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3.xml" ContentType="application/vnd.openxmlformats-officedocument.drawingml.chart+xml"/>
  <Override PartName="/xl/drawings/drawing8.xml" ContentType="application/vnd.openxmlformats-officedocument.drawing+xml"/>
  <Override PartName="/xl/charts/chart4.xml" ContentType="application/vnd.openxmlformats-officedocument.drawingml.chart+xml"/>
  <Override PartName="/xl/drawings/drawing9.xml" ContentType="application/vnd.openxmlformats-officedocument.drawing+xml"/>
  <Override PartName="/xl/charts/chart5.xml" ContentType="application/vnd.openxmlformats-officedocument.drawingml.chart+xml"/>
  <Override PartName="/xl/drawings/drawing10.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style3.xml" ContentType="application/vnd.ms-office.chartstyle+xml"/>
  <Override PartName="/xl/charts/colors3.xml" ContentType="application/vnd.ms-office.chartcolorstyle+xml"/>
  <Override PartName="/xl/charts/chart9.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1.xml" ContentType="application/vnd.openxmlformats-officedocument.drawing+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style5.xml" ContentType="application/vnd.ms-office.chartstyle+xml"/>
  <Override PartName="/xl/charts/colors5.xml" ContentType="application/vnd.ms-office.chartcolorstyle+xml"/>
  <Override PartName="/xl/charts/chart13.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2.xml" ContentType="application/vnd.openxmlformats-officedocument.drawing+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style7.xml" ContentType="application/vnd.ms-office.chartstyle+xml"/>
  <Override PartName="/xl/charts/colors7.xml" ContentType="application/vnd.ms-office.chartcolorstyle+xml"/>
  <Override PartName="/xl/charts/chart17.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3.xml" ContentType="application/vnd.openxmlformats-officedocument.drawing+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style9.xml" ContentType="application/vnd.ms-office.chartstyle+xml"/>
  <Override PartName="/xl/charts/colors9.xml" ContentType="application/vnd.ms-office.chartcolorstyle+xml"/>
  <Override PartName="/xl/charts/chart21.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4.xml" ContentType="application/vnd.openxmlformats-officedocument.drawing+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style11.xml" ContentType="application/vnd.ms-office.chartstyle+xml"/>
  <Override PartName="/xl/charts/colors11.xml" ContentType="application/vnd.ms-office.chartcolorstyle+xml"/>
  <Override PartName="/xl/charts/chart25.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5.xml" ContentType="application/vnd.openxmlformats-officedocument.drawing+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style13.xml" ContentType="application/vnd.ms-office.chartstyle+xml"/>
  <Override PartName="/xl/charts/colors13.xml" ContentType="application/vnd.ms-office.chartcolorstyle+xml"/>
  <Override PartName="/xl/charts/chart29.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6.xml" ContentType="application/vnd.openxmlformats-officedocument.drawing+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style15.xml" ContentType="application/vnd.ms-office.chartstyle+xml"/>
  <Override PartName="/xl/charts/colors15.xml" ContentType="application/vnd.ms-office.chartcolorstyle+xml"/>
  <Override PartName="/xl/charts/chart33.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7.xml" ContentType="application/vnd.openxmlformats-officedocument.drawing+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style17.xml" ContentType="application/vnd.ms-office.chartstyle+xml"/>
  <Override PartName="/xl/charts/colors17.xml" ContentType="application/vnd.ms-office.chartcolorstyle+xml"/>
  <Override PartName="/xl/charts/chart37.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8.xml" ContentType="application/vnd.openxmlformats-officedocument.drawing+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style19.xml" ContentType="application/vnd.ms-office.chartstyle+xml"/>
  <Override PartName="/xl/charts/colors19.xml" ContentType="application/vnd.ms-office.chartcolorstyle+xml"/>
  <Override PartName="/xl/charts/chart41.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19.xml" ContentType="application/vnd.openxmlformats-officedocument.drawing+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style21.xml" ContentType="application/vnd.ms-office.chartstyle+xml"/>
  <Override PartName="/xl/charts/colors21.xml" ContentType="application/vnd.ms-office.chartcolorstyle+xml"/>
  <Override PartName="/xl/charts/chart45.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20.xml" ContentType="application/vnd.openxmlformats-officedocument.drawing+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style23.xml" ContentType="application/vnd.ms-office.chartstyle+xml"/>
  <Override PartName="/xl/charts/colors23.xml" ContentType="application/vnd.ms-office.chartcolorstyle+xml"/>
  <Override PartName="/xl/charts/chart49.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1.xml" ContentType="application/vnd.openxmlformats-officedocument.drawing+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charts/chart60.xml" ContentType="application/vnd.openxmlformats-officedocument.drawingml.chart+xml"/>
  <Override PartName="/xl/charts/chart61.xml" ContentType="application/vnd.openxmlformats-officedocument.drawingml.chart+xml"/>
  <Override PartName="/xl/charts/chart62.xml" ContentType="application/vnd.openxmlformats-officedocument.drawingml.chart+xml"/>
  <Override PartName="/xl/charts/chart63.xml" ContentType="application/vnd.openxmlformats-officedocument.drawingml.chart+xml"/>
  <Override PartName="/xl/charts/chart64.xml" ContentType="application/vnd.openxmlformats-officedocument.drawingml.chart+xml"/>
  <Override PartName="/xl/charts/chart65.xml" ContentType="application/vnd.openxmlformats-officedocument.drawingml.chart+xml"/>
  <Override PartName="/xl/drawings/drawing22.xml" ContentType="application/vnd.openxmlformats-officedocument.drawing+xml"/>
  <Override PartName="/xl/charts/chart66.xml" ContentType="application/vnd.openxmlformats-officedocument.drawingml.chart+xml"/>
  <Override PartName="/xl/charts/style25.xml" ContentType="application/vnd.ms-office.chartstyle+xml"/>
  <Override PartName="/xl/charts/colors25.xml" ContentType="application/vnd.ms-office.chartcolorstyle+xml"/>
  <Override PartName="/xl/charts/chart67.xml" ContentType="application/vnd.openxmlformats-officedocument.drawingml.chart+xml"/>
  <Override PartName="/xl/charts/style26.xml" ContentType="application/vnd.ms-office.chartstyle+xml"/>
  <Override PartName="/xl/charts/colors26.xml" ContentType="application/vnd.ms-office.chartcolorstyle+xml"/>
  <Override PartName="/xl/charts/chart68.xml" ContentType="application/vnd.openxmlformats-officedocument.drawingml.chart+xml"/>
  <Override PartName="/xl/charts/style27.xml" ContentType="application/vnd.ms-office.chartstyle+xml"/>
  <Override PartName="/xl/charts/colors27.xml" ContentType="application/vnd.ms-office.chartcolorstyle+xml"/>
  <Override PartName="/xl/charts/chart69.xml" ContentType="application/vnd.openxmlformats-officedocument.drawingml.chart+xml"/>
  <Override PartName="/xl/charts/style28.xml" ContentType="application/vnd.ms-office.chartstyle+xml"/>
  <Override PartName="/xl/charts/colors28.xml" ContentType="application/vnd.ms-office.chartcolorstyle+xml"/>
  <Override PartName="/xl/charts/chart70.xml" ContentType="application/vnd.openxmlformats-officedocument.drawingml.chart+xml"/>
  <Override PartName="/xl/charts/style29.xml" ContentType="application/vnd.ms-office.chartstyle+xml"/>
  <Override PartName="/xl/charts/colors29.xml" ContentType="application/vnd.ms-office.chartcolorstyle+xml"/>
  <Override PartName="/xl/charts/chart71.xml" ContentType="application/vnd.openxmlformats-officedocument.drawingml.chart+xml"/>
  <Override PartName="/xl/charts/style30.xml" ContentType="application/vnd.ms-office.chartstyle+xml"/>
  <Override PartName="/xl/charts/colors30.xml" ContentType="application/vnd.ms-office.chartcolorstyle+xml"/>
  <Override PartName="/xl/charts/chart72.xml" ContentType="application/vnd.openxmlformats-officedocument.drawingml.chart+xml"/>
  <Override PartName="/xl/charts/style31.xml" ContentType="application/vnd.ms-office.chartstyle+xml"/>
  <Override PartName="/xl/charts/colors31.xml" ContentType="application/vnd.ms-office.chartcolorstyle+xml"/>
  <Override PartName="/xl/charts/chart73.xml" ContentType="application/vnd.openxmlformats-officedocument.drawingml.chart+xml"/>
  <Override PartName="/xl/charts/style32.xml" ContentType="application/vnd.ms-office.chartstyle+xml"/>
  <Override PartName="/xl/charts/colors32.xml" ContentType="application/vnd.ms-office.chartcolorstyle+xml"/>
  <Override PartName="/xl/charts/chart74.xml" ContentType="application/vnd.openxmlformats-officedocument.drawingml.chart+xml"/>
  <Override PartName="/xl/charts/style33.xml" ContentType="application/vnd.ms-office.chartstyle+xml"/>
  <Override PartName="/xl/charts/colors3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abruce\AppData\Local\Objective\CacheDirectory\Objects\"/>
    </mc:Choice>
  </mc:AlternateContent>
  <xr:revisionPtr revIDLastSave="0" documentId="13_ncr:1_{36224A5F-B785-4359-84BD-572416601932}" xr6:coauthVersionLast="47" xr6:coauthVersionMax="47" xr10:uidLastSave="{00000000-0000-0000-0000-000000000000}"/>
  <bookViews>
    <workbookView xWindow="28680" yWindow="-120" windowWidth="29040" windowHeight="15990" tabRatio="894" activeTab="9" xr2:uid="{00000000-000D-0000-FFFF-FFFF00000000}"/>
  </bookViews>
  <sheets>
    <sheet name="Cover" sheetId="13" r:id="rId1"/>
    <sheet name="Index" sheetId="14" r:id="rId2"/>
    <sheet name="Generation Commitments" sheetId="15" r:id="rId3"/>
    <sheet name="Figure 9.1 and 9.2" sheetId="16" r:id="rId4"/>
    <sheet name="Figure 9.3" sheetId="18" r:id="rId5"/>
    <sheet name="Figure 9.4" sheetId="20" r:id="rId6"/>
    <sheet name="Figure 9.5" sheetId="21" r:id="rId7"/>
    <sheet name="Figure 9.6" sheetId="3" r:id="rId8"/>
    <sheet name="Figure 9.7" sheetId="11" r:id="rId9"/>
    <sheet name="Table 9.1" sheetId="22" r:id="rId10"/>
    <sheet name="Figure 9.8" sheetId="12" r:id="rId11"/>
    <sheet name="Infographic Far North" sheetId="23" r:id="rId12"/>
    <sheet name="Infographic Ross" sheetId="24" r:id="rId13"/>
    <sheet name="Infographic North" sheetId="25" r:id="rId14"/>
    <sheet name="Infographic Central West" sheetId="26" r:id="rId15"/>
    <sheet name="Infographic Gladstone" sheetId="27" r:id="rId16"/>
    <sheet name="Infographic Wide Bay" sheetId="28" r:id="rId17"/>
    <sheet name="Infographic Moreton" sheetId="30" r:id="rId18"/>
    <sheet name="Infographic Gold Coast" sheetId="31" r:id="rId19"/>
    <sheet name="Infographic South West" sheetId="29" r:id="rId20"/>
    <sheet name="Infographic Bulli" sheetId="33" r:id="rId21"/>
    <sheet name="Infographic Surat" sheetId="32" r:id="rId22"/>
    <sheet name="Infographic Grid Sections" sheetId="34" r:id="rId23"/>
    <sheet name="Infographic Constraints" sheetId="43" r:id="rId24"/>
  </sheets>
  <definedNames>
    <definedName name="_xlnm._FilterDatabase" localSheetId="2" hidden="1">'Generation Commitments'!$A$1:$V$155</definedName>
    <definedName name="solver_adj" localSheetId="4" hidden="1">'Figure 9.3'!#REF!</definedName>
    <definedName name="solver_adj" localSheetId="5" hidden="1">'Figure 9.4'!$AL$25</definedName>
    <definedName name="solver_adj" localSheetId="6" hidden="1">'Figure 9.5'!$AK$25</definedName>
    <definedName name="solver_cvg" localSheetId="4" hidden="1">0.0001</definedName>
    <definedName name="solver_cvg" localSheetId="5" hidden="1">0.0001</definedName>
    <definedName name="solver_cvg" localSheetId="6" hidden="1">0.0001</definedName>
    <definedName name="solver_drv" localSheetId="4" hidden="1">1</definedName>
    <definedName name="solver_drv" localSheetId="5" hidden="1">1</definedName>
    <definedName name="solver_drv" localSheetId="6" hidden="1">1</definedName>
    <definedName name="solver_est" localSheetId="4" hidden="1">1</definedName>
    <definedName name="solver_est" localSheetId="5" hidden="1">1</definedName>
    <definedName name="solver_est" localSheetId="6" hidden="1">1</definedName>
    <definedName name="solver_itr" localSheetId="4" hidden="1">100</definedName>
    <definedName name="solver_itr" localSheetId="5" hidden="1">100</definedName>
    <definedName name="solver_itr" localSheetId="6" hidden="1">100</definedName>
    <definedName name="solver_lin" localSheetId="4" hidden="1">2</definedName>
    <definedName name="solver_lin" localSheetId="5" hidden="1">2</definedName>
    <definedName name="solver_lin" localSheetId="6" hidden="1">2</definedName>
    <definedName name="solver_neg" localSheetId="4" hidden="1">2</definedName>
    <definedName name="solver_neg" localSheetId="5" hidden="1">2</definedName>
    <definedName name="solver_neg" localSheetId="6" hidden="1">2</definedName>
    <definedName name="solver_num" localSheetId="4" hidden="1">0</definedName>
    <definedName name="solver_num" localSheetId="5" hidden="1">0</definedName>
    <definedName name="solver_num" localSheetId="6" hidden="1">0</definedName>
    <definedName name="solver_nwt" localSheetId="4" hidden="1">1</definedName>
    <definedName name="solver_nwt" localSheetId="5" hidden="1">1</definedName>
    <definedName name="solver_nwt" localSheetId="6" hidden="1">1</definedName>
    <definedName name="solver_opt" localSheetId="4" hidden="1">'Figure 9.3'!#REF!</definedName>
    <definedName name="solver_opt" localSheetId="5" hidden="1">'Figure 9.4'!$AE$49</definedName>
    <definedName name="solver_opt" localSheetId="6" hidden="1">'Figure 9.5'!$AE$49</definedName>
    <definedName name="solver_pre" localSheetId="4" hidden="1">0.000001</definedName>
    <definedName name="solver_pre" localSheetId="5" hidden="1">0.000001</definedName>
    <definedName name="solver_pre" localSheetId="6" hidden="1">0.000001</definedName>
    <definedName name="solver_scl" localSheetId="4" hidden="1">2</definedName>
    <definedName name="solver_scl" localSheetId="5" hidden="1">2</definedName>
    <definedName name="solver_scl" localSheetId="6" hidden="1">2</definedName>
    <definedName name="solver_sho" localSheetId="4" hidden="1">2</definedName>
    <definedName name="solver_sho" localSheetId="5" hidden="1">2</definedName>
    <definedName name="solver_sho" localSheetId="6" hidden="1">2</definedName>
    <definedName name="solver_tim" localSheetId="4" hidden="1">100</definedName>
    <definedName name="solver_tim" localSheetId="5" hidden="1">100</definedName>
    <definedName name="solver_tim" localSheetId="6" hidden="1">100</definedName>
    <definedName name="solver_tol" localSheetId="4" hidden="1">0.05</definedName>
    <definedName name="solver_tol" localSheetId="5" hidden="1">0.05</definedName>
    <definedName name="solver_tol" localSheetId="6" hidden="1">0.05</definedName>
    <definedName name="solver_typ" localSheetId="4" hidden="1">3</definedName>
    <definedName name="solver_typ" localSheetId="5" hidden="1">3</definedName>
    <definedName name="solver_typ" localSheetId="6" hidden="1">3</definedName>
    <definedName name="solver_val" localSheetId="4" hidden="1">0</definedName>
    <definedName name="solver_val" localSheetId="5" hidden="1">0</definedName>
    <definedName name="solver_val" localSheetId="6" hidden="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B33" i="22" l="1"/>
  <c r="AB27" i="22"/>
  <c r="AB28" i="22"/>
  <c r="AB29" i="22"/>
  <c r="AB30" i="22"/>
  <c r="AB31" i="22"/>
  <c r="AB32" i="22"/>
  <c r="AB34" i="22"/>
  <c r="AB35" i="22"/>
  <c r="AB36" i="22"/>
  <c r="AB26" i="22"/>
  <c r="CH59" i="43"/>
  <c r="CJ59" i="43" s="1"/>
  <c r="CL59" i="43" s="1"/>
  <c r="CN59" i="43" s="1"/>
  <c r="BV59" i="43"/>
  <c r="BX59" i="43" s="1"/>
  <c r="BZ59" i="43" s="1"/>
  <c r="CB59" i="43" s="1"/>
  <c r="BJ59" i="43"/>
  <c r="BL59" i="43" s="1"/>
  <c r="BN59" i="43" s="1"/>
  <c r="BP59" i="43" s="1"/>
  <c r="AX59" i="43"/>
  <c r="AZ59" i="43" s="1"/>
  <c r="BB59" i="43" s="1"/>
  <c r="BD59" i="43" s="1"/>
  <c r="AL59" i="43"/>
  <c r="AN59" i="43" s="1"/>
  <c r="AP59" i="43" s="1"/>
  <c r="AR59" i="43" s="1"/>
  <c r="Z59" i="43"/>
  <c r="AB59" i="43" s="1"/>
  <c r="AD59" i="43" s="1"/>
  <c r="AF59" i="43" s="1"/>
  <c r="N59" i="43"/>
  <c r="P59" i="43" s="1"/>
  <c r="R59" i="43" s="1"/>
  <c r="T59" i="43" s="1"/>
  <c r="C59" i="43"/>
  <c r="E59" i="43" s="1"/>
  <c r="G59" i="43" s="1"/>
  <c r="I59" i="43" s="1"/>
  <c r="CI30" i="34"/>
  <c r="CK30" i="34"/>
  <c r="CM30" i="34" s="1"/>
  <c r="CO30" i="34" s="1"/>
  <c r="BW30" i="34"/>
  <c r="BY30" i="34" s="1"/>
  <c r="CA30" i="34" s="1"/>
  <c r="CC30" i="34" s="1"/>
  <c r="BK30" i="34"/>
  <c r="BM30" i="34" s="1"/>
  <c r="BO30" i="34" s="1"/>
  <c r="BQ30" i="34" s="1"/>
  <c r="AY30" i="34"/>
  <c r="BA30" i="34" s="1"/>
  <c r="BC30" i="34" s="1"/>
  <c r="BE30" i="34" s="1"/>
  <c r="AM30" i="34"/>
  <c r="AO30" i="34" s="1"/>
  <c r="AQ30" i="34" s="1"/>
  <c r="AS30" i="34" s="1"/>
  <c r="AA30" i="34"/>
  <c r="AC30" i="34" s="1"/>
  <c r="AE30" i="34" s="1"/>
  <c r="AG30" i="34" s="1"/>
  <c r="O30" i="34"/>
  <c r="Q30" i="34" s="1"/>
  <c r="S30" i="34" s="1"/>
  <c r="U30" i="34" s="1"/>
  <c r="C30" i="34"/>
  <c r="E30" i="34" s="1"/>
  <c r="G30" i="34" s="1"/>
  <c r="I30" i="34" s="1"/>
  <c r="C30" i="33" l="1"/>
  <c r="E30" i="33" s="1"/>
  <c r="G30" i="33" s="1"/>
  <c r="I30" i="33" s="1"/>
  <c r="C30" i="32"/>
  <c r="E30" i="32" s="1"/>
  <c r="G30" i="32" s="1"/>
  <c r="I30" i="32" s="1"/>
  <c r="C30" i="31"/>
  <c r="E30" i="31" s="1"/>
  <c r="G30" i="31" s="1"/>
  <c r="I30" i="31" s="1"/>
  <c r="C30" i="30"/>
  <c r="E30" i="30" s="1"/>
  <c r="G30" i="30" s="1"/>
  <c r="I30" i="30" s="1"/>
  <c r="C30" i="29"/>
  <c r="E30" i="29" s="1"/>
  <c r="G30" i="29" s="1"/>
  <c r="I30" i="29" s="1"/>
  <c r="C30" i="28"/>
  <c r="E30" i="28" s="1"/>
  <c r="G30" i="28" s="1"/>
  <c r="I30" i="28" s="1"/>
  <c r="C30" i="27"/>
  <c r="E30" i="27" s="1"/>
  <c r="G30" i="27" s="1"/>
  <c r="I30" i="27" s="1"/>
  <c r="C30" i="26"/>
  <c r="E30" i="26" s="1"/>
  <c r="G30" i="26" s="1"/>
  <c r="I30" i="26" s="1"/>
  <c r="C30" i="25"/>
  <c r="E30" i="25" s="1"/>
  <c r="G30" i="25" s="1"/>
  <c r="I30" i="25" s="1"/>
  <c r="C30" i="24"/>
  <c r="E30" i="24" s="1"/>
  <c r="G30" i="24" s="1"/>
  <c r="I30" i="24" s="1"/>
  <c r="C30" i="23"/>
  <c r="E30" i="23" s="1"/>
  <c r="G30" i="23" s="1"/>
  <c r="I30" i="23" s="1"/>
  <c r="K27" i="22" l="1"/>
  <c r="K28" i="22"/>
  <c r="K29" i="22"/>
  <c r="K30" i="22"/>
  <c r="K31" i="22"/>
  <c r="K32" i="22"/>
  <c r="K33" i="22"/>
  <c r="K34" i="22"/>
  <c r="K35" i="22"/>
  <c r="K36" i="22"/>
  <c r="K26" i="22"/>
  <c r="U6" i="21" l="1"/>
  <c r="U12" i="21"/>
  <c r="U16" i="21" l="1"/>
  <c r="U14" i="21"/>
  <c r="U10" i="21"/>
  <c r="U8" i="21" l="1"/>
  <c r="U4" i="21" l="1"/>
  <c r="U12" i="20" l="1"/>
  <c r="U12" i="18"/>
  <c r="U6" i="20" l="1"/>
  <c r="U10" i="20"/>
  <c r="U14" i="20"/>
  <c r="U10" i="18"/>
  <c r="U6" i="18"/>
  <c r="U14" i="18"/>
  <c r="U16" i="20" l="1"/>
  <c r="U8" i="20"/>
  <c r="U16" i="18"/>
  <c r="U8" i="18"/>
  <c r="U4" i="20" l="1"/>
  <c r="U4" i="18"/>
  <c r="C90" i="16" l="1"/>
  <c r="D90" i="16"/>
  <c r="E90" i="16"/>
  <c r="F90" i="16"/>
  <c r="G90" i="16"/>
  <c r="H90" i="16"/>
  <c r="I90" i="16"/>
  <c r="J90" i="16"/>
  <c r="K90" i="16"/>
  <c r="L90" i="16"/>
  <c r="A30" i="12" l="1"/>
  <c r="A31" i="12" s="1"/>
  <c r="A32" i="12" s="1"/>
  <c r="A33" i="12" s="1"/>
  <c r="A34" i="12" s="1"/>
  <c r="A35" i="12" s="1"/>
  <c r="A36" i="12" s="1"/>
  <c r="A37" i="12" s="1"/>
  <c r="A38" i="12" s="1"/>
  <c r="A39" i="12" s="1"/>
  <c r="A40" i="12" s="1"/>
  <c r="A41" i="12" s="1"/>
  <c r="A42" i="12" s="1"/>
  <c r="A43" i="12" s="1"/>
  <c r="A44" i="12" s="1"/>
  <c r="A45" i="12" s="1"/>
  <c r="A46" i="12" s="1"/>
  <c r="A47" i="12" s="1"/>
  <c r="A48" i="12" s="1"/>
  <c r="A49" i="12" s="1"/>
  <c r="A50" i="12" s="1"/>
  <c r="A51" i="12" s="1"/>
  <c r="A52" i="12" s="1"/>
  <c r="A53" i="12" s="1"/>
  <c r="A54" i="12" s="1"/>
  <c r="A55" i="12" s="1"/>
  <c r="A56" i="12" s="1"/>
  <c r="A57" i="12" s="1"/>
  <c r="A58" i="12" s="1"/>
  <c r="A59" i="12" s="1"/>
  <c r="A60" i="12" s="1"/>
  <c r="A61" i="12" s="1"/>
  <c r="A62" i="12" s="1"/>
  <c r="A63" i="12" s="1"/>
  <c r="A64" i="12" s="1"/>
  <c r="A65" i="12" s="1"/>
  <c r="A66" i="12" s="1"/>
  <c r="A67" i="12" s="1"/>
  <c r="A68" i="12" s="1"/>
  <c r="A69" i="12" s="1"/>
  <c r="A70" i="12" s="1"/>
  <c r="A71" i="12" s="1"/>
  <c r="A72" i="12" s="1"/>
  <c r="A73" i="12" s="1"/>
  <c r="A74" i="12" s="1"/>
  <c r="A75" i="12" s="1"/>
  <c r="A76" i="12" s="1"/>
  <c r="A30" i="11"/>
  <c r="A31" i="11" s="1"/>
  <c r="A32" i="11" s="1"/>
  <c r="A33" i="11" s="1"/>
  <c r="A34" i="11" s="1"/>
  <c r="A35" i="11" s="1"/>
  <c r="A36" i="11" s="1"/>
  <c r="A37" i="11" s="1"/>
  <c r="A38" i="11" s="1"/>
  <c r="A39" i="11" s="1"/>
  <c r="A40" i="11" s="1"/>
  <c r="A41" i="11" s="1"/>
  <c r="A42" i="11" s="1"/>
  <c r="A43" i="11" s="1"/>
  <c r="A44" i="11" s="1"/>
  <c r="A45" i="11" s="1"/>
  <c r="A46" i="11" s="1"/>
  <c r="A47" i="11" s="1"/>
  <c r="A48" i="11" s="1"/>
  <c r="A49" i="11" s="1"/>
  <c r="A50" i="11" s="1"/>
  <c r="A51" i="11" s="1"/>
  <c r="A52" i="11" s="1"/>
  <c r="A53" i="11" s="1"/>
  <c r="A54" i="11" s="1"/>
  <c r="A55" i="11" s="1"/>
  <c r="A56" i="11" s="1"/>
  <c r="A57" i="11" s="1"/>
  <c r="A58" i="11" s="1"/>
  <c r="A59" i="11" s="1"/>
  <c r="A60" i="11" s="1"/>
  <c r="A61" i="11" s="1"/>
  <c r="A62" i="11" s="1"/>
  <c r="A63" i="11" s="1"/>
  <c r="A64" i="11" s="1"/>
  <c r="A65" i="11" s="1"/>
  <c r="A66" i="11" s="1"/>
  <c r="A67" i="11" s="1"/>
  <c r="A68" i="11" s="1"/>
  <c r="A69" i="11" s="1"/>
  <c r="A70" i="11" s="1"/>
  <c r="A71" i="11" s="1"/>
  <c r="A72" i="11" s="1"/>
  <c r="A73" i="11" s="1"/>
  <c r="A74" i="11" s="1"/>
  <c r="A75" i="11" s="1"/>
  <c r="A76" i="11" s="1"/>
  <c r="A30" i="3" l="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alcChain>
</file>

<file path=xl/sharedStrings.xml><?xml version="1.0" encoding="utf-8"?>
<sst xmlns="http://schemas.openxmlformats.org/spreadsheetml/2006/main" count="1807" uniqueCount="451">
  <si>
    <t>Time</t>
  </si>
  <si>
    <t>2020/21</t>
  </si>
  <si>
    <t>2021/22</t>
  </si>
  <si>
    <t>2022/23</t>
  </si>
  <si>
    <t>2023/24</t>
  </si>
  <si>
    <t>2024/25</t>
  </si>
  <si>
    <t>2025/26</t>
  </si>
  <si>
    <t>Summer 2020/21</t>
  </si>
  <si>
    <t>Summer 2021/22</t>
  </si>
  <si>
    <t>Summer 2022/23</t>
  </si>
  <si>
    <t>Summer 2023/24</t>
  </si>
  <si>
    <t>Summer 2024/25</t>
  </si>
  <si>
    <t>Summer 2025/26</t>
  </si>
  <si>
    <t>Summer 2026/27</t>
  </si>
  <si>
    <t>Summer 2027/28</t>
  </si>
  <si>
    <t>Summer 2028/29</t>
  </si>
  <si>
    <t>Summer 2029/30</t>
  </si>
  <si>
    <t>Total Generation Capacity (MW)</t>
  </si>
  <si>
    <t>by Technology (MW)</t>
  </si>
  <si>
    <r>
      <t>​Figure 9.1: Summer available generation capacity by energy source</t>
    </r>
    <r>
      <rPr>
        <sz val="11"/>
        <color rgb="FF000000"/>
        <rFont val="Calibri"/>
        <family val="2"/>
        <scheme val="minor"/>
      </rPr>
      <t> </t>
    </r>
  </si>
  <si>
    <t>Coal</t>
  </si>
  <si>
    <t>Gas Turbine</t>
  </si>
  <si>
    <t>Hydro</t>
  </si>
  <si>
    <t>Battery Storage</t>
  </si>
  <si>
    <t>Solar PV</t>
  </si>
  <si>
    <t>Wind</t>
  </si>
  <si>
    <t>Other</t>
  </si>
  <si>
    <t>by Dispatchability (MW)</t>
  </si>
  <si>
    <t>Scheduled</t>
  </si>
  <si>
    <t>Semi-scheduled</t>
  </si>
  <si>
    <t>Energy Storage (MWh)</t>
  </si>
  <si>
    <r>
      <t>​Figure 9.2: Available storage capacity by type</t>
    </r>
    <r>
      <rPr>
        <sz val="11"/>
        <color rgb="FF000000"/>
        <rFont val="Calibri"/>
        <family val="2"/>
        <scheme val="minor"/>
      </rPr>
      <t> </t>
    </r>
  </si>
  <si>
    <t>2029/30</t>
  </si>
  <si>
    <t>Powerlink Contact</t>
  </si>
  <si>
    <r>
      <rPr>
        <b/>
        <sz val="8"/>
        <color rgb="FF002C77"/>
        <rFont val="Arial"/>
        <family val="2"/>
      </rPr>
      <t>Disclaimer:</t>
    </r>
    <r>
      <rPr>
        <sz val="8"/>
        <rFont val="Arial"/>
        <family val="2"/>
      </rPr>
      <t xml:space="preserve">
While care is taken in the preparation of the information in this document, and it is provided in good faith, Powerlink Queensland accepts no responsibility or liability for any loss or damage that may be incurred by persons acting in reliance on this information or assumptions drawn from it.</t>
    </r>
  </si>
  <si>
    <t xml:space="preserve">Note:
Powerlink's 2026 Transmission Annual Planning Report Chapter 9 Network Capability and Performance data should be reviewed in conjunction with the discussion contained in Chapter 9 of the 2026 Transmission Annual Planning Report. </t>
  </si>
  <si>
    <t>Figure</t>
  </si>
  <si>
    <t>Description</t>
  </si>
  <si>
    <t>Table</t>
  </si>
  <si>
    <t>General</t>
  </si>
  <si>
    <t>Figure 9.1</t>
  </si>
  <si>
    <t>Summer available generation capacity by energy source</t>
  </si>
  <si>
    <t>Figure 9.2</t>
  </si>
  <si>
    <t>Available storage capacity by type</t>
  </si>
  <si>
    <t>Figure 9.3</t>
  </si>
  <si>
    <t>Figure 9.5</t>
  </si>
  <si>
    <t>Zonal electricity transfers (GWh), 2024/25</t>
  </si>
  <si>
    <t>Zonal electricity transfers (GWh), 2025/26</t>
  </si>
  <si>
    <t>Figure 9.4</t>
  </si>
  <si>
    <t>Change in zonal electricity transfers (GWh), 2024/25 to 2025/26</t>
  </si>
  <si>
    <t>Figure 9.6</t>
  </si>
  <si>
    <t>Figure 9.7</t>
  </si>
  <si>
    <t>Far North daily profile of minimum demand days over the last 5 years</t>
  </si>
  <si>
    <t>Wide Bay daily profile of minimum demand days over the last 5 years</t>
  </si>
  <si>
    <t>Figure 9.8</t>
  </si>
  <si>
    <t>Comparison of average daily load on Larcom Creek to Calliope River circuit</t>
  </si>
  <si>
    <t>Table 9.1</t>
  </si>
  <si>
    <t>Demand, generation and storage changes since the 2025 TAPR alongside details of committed changes to generation and storage for each zone in the Powerlink Network</t>
  </si>
  <si>
    <t>Infographics</t>
  </si>
  <si>
    <t>Far North Zone</t>
  </si>
  <si>
    <t>Ross Zone</t>
  </si>
  <si>
    <t>North Zone</t>
  </si>
  <si>
    <t>Central West Zone</t>
  </si>
  <si>
    <t>Gladstone Zone</t>
  </si>
  <si>
    <t>Wide Bay Zone</t>
  </si>
  <si>
    <t>Moreton Zone</t>
  </si>
  <si>
    <t>Gold Coast Zone</t>
  </si>
  <si>
    <t>South West Zone</t>
  </si>
  <si>
    <t>Bulli Zone</t>
  </si>
  <si>
    <t>Surat Zone</t>
  </si>
  <si>
    <t>Grid Sections</t>
  </si>
  <si>
    <t>Network Constraints</t>
  </si>
  <si>
    <t>Location</t>
  </si>
  <si>
    <t>Zone</t>
  </si>
  <si>
    <t>Connection</t>
  </si>
  <si>
    <t>Max Site Capacity (AC)</t>
  </si>
  <si>
    <t>Technology Type</t>
  </si>
  <si>
    <t>Scheduled Capacity (MW) Winter 2026</t>
  </si>
  <si>
    <t>Scheduled Capacity (MW) Summer Peak 2026-27</t>
  </si>
  <si>
    <t>Scheduled Capacity (MW) Winter 2027</t>
  </si>
  <si>
    <t>Scheduled Capacity (MW) Summer Peak 2027-28</t>
  </si>
  <si>
    <t>Scheduled Capacity (MW) Winter 2028</t>
  </si>
  <si>
    <t>Scheduled Capacity (MW) Summer Peak 2028-29</t>
  </si>
  <si>
    <t>Scheduled Capacity (MW) Winter 2029</t>
  </si>
  <si>
    <t>Scheduled Capacity (MW) Summer Peak 2029-30</t>
  </si>
  <si>
    <t>Scheduled Storage Capacity (MWh) Winter 2026</t>
  </si>
  <si>
    <t>Scheduled Storage Capacity (MWh) Summer 2026-27</t>
  </si>
  <si>
    <t>Scheduled Storage Capacity (MWh) Winter 2027</t>
  </si>
  <si>
    <t>Scheduled Storage Capacity (MWh) Summer 2027-28</t>
  </si>
  <si>
    <t>Scheduled Storage Capacity (MWh) Winter 2028</t>
  </si>
  <si>
    <t>Scheduled Storage Capacity (MWh) Summer 2028-29</t>
  </si>
  <si>
    <t>Scheduled Storage Capacity (MWh) Winter 2029</t>
  </si>
  <si>
    <t>Scheduled Storage Capacity (MWh) Summer 2029-30</t>
  </si>
  <si>
    <t>Aldoga Solar Farm</t>
  </si>
  <si>
    <t>Larcom Creek</t>
  </si>
  <si>
    <t>Gladstone</t>
  </si>
  <si>
    <t>Powerlink</t>
  </si>
  <si>
    <t>Aramara Solar Farm</t>
  </si>
  <si>
    <t>Aramara</t>
  </si>
  <si>
    <t>WB</t>
  </si>
  <si>
    <t>Energy Queensland</t>
  </si>
  <si>
    <t>Banksia Solar Farm</t>
  </si>
  <si>
    <t>Isis</t>
  </si>
  <si>
    <t>Barcaldine</t>
  </si>
  <si>
    <t>Barcaldine Power Station</t>
  </si>
  <si>
    <t>CW</t>
  </si>
  <si>
    <t>Barron Gorge</t>
  </si>
  <si>
    <t>Kamerunga</t>
  </si>
  <si>
    <t>FNQ</t>
  </si>
  <si>
    <t>Blue Grass Hyrbrid Facility</t>
  </si>
  <si>
    <t>Chinchilla</t>
  </si>
  <si>
    <t>Surat</t>
  </si>
  <si>
    <t>Boulder Creek Wind Farm</t>
  </si>
  <si>
    <t>Muranu</t>
  </si>
  <si>
    <t>Bouldercombe Battery Energy Storage System</t>
  </si>
  <si>
    <t>Bouldercombe</t>
  </si>
  <si>
    <t>Braemar 1</t>
  </si>
  <si>
    <t>Braemar</t>
  </si>
  <si>
    <t>Bulli</t>
  </si>
  <si>
    <t>Braemar 2</t>
  </si>
  <si>
    <t>Brendale Battery Energy Storage System</t>
  </si>
  <si>
    <t>South Pine</t>
  </si>
  <si>
    <t>Moreton</t>
  </si>
  <si>
    <t>Broadsound Energy Park</t>
  </si>
  <si>
    <t>Broadsound</t>
  </si>
  <si>
    <t>Bullyard Solar Farm</t>
  </si>
  <si>
    <t>Gin Gin</t>
  </si>
  <si>
    <t>Bundaberg Solar Farm</t>
  </si>
  <si>
    <t>Callide B</t>
  </si>
  <si>
    <t>Calvale</t>
  </si>
  <si>
    <t>Callide Power Plant</t>
  </si>
  <si>
    <t>Childers Solar Farm</t>
  </si>
  <si>
    <t>Chinchilla Battery Energy Storage System</t>
  </si>
  <si>
    <t>Western Downs</t>
  </si>
  <si>
    <t>Clare Solar Farm</t>
  </si>
  <si>
    <t>Clare South</t>
  </si>
  <si>
    <t>Ross</t>
  </si>
  <si>
    <t>Clarke Creek Wind Farm</t>
  </si>
  <si>
    <t>Clermont Solar Farm</t>
  </si>
  <si>
    <t>Clermont</t>
  </si>
  <si>
    <t>Collinsville Solar Farm</t>
  </si>
  <si>
    <t>Collinsville North</t>
  </si>
  <si>
    <t>North</t>
  </si>
  <si>
    <t>Columboola Solar Farm</t>
  </si>
  <si>
    <t>Columboola</t>
  </si>
  <si>
    <t>Condamine (3)</t>
  </si>
  <si>
    <t>Coopers Gap Wind Farm</t>
  </si>
  <si>
    <t>Coopers Gap</t>
  </si>
  <si>
    <t>SW</t>
  </si>
  <si>
    <t>Darling Downs</t>
  </si>
  <si>
    <t>Darling Downs Solar Farm</t>
  </si>
  <si>
    <t>Daydream Solar Farm</t>
  </si>
  <si>
    <t>Strathmore</t>
  </si>
  <si>
    <t>Dulacca Wind Farm</t>
  </si>
  <si>
    <t>Roma</t>
  </si>
  <si>
    <t>Edenvale Solar Park</t>
  </si>
  <si>
    <t>Orana</t>
  </si>
  <si>
    <t>Emerald Solar Farm</t>
  </si>
  <si>
    <t>Emerald</t>
  </si>
  <si>
    <t>Teebar Creek</t>
  </si>
  <si>
    <t>Gangarri Solar Farm</t>
  </si>
  <si>
    <t>Wandoan South</t>
  </si>
  <si>
    <t>Ganymirra Solar Power Station</t>
  </si>
  <si>
    <t>Mount Elliot</t>
  </si>
  <si>
    <t>Gawara Baya</t>
  </si>
  <si>
    <t>Guybal Munjan</t>
  </si>
  <si>
    <t>Calliope River</t>
  </si>
  <si>
    <t>Greenbank Battery Energy Storage System</t>
  </si>
  <si>
    <t>Greenbank</t>
  </si>
  <si>
    <t>Gunsynd Solar Farm</t>
  </si>
  <si>
    <t>Goondawindi North</t>
  </si>
  <si>
    <t>Guthrie's Gap Solar Power Station</t>
  </si>
  <si>
    <t>Don River</t>
  </si>
  <si>
    <t>Hamilton Solar Farm</t>
  </si>
  <si>
    <t>Haughton Solar Farm</t>
  </si>
  <si>
    <t>Haughton River</t>
  </si>
  <si>
    <t>Hayman Solar Farm</t>
  </si>
  <si>
    <t>Invicta (5)</t>
  </si>
  <si>
    <t>Invicta Mill</t>
  </si>
  <si>
    <t>Kaban Wind Farm</t>
  </si>
  <si>
    <t>Tumoulin</t>
  </si>
  <si>
    <t>Kareeya (including Koombooloomba) (5)</t>
  </si>
  <si>
    <t>Chalumbin</t>
  </si>
  <si>
    <t>Kennedy Energy Park</t>
  </si>
  <si>
    <t>Hughenden</t>
  </si>
  <si>
    <t>Kidston Pumped Storage Scheme (6)</t>
  </si>
  <si>
    <t>Aurumfield</t>
  </si>
  <si>
    <t>Kidston Solar Farm</t>
  </si>
  <si>
    <t>Kidston</t>
  </si>
  <si>
    <t>Kingaroy Solar Farm</t>
  </si>
  <si>
    <t>Kingaroy</t>
  </si>
  <si>
    <t>Kogan Creek</t>
  </si>
  <si>
    <t>Kogan Creek PS</t>
  </si>
  <si>
    <t>Lilyvale Solar Farm</t>
  </si>
  <si>
    <t>Lilyvale</t>
  </si>
  <si>
    <t>Lockyer Energy Project</t>
  </si>
  <si>
    <t>Gatton</t>
  </si>
  <si>
    <t>Lotus Creek Wind Farm</t>
  </si>
  <si>
    <t>Glencoe</t>
  </si>
  <si>
    <t>Lower Wonga Hybrid</t>
  </si>
  <si>
    <t>Woolooga</t>
  </si>
  <si>
    <t>MacIntyre Wind Farm</t>
  </si>
  <si>
    <t>MacIntyre Intermediate Switching Station</t>
  </si>
  <si>
    <t>Majors Creek Solar Power Station</t>
  </si>
  <si>
    <t>Maryrorough Solar Farm</t>
  </si>
  <si>
    <t>Yarranlea</t>
  </si>
  <si>
    <t>Middlemount Solar Farm</t>
  </si>
  <si>
    <t>Millmerran</t>
  </si>
  <si>
    <t>Millmerran PS</t>
  </si>
  <si>
    <t>Moura Solar Farm</t>
  </si>
  <si>
    <t>Moura</t>
  </si>
  <si>
    <t>Mt Emerald Wind Farm</t>
  </si>
  <si>
    <t>Walkamin</t>
  </si>
  <si>
    <t>Mt Stuart</t>
  </si>
  <si>
    <t>Townsville South</t>
  </si>
  <si>
    <t>Munna Creek Solar Farm</t>
  </si>
  <si>
    <t>Kilkivan</t>
  </si>
  <si>
    <t>Oakey (4)</t>
  </si>
  <si>
    <t>Tangkam</t>
  </si>
  <si>
    <t>Oakey 1 Solar Farm</t>
  </si>
  <si>
    <t>Oakey</t>
  </si>
  <si>
    <t>Oakey 2 Solar Farm</t>
  </si>
  <si>
    <t>Punch's Creek Solar Farm</t>
  </si>
  <si>
    <t>Punchs Creek</t>
  </si>
  <si>
    <t>Ross River Solar Farm</t>
  </si>
  <si>
    <t>Rugby Run Solar Farm</t>
  </si>
  <si>
    <t>Moranbah</t>
  </si>
  <si>
    <t>Smoky Creek Solar Power Station</t>
  </si>
  <si>
    <t>Stanwell</t>
  </si>
  <si>
    <t>Stanwell Battery Energy Storage System</t>
  </si>
  <si>
    <t>Sun Metals (3)</t>
  </si>
  <si>
    <t>Townsville Zinc</t>
  </si>
  <si>
    <t>Supernode Battery Energy Storage System 1&amp; 2</t>
  </si>
  <si>
    <t>Supernode Battery Energy Storage System 3</t>
  </si>
  <si>
    <t>Susan River Solar Farm</t>
  </si>
  <si>
    <t>Maryborough</t>
  </si>
  <si>
    <t>Swanbank Battery Energy Storage System</t>
  </si>
  <si>
    <t>Blackstone</t>
  </si>
  <si>
    <t>Swanbank E</t>
  </si>
  <si>
    <t>Swanbank E PS</t>
  </si>
  <si>
    <t>Tangkam Battery Energy Storage System</t>
  </si>
  <si>
    <t>Tarong</t>
  </si>
  <si>
    <t>Tarong Battery Energy Storage System</t>
  </si>
  <si>
    <t>Tarong North</t>
  </si>
  <si>
    <t>Townsville 132kV</t>
  </si>
  <si>
    <t>Townsville GT PS</t>
  </si>
  <si>
    <t>Townsville 66kV</t>
  </si>
  <si>
    <t>Ulinda Park Battery Energy Storage System</t>
  </si>
  <si>
    <t>Wambo Wind Farm 1</t>
  </si>
  <si>
    <t>Halys</t>
  </si>
  <si>
    <t>Wambo Wind Farm 2</t>
  </si>
  <si>
    <t>Wandoan Battery Energy Storage System</t>
  </si>
  <si>
    <t>Wandoan Solar Farm</t>
  </si>
  <si>
    <t>Warwick Solar Farm</t>
  </si>
  <si>
    <t>Warwick</t>
  </si>
  <si>
    <t>Western Downs Battery Energy Storage System</t>
  </si>
  <si>
    <t>Western Downs Green Power Hub</t>
  </si>
  <si>
    <t>Whitsunday Solar Farm</t>
  </si>
  <si>
    <t>Wivenhoe (6)</t>
  </si>
  <si>
    <t>Mt. England</t>
  </si>
  <si>
    <t>Woolooga Battery Energy Storage System</t>
  </si>
  <si>
    <t>Woolooga Energy Park</t>
  </si>
  <si>
    <t>Yabulu Battery Energy Storage System</t>
  </si>
  <si>
    <t>Yabulu South</t>
  </si>
  <si>
    <t>Yarranlea Solar Farm</t>
  </si>
  <si>
    <t>Yarwun (2)</t>
  </si>
  <si>
    <t>Yarwun</t>
  </si>
  <si>
    <t>Generator Name</t>
  </si>
  <si>
    <t>Notes</t>
  </si>
  <si>
    <t>(1)     Source: AEMO Generation Information</t>
  </si>
  <si>
    <t>link</t>
  </si>
  <si>
    <t>MWh</t>
  </si>
  <si>
    <t>MW</t>
  </si>
  <si>
    <t>New in TAPR 2026</t>
  </si>
  <si>
    <t>Total transmission generated……………………</t>
  </si>
  <si>
    <t>GWh</t>
  </si>
  <si>
    <t>Total delivered demand…………………..………………..</t>
  </si>
  <si>
    <t>TRANSFER</t>
  </si>
  <si>
    <t>INTER-ZONE LIMIT TRANSFERS</t>
  </si>
  <si>
    <t>Total losses/auxiliaries…………………..………………..</t>
  </si>
  <si>
    <t>CQNQ</t>
  </si>
  <si>
    <t>QNI southerly flow…………………..………………..………………..</t>
  </si>
  <si>
    <t>CQSQ</t>
  </si>
  <si>
    <t>Terranora southerly flow…………………..………………..………………..</t>
  </si>
  <si>
    <t>Total embedded generation…………………..………………..………………..</t>
  </si>
  <si>
    <t>Blackwall</t>
  </si>
  <si>
    <t>MS_MN_110</t>
  </si>
  <si>
    <t>Total native demand…………………..………………..………………..</t>
  </si>
  <si>
    <t>GC</t>
  </si>
  <si>
    <t>SWQ</t>
  </si>
  <si>
    <t>QNI</t>
  </si>
  <si>
    <t>Terranora_Directlink</t>
  </si>
  <si>
    <t>SWQ_W</t>
  </si>
  <si>
    <t>SWQ_Y</t>
  </si>
  <si>
    <t>SWQ_Z</t>
  </si>
  <si>
    <t>MR_GB_275</t>
  </si>
  <si>
    <t>ZONE</t>
  </si>
  <si>
    <t>INTRA-ZONE LOSSES</t>
  </si>
  <si>
    <t>Embedded Gen</t>
  </si>
  <si>
    <t>Native Load</t>
  </si>
  <si>
    <t>Far North</t>
  </si>
  <si>
    <t>NQ (ex FNQ)</t>
  </si>
  <si>
    <t>Central West</t>
  </si>
  <si>
    <t>CQ</t>
  </si>
  <si>
    <t>Wide Bay</t>
  </si>
  <si>
    <t>South West</t>
  </si>
  <si>
    <t>SQ (ex GC, Surat)</t>
  </si>
  <si>
    <t>Gold Coast</t>
  </si>
  <si>
    <t>SubTotal</t>
  </si>
  <si>
    <t>SUMMARY DATA</t>
  </si>
  <si>
    <t>Region Generation</t>
  </si>
  <si>
    <t>Inter-regional Transfers</t>
  </si>
  <si>
    <t>Region Load</t>
  </si>
  <si>
    <t>Total Inter-zone Losses</t>
  </si>
  <si>
    <t>Total Intra-zone Losses</t>
  </si>
  <si>
    <t>Total Calculated Losses</t>
  </si>
  <si>
    <t>Mismatch Losses</t>
  </si>
  <si>
    <t>EMBEDDED GEN</t>
  </si>
  <si>
    <t>NATIVE LOAD</t>
  </si>
  <si>
    <t xml:space="preserve">ZONE GENERATION SENT OUT </t>
  </si>
  <si>
    <t xml:space="preserve">ZONE LOADS CONNECTION PT </t>
  </si>
  <si>
    <t>Figure 9.3: Zonal electricity transfers (GWh), 2024/25 </t>
  </si>
  <si>
    <t>Figure 9.4: Zonal electricity transfers (GWh), 2025/26</t>
  </si>
  <si>
    <t>ZONE GENERATION SENT OUT</t>
  </si>
  <si>
    <t>ZONE LOADS CONNECTION PT</t>
  </si>
  <si>
    <t>Figure 9.5: Change in zonal electricity   transfers (GWh), 2024/25 to 2025/26</t>
  </si>
  <si>
    <t>Figure 9.6: Far North daily profile of minimum demand days over the last 5 years.</t>
  </si>
  <si>
    <t>Figure 9.7: Wide Bay daily profile of minimum demand days over the last 5 years.</t>
  </si>
  <si>
    <t>Figure 9.8: Comparison of average daily load on Larcom Creek to Calliope River Circuit</t>
  </si>
  <si>
    <t>Changes Since 2025 TAPR</t>
  </si>
  <si>
    <t>Future Commitments</t>
  </si>
  <si>
    <t>Maximum Demand (MW)</t>
  </si>
  <si>
    <t>Minimum Demand (MW)</t>
  </si>
  <si>
    <t>-</t>
  </si>
  <si>
    <t>Table 9.1: Demand, generation and storage changes since the 2025 TAPR alongside details of committed changes to generation and storage for each zone in the Powerlink network .</t>
  </si>
  <si>
    <t>Change</t>
  </si>
  <si>
    <t>Future</t>
  </si>
  <si>
    <t>Storage Capacity (MWh)</t>
  </si>
  <si>
    <t>Infographic - Far North</t>
  </si>
  <si>
    <t>Demand Duration Curve</t>
  </si>
  <si>
    <t>Demand Trend</t>
  </si>
  <si>
    <t>Energy Trend</t>
  </si>
  <si>
    <t>Loss of Supply Events</t>
  </si>
  <si>
    <t>Embedded Generation</t>
  </si>
  <si>
    <t>Transmission Lines Vulnerable to Lightning</t>
  </si>
  <si>
    <t>Total #</t>
  </si>
  <si>
    <t>Total MWh</t>
  </si>
  <si>
    <t>Total GWh</t>
  </si>
  <si>
    <t>Generator Category</t>
  </si>
  <si>
    <t>Transmission Lines</t>
  </si>
  <si>
    <t>End date</t>
  </si>
  <si>
    <t>Category</t>
  </si>
  <si>
    <t>Lakeland Solar Farm</t>
  </si>
  <si>
    <t>Non-scheduled</t>
  </si>
  <si>
    <t>Chalumbin to Turkinje 132kV double circuit</t>
  </si>
  <si>
    <t>Jan 20230</t>
  </si>
  <si>
    <t>Proven</t>
  </si>
  <si>
    <t>Tablelands Sugar Mill</t>
  </si>
  <si>
    <t>Guybal Munjan to Chalumbin 275kV double circuit</t>
  </si>
  <si>
    <t>Nov 2027</t>
  </si>
  <si>
    <t>Kamerunga to Barron Gorge 132kV double circuit</t>
  </si>
  <si>
    <t>Dec 2027</t>
  </si>
  <si>
    <t>Probable</t>
  </si>
  <si>
    <t>% of Time of Year</t>
  </si>
  <si>
    <t>Historical maximum and minimum</t>
  </si>
  <si>
    <t>max</t>
  </si>
  <si>
    <t>min</t>
  </si>
  <si>
    <t>blank</t>
  </si>
  <si>
    <t>Demand range</t>
  </si>
  <si>
    <t>neg</t>
  </si>
  <si>
    <t>record max</t>
  </si>
  <si>
    <t>record min</t>
  </si>
  <si>
    <t>Zone energy</t>
  </si>
  <si>
    <t>Total</t>
  </si>
  <si>
    <t>Percent of Queensland total</t>
  </si>
  <si>
    <t>Infographic - Ross</t>
  </si>
  <si>
    <t>Hughenden Solar Farm</t>
  </si>
  <si>
    <t>Ross to Townsville South 132kV double circuit</t>
  </si>
  <si>
    <t>Apr 2028</t>
  </si>
  <si>
    <t>Pioneer Sugar Mill</t>
  </si>
  <si>
    <t>Ross to Woree tee Tully 275kV circuit and Cardwell to Tuly 132kV circuit</t>
  </si>
  <si>
    <t>Feb 2027</t>
  </si>
  <si>
    <t>Townsville GT Steam Turbine</t>
  </si>
  <si>
    <t>Sun Metals Solar Farm</t>
  </si>
  <si>
    <t>Infographic - North</t>
  </si>
  <si>
    <t>&lt; 1</t>
  </si>
  <si>
    <t>Moranbah North GT</t>
  </si>
  <si>
    <t>Collinsvile North to Prosperpine 132kV double circuit</t>
  </si>
  <si>
    <t>Jan 2031</t>
  </si>
  <si>
    <t>Racecourse Mill</t>
  </si>
  <si>
    <t>Collinsvile North to Stoney Creek and Collinsville North to Newlands 132kV double circuit</t>
  </si>
  <si>
    <t>Strathmore to Clare South and Strathmore to Clare South tee King Creek 132kV double circuit</t>
  </si>
  <si>
    <t>Dec 2026</t>
  </si>
  <si>
    <t>Goonyella to North Goonyella tee Stoney Creek and Goonyella to Newlands 132kV double circuit</t>
  </si>
  <si>
    <t>Feb 2029</t>
  </si>
  <si>
    <t>Infographic - Central West</t>
  </si>
  <si>
    <t>Barcaldine Solar Farm</t>
  </si>
  <si>
    <t>German Creek Power Station</t>
  </si>
  <si>
    <t>Longreach Solar Farm</t>
  </si>
  <si>
    <t>Oaky Creek Power Station</t>
  </si>
  <si>
    <t>Emerald West Solar Farm</t>
  </si>
  <si>
    <t>Infographic - Gladstone</t>
  </si>
  <si>
    <t>Infographic - Wide Bay</t>
  </si>
  <si>
    <t>Infographic - South West</t>
  </si>
  <si>
    <t>Daandine Power Station*</t>
  </si>
  <si>
    <t>Oakey 1 &amp; 2 Solar Farms</t>
  </si>
  <si>
    <t>Infographic - Moreton</t>
  </si>
  <si>
    <t>Rocky Point</t>
  </si>
  <si>
    <t>Nil</t>
  </si>
  <si>
    <t>Valdora Solar Farm</t>
  </si>
  <si>
    <t>Infographic - Gold Coast</t>
  </si>
  <si>
    <t>Infographic - Surat</t>
  </si>
  <si>
    <t>Baking Board Solar Farm</t>
  </si>
  <si>
    <t>Roma Power Station</t>
  </si>
  <si>
    <t>Infographic - Bulli</t>
  </si>
  <si>
    <t>Ross-FNQ</t>
  </si>
  <si>
    <t>Infographic - Grid Section Flows</t>
  </si>
  <si>
    <t>CQ-NQ</t>
  </si>
  <si>
    <t>CQ-SQ</t>
  </si>
  <si>
    <t>Infographic - Network Constraints</t>
  </si>
  <si>
    <t>Intact</t>
  </si>
  <si>
    <t>Outage</t>
  </si>
  <si>
    <t>FNQ Grid Section</t>
  </si>
  <si>
    <t>CQ-NQ Grid Section</t>
  </si>
  <si>
    <t>Year</t>
  </si>
  <si>
    <t>2015/16</t>
  </si>
  <si>
    <t>2016/17</t>
  </si>
  <si>
    <t>2017/18</t>
  </si>
  <si>
    <t>2018/19</t>
  </si>
  <si>
    <t>2019/20</t>
  </si>
  <si>
    <t>NQ System Strength</t>
  </si>
  <si>
    <t>Gladstone Grid Section</t>
  </si>
  <si>
    <t>CQ-SQ Grid Section</t>
  </si>
  <si>
    <t>South West Grid Section</t>
  </si>
  <si>
    <t>Tarong Grid Section</t>
  </si>
  <si>
    <t>Gold Coast Grid Section</t>
  </si>
  <si>
    <t>Boyne Island Feeder Bushing</t>
  </si>
  <si>
    <t>Fraser Coast Solar Park</t>
  </si>
  <si>
    <t>Existing Generation (MW)</t>
  </si>
  <si>
    <t>Existing Storage Capacity (MWh)</t>
  </si>
  <si>
    <t>Existing Storage    (MW)</t>
  </si>
  <si>
    <t>Storage (MW)</t>
  </si>
  <si>
    <t>Generation (MW)</t>
  </si>
  <si>
    <t>Generation + Storage (MW)</t>
  </si>
  <si>
    <t>Generation only (MW)</t>
  </si>
  <si>
    <t>Storage only (MW)</t>
  </si>
  <si>
    <t>For more information on this workbook email:</t>
  </si>
  <si>
    <t>NetworkAssessments@powerlink.com.au</t>
  </si>
  <si>
    <t>Existing and committed generators and storage plant on Queensland's transmission and distribution network</t>
  </si>
  <si>
    <t>Generation Commitments</t>
  </si>
  <si>
    <t>Teebar Battery Energy Storage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</si>
</sst>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_-;\-* #,##0.0_-;_-* &quot;-&quot;??_-;_-@_-"/>
    <numFmt numFmtId="165" formatCode="_-* #,##0_-;\-* #,##0_-;_-* &quot;-&quot;??_-;_-@_-"/>
    <numFmt numFmtId="166" formatCode="0.0"/>
    <numFmt numFmtId="167" formatCode="0_ ;[Red]\-0\ "/>
  </numFmts>
  <fonts count="3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0"/>
      <name val="Arial"/>
      <family val="2"/>
    </font>
    <font>
      <b/>
      <i/>
      <sz val="11"/>
      <color theme="1"/>
      <name val="Calibri"/>
      <family val="2"/>
      <scheme val="minor"/>
    </font>
    <font>
      <b/>
      <sz val="11"/>
      <color rgb="FF000000"/>
      <name val="Calibri"/>
      <family val="2"/>
    </font>
    <font>
      <sz val="11"/>
      <color rgb="FF000000"/>
      <name val="Calibri"/>
      <family val="2"/>
      <scheme val="minor"/>
    </font>
    <font>
      <b/>
      <sz val="11"/>
      <color theme="0"/>
      <name val="Calibri"/>
      <family val="2"/>
      <scheme val="minor"/>
    </font>
    <font>
      <sz val="11"/>
      <color theme="0"/>
      <name val="Calibri"/>
      <family val="2"/>
      <scheme val="minor"/>
    </font>
    <font>
      <u/>
      <sz val="11"/>
      <color theme="10"/>
      <name val="Calibri"/>
      <family val="2"/>
      <scheme val="minor"/>
    </font>
    <font>
      <sz val="11"/>
      <color theme="1"/>
      <name val="Arial"/>
      <family val="2"/>
    </font>
    <font>
      <b/>
      <sz val="11"/>
      <color rgb="FF002C77"/>
      <name val="Arial"/>
      <family val="2"/>
    </font>
    <font>
      <sz val="9"/>
      <color theme="1"/>
      <name val="Arial"/>
      <family val="2"/>
    </font>
    <font>
      <u/>
      <sz val="11"/>
      <color theme="10"/>
      <name val="Calibri"/>
      <family val="2"/>
    </font>
    <font>
      <sz val="8"/>
      <color theme="1"/>
      <name val="Arial"/>
      <family val="2"/>
    </font>
    <font>
      <sz val="8"/>
      <name val="Arial"/>
      <family val="2"/>
    </font>
    <font>
      <b/>
      <sz val="8"/>
      <color rgb="FF002C77"/>
      <name val="Arial"/>
      <family val="2"/>
    </font>
    <font>
      <b/>
      <sz val="11"/>
      <color theme="1"/>
      <name val="Arial"/>
      <family val="2"/>
    </font>
    <font>
      <sz val="11"/>
      <name val="Arial"/>
      <family val="2"/>
    </font>
    <font>
      <b/>
      <u/>
      <sz val="11"/>
      <color theme="10"/>
      <name val="Calibri"/>
      <family val="2"/>
    </font>
    <font>
      <b/>
      <sz val="14"/>
      <color theme="1"/>
      <name val="Calibri"/>
      <family val="2"/>
      <scheme val="minor"/>
    </font>
    <font>
      <b/>
      <sz val="14"/>
      <color theme="0"/>
      <name val="Calibri"/>
      <family val="2"/>
      <scheme val="minor"/>
    </font>
    <font>
      <b/>
      <sz val="14"/>
      <name val="Arial"/>
      <family val="2"/>
    </font>
    <font>
      <u/>
      <sz val="8"/>
      <name val="Arial"/>
      <family val="2"/>
    </font>
    <font>
      <u/>
      <sz val="10"/>
      <name val="Arial"/>
      <family val="2"/>
    </font>
    <font>
      <b/>
      <sz val="10"/>
      <color rgb="FFFF0000"/>
      <name val="Arial"/>
      <family val="2"/>
    </font>
    <font>
      <b/>
      <sz val="8"/>
      <color rgb="FFFF0000"/>
      <name val="Arial"/>
      <family val="2"/>
    </font>
    <font>
      <sz val="8"/>
      <color rgb="FFFF0000"/>
      <name val="Arial"/>
      <family val="2"/>
    </font>
    <font>
      <i/>
      <sz val="8"/>
      <name val="Arial"/>
      <family val="2"/>
    </font>
    <font>
      <sz val="8"/>
      <color theme="1"/>
      <name val="Calibri"/>
      <family val="2"/>
      <scheme val="minor"/>
    </font>
    <font>
      <b/>
      <sz val="10"/>
      <color theme="0"/>
      <name val="Arial"/>
      <family val="2"/>
    </font>
    <font>
      <b/>
      <sz val="12"/>
      <color rgb="FFF7F4EA"/>
      <name val="Calibri"/>
      <family val="2"/>
      <scheme val="minor"/>
    </font>
    <font>
      <b/>
      <sz val="11"/>
      <color rgb="FFF7F4EA"/>
      <name val="Calibri"/>
      <family val="2"/>
      <scheme val="minor"/>
    </font>
    <font>
      <b/>
      <i/>
      <sz val="18"/>
      <color theme="1"/>
      <name val="Calibri"/>
      <family val="2"/>
      <scheme val="minor"/>
    </font>
    <font>
      <i/>
      <sz val="11"/>
      <color theme="1"/>
      <name val="Calibri"/>
      <family val="2"/>
      <scheme val="minor"/>
    </font>
    <font>
      <b/>
      <i/>
      <sz val="10"/>
      <name val="Arial"/>
      <family val="2"/>
    </font>
    <font>
      <u/>
      <sz val="10"/>
      <color theme="10"/>
      <name val="Arial"/>
      <family val="2"/>
    </font>
  </fonts>
  <fills count="13">
    <fill>
      <patternFill patternType="none"/>
    </fill>
    <fill>
      <patternFill patternType="gray125"/>
    </fill>
    <fill>
      <patternFill patternType="solid">
        <fgColor rgb="FF46AAC5"/>
        <bgColor indexed="64"/>
      </patternFill>
    </fill>
    <fill>
      <patternFill patternType="solid">
        <fgColor rgb="FF46AAC5"/>
        <bgColor theme="8"/>
      </patternFill>
    </fill>
    <fill>
      <patternFill patternType="solid">
        <fgColor theme="0" tint="-0.14999847407452621"/>
        <bgColor indexed="64"/>
      </patternFill>
    </fill>
    <fill>
      <patternFill patternType="solid">
        <fgColor theme="0"/>
        <bgColor indexed="64"/>
      </patternFill>
    </fill>
    <fill>
      <patternFill patternType="solid">
        <fgColor rgb="FF0070C0"/>
        <bgColor indexed="64"/>
      </patternFill>
    </fill>
    <fill>
      <patternFill patternType="solid">
        <fgColor theme="8"/>
        <bgColor theme="8"/>
      </patternFill>
    </fill>
    <fill>
      <patternFill patternType="solid">
        <fgColor rgb="FF0070C0"/>
        <bgColor theme="8"/>
      </patternFill>
    </fill>
    <fill>
      <patternFill patternType="solid">
        <fgColor rgb="FF001F40"/>
        <bgColor indexed="64"/>
      </patternFill>
    </fill>
    <fill>
      <patternFill patternType="solid">
        <fgColor rgb="FFF7F4EA"/>
        <bgColor indexed="64"/>
      </patternFill>
    </fill>
    <fill>
      <patternFill patternType="solid">
        <fgColor rgb="FFEEC974"/>
        <bgColor indexed="64"/>
      </patternFill>
    </fill>
    <fill>
      <patternFill patternType="solid">
        <fgColor rgb="FFFFC00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theme="8"/>
      </left>
      <right/>
      <top style="thin">
        <color theme="8"/>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auto="1"/>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auto="1"/>
      </bottom>
      <diagonal/>
    </border>
    <border>
      <left/>
      <right style="thin">
        <color indexed="64"/>
      </right>
      <top style="thin">
        <color indexed="64"/>
      </top>
      <bottom style="thin">
        <color indexed="64"/>
      </bottom>
      <diagonal/>
    </border>
    <border>
      <left style="thin">
        <color indexed="64"/>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medium">
        <color rgb="FFF7F4EA"/>
      </left>
      <right style="medium">
        <color rgb="FFF7F4EA"/>
      </right>
      <top style="medium">
        <color rgb="FFF7F4EA"/>
      </top>
      <bottom/>
      <diagonal/>
    </border>
    <border>
      <left style="medium">
        <color rgb="FFF7F4EA"/>
      </left>
      <right style="medium">
        <color rgb="FFF7F4EA"/>
      </right>
      <top/>
      <bottom/>
      <diagonal/>
    </border>
    <border>
      <left style="medium">
        <color rgb="FFF7F4EA"/>
      </left>
      <right style="medium">
        <color rgb="FFF7F4EA"/>
      </right>
      <top/>
      <bottom style="medium">
        <color rgb="FFF7F4EA"/>
      </bottom>
      <diagonal/>
    </border>
    <border>
      <left/>
      <right style="medium">
        <color rgb="FFF7F4EA"/>
      </right>
      <top style="medium">
        <color rgb="FFF7F4EA"/>
      </top>
      <bottom style="medium">
        <color rgb="FFF7F4EA"/>
      </bottom>
      <diagonal/>
    </border>
    <border>
      <left/>
      <right/>
      <top style="medium">
        <color rgb="FFF7F4EA"/>
      </top>
      <bottom style="medium">
        <color rgb="FFF7F4EA"/>
      </bottom>
      <diagonal/>
    </border>
    <border>
      <left/>
      <right style="medium">
        <color rgb="FFF7F4EA"/>
      </right>
      <top/>
      <bottom style="medium">
        <color rgb="FFF7F4EA"/>
      </bottom>
      <diagonal/>
    </border>
    <border>
      <left style="medium">
        <color rgb="FFF7F4EA"/>
      </left>
      <right/>
      <top style="medium">
        <color rgb="FFF7F4EA"/>
      </top>
      <bottom style="medium">
        <color rgb="FFF7F4EA"/>
      </bottom>
      <diagonal/>
    </border>
    <border>
      <left/>
      <right/>
      <top style="thin">
        <color theme="8"/>
      </top>
      <bottom/>
      <diagonal/>
    </border>
    <border>
      <left style="medium">
        <color rgb="FFF7F4EA"/>
      </left>
      <right/>
      <top/>
      <bottom style="medium">
        <color rgb="FFF7F4EA"/>
      </bottom>
      <diagonal/>
    </border>
    <border>
      <left/>
      <right/>
      <top/>
      <bottom style="medium">
        <color rgb="FFF7F4EA"/>
      </bottom>
      <diagonal/>
    </border>
  </borders>
  <cellStyleXfs count="7">
    <xf numFmtId="0" fontId="0" fillId="0" borderId="0"/>
    <xf numFmtId="43" fontId="1" fillId="0" borderId="0" applyFont="0" applyFill="0" applyBorder="0" applyAlignment="0" applyProtection="0"/>
    <xf numFmtId="0" fontId="3" fillId="0" borderId="0"/>
    <xf numFmtId="9" fontId="1" fillId="0" borderId="0" applyFont="0" applyFill="0" applyBorder="0" applyAlignment="0" applyProtection="0"/>
    <xf numFmtId="0" fontId="10" fillId="0" borderId="0" applyNumberFormat="0" applyFill="0" applyBorder="0" applyAlignment="0" applyProtection="0"/>
    <xf numFmtId="0" fontId="14" fillId="0" borderId="0" applyNumberFormat="0" applyFill="0" applyBorder="0" applyAlignment="0" applyProtection="0">
      <alignment vertical="top"/>
      <protection locked="0"/>
    </xf>
    <xf numFmtId="0" fontId="37" fillId="0" borderId="0" applyNumberFormat="0" applyFill="0" applyBorder="0" applyAlignment="0" applyProtection="0"/>
  </cellStyleXfs>
  <cellXfs count="153">
    <xf numFmtId="0" fontId="0" fillId="0" borderId="0" xfId="0"/>
    <xf numFmtId="22" fontId="0" fillId="0" borderId="0" xfId="0" applyNumberFormat="1"/>
    <xf numFmtId="14" fontId="0" fillId="0" borderId="0" xfId="0" applyNumberFormat="1"/>
    <xf numFmtId="164" fontId="0" fillId="0" borderId="0" xfId="1" applyNumberFormat="1" applyFont="1"/>
    <xf numFmtId="20" fontId="0" fillId="0" borderId="0" xfId="0" applyNumberFormat="1"/>
    <xf numFmtId="165" fontId="0" fillId="0" borderId="0" xfId="1" applyNumberFormat="1" applyFont="1"/>
    <xf numFmtId="14" fontId="4" fillId="3" borderId="2" xfId="2" applyNumberFormat="1" applyFont="1" applyFill="1" applyBorder="1" applyAlignment="1">
      <alignment horizontal="center" vertical="center" wrapText="1"/>
    </xf>
    <xf numFmtId="0" fontId="2" fillId="2" borderId="0" xfId="0" applyFont="1" applyFill="1" applyAlignment="1">
      <alignment horizontal="center" vertical="center"/>
    </xf>
    <xf numFmtId="165" fontId="0" fillId="0" borderId="0" xfId="1" applyNumberFormat="1" applyFont="1" applyFill="1" applyAlignment="1">
      <alignment horizontal="center"/>
    </xf>
    <xf numFmtId="165" fontId="0" fillId="0" borderId="0" xfId="1" applyNumberFormat="1" applyFont="1" applyAlignment="1">
      <alignment horizontal="center"/>
    </xf>
    <xf numFmtId="1" fontId="3" fillId="0" borderId="0" xfId="2" applyNumberFormat="1"/>
    <xf numFmtId="0" fontId="2" fillId="0" borderId="0" xfId="0" applyFont="1"/>
    <xf numFmtId="3" fontId="0" fillId="4" borderId="0" xfId="0" applyNumberFormat="1" applyFill="1"/>
    <xf numFmtId="0" fontId="0" fillId="4" borderId="0" xfId="0" applyFill="1"/>
    <xf numFmtId="0" fontId="5" fillId="0" borderId="0" xfId="0" applyFont="1"/>
    <xf numFmtId="0" fontId="5" fillId="4" borderId="0" xfId="0" applyFont="1" applyFill="1"/>
    <xf numFmtId="0" fontId="6" fillId="0" borderId="0" xfId="0" applyFont="1"/>
    <xf numFmtId="165" fontId="0" fillId="0" borderId="0" xfId="0" applyNumberFormat="1"/>
    <xf numFmtId="0" fontId="11" fillId="0" borderId="0" xfId="0" applyFont="1"/>
    <xf numFmtId="0" fontId="12" fillId="5" borderId="0" xfId="0" applyFont="1" applyFill="1"/>
    <xf numFmtId="0" fontId="11" fillId="5" borderId="0" xfId="0" applyFont="1" applyFill="1"/>
    <xf numFmtId="0" fontId="13" fillId="5" borderId="0" xfId="0" applyFont="1" applyFill="1"/>
    <xf numFmtId="0" fontId="15" fillId="5" borderId="0" xfId="0" applyFont="1" applyFill="1" applyAlignment="1">
      <alignment horizontal="left" vertical="top" wrapText="1"/>
    </xf>
    <xf numFmtId="0" fontId="10" fillId="5" borderId="0" xfId="4" applyFill="1" applyAlignment="1" applyProtection="1"/>
    <xf numFmtId="0" fontId="18" fillId="0" borderId="0" xfId="0" applyFont="1"/>
    <xf numFmtId="0" fontId="14" fillId="0" borderId="0" xfId="5" applyAlignment="1" applyProtection="1"/>
    <xf numFmtId="0" fontId="19" fillId="0" borderId="0" xfId="0" applyFont="1"/>
    <xf numFmtId="0" fontId="20" fillId="0" borderId="0" xfId="5" applyFont="1" applyAlignment="1" applyProtection="1"/>
    <xf numFmtId="0" fontId="10" fillId="0" borderId="0" xfId="4"/>
    <xf numFmtId="0" fontId="0" fillId="0" borderId="0" xfId="0" applyAlignment="1">
      <alignment wrapText="1"/>
    </xf>
    <xf numFmtId="0" fontId="0" fillId="0" borderId="1" xfId="0" applyBorder="1" applyAlignment="1">
      <alignment horizontal="center" vertical="center"/>
    </xf>
    <xf numFmtId="0" fontId="0" fillId="0" borderId="4" xfId="0" applyBorder="1" applyAlignment="1">
      <alignment horizontal="center" vertical="center"/>
    </xf>
    <xf numFmtId="1" fontId="0" fillId="0" borderId="1" xfId="0" applyNumberFormat="1" applyBorder="1" applyAlignment="1">
      <alignment horizontal="center"/>
    </xf>
    <xf numFmtId="0" fontId="0" fillId="0" borderId="0" xfId="0" applyAlignment="1">
      <alignment horizontal="left" vertical="center"/>
    </xf>
    <xf numFmtId="0" fontId="0" fillId="0" borderId="0" xfId="0" quotePrefix="1"/>
    <xf numFmtId="0" fontId="0" fillId="0" borderId="0" xfId="0" quotePrefix="1" applyAlignment="1">
      <alignment horizontal="left" vertical="center"/>
    </xf>
    <xf numFmtId="0" fontId="10" fillId="0" borderId="0" xfId="4" applyAlignment="1" applyProtection="1"/>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1" fontId="0" fillId="0" borderId="11" xfId="0" applyNumberFormat="1" applyBorder="1" applyAlignment="1">
      <alignment horizontal="center"/>
    </xf>
    <xf numFmtId="0" fontId="22" fillId="6" borderId="6" xfId="0" applyFont="1" applyFill="1" applyBorder="1" applyAlignment="1">
      <alignment horizontal="center" vertical="center" wrapText="1"/>
    </xf>
    <xf numFmtId="0" fontId="22" fillId="6" borderId="7" xfId="0" applyFont="1" applyFill="1" applyBorder="1" applyAlignment="1">
      <alignment horizontal="center" vertical="center" wrapText="1"/>
    </xf>
    <xf numFmtId="1" fontId="0" fillId="0" borderId="4" xfId="0" applyNumberFormat="1" applyBorder="1" applyAlignment="1">
      <alignment horizontal="center"/>
    </xf>
    <xf numFmtId="0" fontId="0" fillId="0" borderId="1" xfId="0" applyBorder="1" applyAlignment="1">
      <alignment horizontal="center"/>
    </xf>
    <xf numFmtId="0" fontId="0" fillId="0" borderId="11" xfId="0" applyBorder="1" applyAlignment="1">
      <alignment horizontal="center"/>
    </xf>
    <xf numFmtId="3" fontId="16" fillId="0" borderId="0" xfId="2" applyNumberFormat="1" applyFont="1" applyAlignment="1">
      <alignment horizontal="left"/>
    </xf>
    <xf numFmtId="3" fontId="3" fillId="0" borderId="0" xfId="2" applyNumberFormat="1" applyAlignment="1">
      <alignment horizontal="left"/>
    </xf>
    <xf numFmtId="0" fontId="16" fillId="0" borderId="0" xfId="2" applyFont="1" applyAlignment="1">
      <alignment horizontal="left"/>
    </xf>
    <xf numFmtId="3" fontId="16" fillId="0" borderId="0" xfId="2" applyNumberFormat="1" applyFont="1" applyAlignment="1">
      <alignment horizontal="right"/>
    </xf>
    <xf numFmtId="3" fontId="16" fillId="0" borderId="0" xfId="2" quotePrefix="1" applyNumberFormat="1" applyFont="1" applyAlignment="1">
      <alignment horizontal="left"/>
    </xf>
    <xf numFmtId="3" fontId="24" fillId="0" borderId="17" xfId="2" applyNumberFormat="1" applyFont="1" applyBorder="1" applyAlignment="1">
      <alignment horizontal="left"/>
    </xf>
    <xf numFmtId="3" fontId="24" fillId="0" borderId="20" xfId="2" applyNumberFormat="1" applyFont="1" applyBorder="1" applyAlignment="1">
      <alignment horizontal="left"/>
    </xf>
    <xf numFmtId="3" fontId="25" fillId="0" borderId="20" xfId="2" applyNumberFormat="1" applyFont="1" applyBorder="1" applyAlignment="1">
      <alignment horizontal="left"/>
    </xf>
    <xf numFmtId="3" fontId="24" fillId="0" borderId="16" xfId="2" applyNumberFormat="1" applyFont="1" applyBorder="1" applyAlignment="1">
      <alignment horizontal="left"/>
    </xf>
    <xf numFmtId="3" fontId="16" fillId="0" borderId="21" xfId="2" applyNumberFormat="1" applyFont="1" applyBorder="1" applyAlignment="1">
      <alignment horizontal="left"/>
    </xf>
    <xf numFmtId="3" fontId="16" fillId="0" borderId="22" xfId="2" applyNumberFormat="1" applyFont="1" applyBorder="1" applyAlignment="1">
      <alignment horizontal="left"/>
    </xf>
    <xf numFmtId="3" fontId="16" fillId="0" borderId="14" xfId="2" applyNumberFormat="1" applyFont="1" applyBorder="1" applyAlignment="1">
      <alignment horizontal="left"/>
    </xf>
    <xf numFmtId="3" fontId="16" fillId="0" borderId="23" xfId="2" applyNumberFormat="1" applyFont="1" applyBorder="1" applyAlignment="1">
      <alignment horizontal="left"/>
    </xf>
    <xf numFmtId="3" fontId="16" fillId="0" borderId="12" xfId="2" applyNumberFormat="1" applyFont="1" applyBorder="1" applyAlignment="1">
      <alignment horizontal="left"/>
    </xf>
    <xf numFmtId="3" fontId="29" fillId="0" borderId="0" xfId="2" applyNumberFormat="1" applyFont="1" applyAlignment="1">
      <alignment horizontal="left"/>
    </xf>
    <xf numFmtId="3" fontId="3" fillId="0" borderId="0" xfId="2" applyNumberFormat="1"/>
    <xf numFmtId="9" fontId="16" fillId="0" borderId="0" xfId="2" applyNumberFormat="1" applyFont="1" applyAlignment="1">
      <alignment horizontal="left"/>
    </xf>
    <xf numFmtId="167" fontId="16" fillId="0" borderId="21" xfId="2" applyNumberFormat="1" applyFont="1" applyBorder="1" applyAlignment="1">
      <alignment horizontal="left"/>
    </xf>
    <xf numFmtId="3" fontId="16" fillId="0" borderId="0" xfId="2" applyNumberFormat="1" applyFont="1"/>
    <xf numFmtId="3" fontId="16" fillId="0" borderId="0" xfId="2" applyNumberFormat="1" applyFont="1" applyAlignment="1">
      <alignment horizontal="center"/>
    </xf>
    <xf numFmtId="3" fontId="29" fillId="0" borderId="15" xfId="2" applyNumberFormat="1" applyFont="1" applyBorder="1" applyAlignment="1">
      <alignment horizontal="left"/>
    </xf>
    <xf numFmtId="3" fontId="3" fillId="0" borderId="24" xfId="2" applyNumberFormat="1" applyBorder="1" applyAlignment="1">
      <alignment horizontal="left"/>
    </xf>
    <xf numFmtId="3" fontId="16" fillId="0" borderId="24" xfId="2" applyNumberFormat="1" applyFont="1" applyBorder="1" applyAlignment="1">
      <alignment horizontal="left"/>
    </xf>
    <xf numFmtId="3" fontId="16" fillId="0" borderId="13" xfId="2" applyNumberFormat="1" applyFont="1" applyBorder="1" applyAlignment="1">
      <alignment horizontal="left"/>
    </xf>
    <xf numFmtId="167" fontId="16" fillId="0" borderId="0" xfId="2" applyNumberFormat="1" applyFont="1" applyAlignment="1">
      <alignment horizontal="left"/>
    </xf>
    <xf numFmtId="3" fontId="16" fillId="0" borderId="20" xfId="2" applyNumberFormat="1" applyFont="1" applyBorder="1" applyAlignment="1">
      <alignment horizontal="left"/>
    </xf>
    <xf numFmtId="3" fontId="16" fillId="0" borderId="16" xfId="2" applyNumberFormat="1" applyFont="1" applyBorder="1" applyAlignment="1">
      <alignment horizontal="left"/>
    </xf>
    <xf numFmtId="0" fontId="3" fillId="0" borderId="0" xfId="2" applyAlignment="1">
      <alignment horizontal="left"/>
    </xf>
    <xf numFmtId="3" fontId="16" fillId="0" borderId="0" xfId="2" applyNumberFormat="1" applyFont="1" applyAlignment="1">
      <alignment vertical="center"/>
    </xf>
    <xf numFmtId="3" fontId="4" fillId="0" borderId="0" xfId="2" quotePrefix="1" applyNumberFormat="1" applyFont="1" applyAlignment="1">
      <alignment horizontal="left"/>
    </xf>
    <xf numFmtId="3" fontId="26" fillId="0" borderId="0" xfId="2" applyNumberFormat="1" applyFont="1" applyAlignment="1">
      <alignment horizontal="left"/>
    </xf>
    <xf numFmtId="3" fontId="27" fillId="0" borderId="0" xfId="2" applyNumberFormat="1" applyFont="1" applyAlignment="1">
      <alignment horizontal="left"/>
    </xf>
    <xf numFmtId="3" fontId="28" fillId="0" borderId="0" xfId="2" applyNumberFormat="1" applyFont="1" applyAlignment="1">
      <alignment horizontal="left"/>
    </xf>
    <xf numFmtId="3" fontId="16" fillId="0" borderId="15" xfId="2" applyNumberFormat="1" applyFont="1" applyBorder="1" applyAlignment="1">
      <alignment horizontal="left"/>
    </xf>
    <xf numFmtId="0" fontId="2" fillId="0" borderId="0" xfId="0" applyFont="1" applyAlignment="1">
      <alignment vertical="center"/>
    </xf>
    <xf numFmtId="0" fontId="30" fillId="0" borderId="0" xfId="0" applyFont="1" applyAlignment="1">
      <alignment vertical="center"/>
    </xf>
    <xf numFmtId="0" fontId="8" fillId="6" borderId="0" xfId="0" applyFont="1" applyFill="1" applyAlignment="1">
      <alignment horizontal="center" vertical="center"/>
    </xf>
    <xf numFmtId="14" fontId="31" fillId="8" borderId="2" xfId="2" applyNumberFormat="1" applyFont="1" applyFill="1" applyBorder="1" applyAlignment="1">
      <alignment horizontal="center" vertical="center" wrapText="1"/>
    </xf>
    <xf numFmtId="0" fontId="7" fillId="0" borderId="27" xfId="0" applyFont="1" applyBorder="1" applyAlignment="1">
      <alignment vertical="center"/>
    </xf>
    <xf numFmtId="0" fontId="7" fillId="0" borderId="30" xfId="0" applyFont="1" applyBorder="1" applyAlignment="1">
      <alignment horizontal="center" vertical="center"/>
    </xf>
    <xf numFmtId="0" fontId="7" fillId="10" borderId="27" xfId="0" applyFont="1" applyFill="1" applyBorder="1" applyAlignment="1">
      <alignment vertical="center"/>
    </xf>
    <xf numFmtId="0" fontId="7" fillId="10" borderId="30" xfId="0" applyFont="1" applyFill="1" applyBorder="1" applyAlignment="1">
      <alignment horizontal="center" vertical="center"/>
    </xf>
    <xf numFmtId="3" fontId="7" fillId="10" borderId="30" xfId="0" applyNumberFormat="1" applyFont="1" applyFill="1" applyBorder="1" applyAlignment="1">
      <alignment horizontal="center" vertical="center"/>
    </xf>
    <xf numFmtId="1" fontId="0" fillId="0" borderId="0" xfId="0" applyNumberFormat="1"/>
    <xf numFmtId="0" fontId="9" fillId="6" borderId="23" xfId="0" applyFont="1" applyFill="1" applyBorder="1" applyAlignment="1">
      <alignment horizontal="center"/>
    </xf>
    <xf numFmtId="0" fontId="0" fillId="0" borderId="20" xfId="0" applyBorder="1"/>
    <xf numFmtId="0" fontId="0" fillId="0" borderId="23" xfId="0" applyBorder="1"/>
    <xf numFmtId="165" fontId="0" fillId="0" borderId="20" xfId="1" applyNumberFormat="1" applyFont="1" applyBorder="1" applyAlignment="1"/>
    <xf numFmtId="165" fontId="0" fillId="11" borderId="20" xfId="1" applyNumberFormat="1" applyFont="1" applyFill="1" applyBorder="1" applyAlignment="1"/>
    <xf numFmtId="165" fontId="0" fillId="0" borderId="0" xfId="1" applyNumberFormat="1" applyFont="1" applyBorder="1" applyAlignment="1"/>
    <xf numFmtId="165" fontId="0" fillId="11" borderId="0" xfId="1" applyNumberFormat="1" applyFont="1" applyFill="1" applyBorder="1" applyAlignment="1"/>
    <xf numFmtId="165" fontId="0" fillId="0" borderId="23" xfId="1" applyNumberFormat="1" applyFont="1" applyBorder="1" applyAlignment="1"/>
    <xf numFmtId="165" fontId="0" fillId="11" borderId="23" xfId="1" applyNumberFormat="1" applyFont="1" applyFill="1" applyBorder="1" applyAlignment="1"/>
    <xf numFmtId="0" fontId="34" fillId="0" borderId="0" xfId="0" applyFont="1"/>
    <xf numFmtId="0" fontId="21" fillId="0" borderId="0" xfId="0" applyFont="1"/>
    <xf numFmtId="0" fontId="35" fillId="0" borderId="0" xfId="0" applyFont="1"/>
    <xf numFmtId="17" fontId="0" fillId="0" borderId="0" xfId="0" quotePrefix="1" applyNumberFormat="1"/>
    <xf numFmtId="0" fontId="36" fillId="7" borderId="2" xfId="2" applyFont="1" applyFill="1" applyBorder="1" applyAlignment="1">
      <alignment horizontal="center" vertical="center" wrapText="1"/>
    </xf>
    <xf numFmtId="0" fontId="36" fillId="7" borderId="32" xfId="2" applyFont="1" applyFill="1" applyBorder="1" applyAlignment="1">
      <alignment horizontal="center" vertical="center" wrapText="1"/>
    </xf>
    <xf numFmtId="166" fontId="0" fillId="0" borderId="0" xfId="0" applyNumberFormat="1" applyAlignment="1">
      <alignment horizontal="center"/>
    </xf>
    <xf numFmtId="1" fontId="0" fillId="0" borderId="0" xfId="3" applyNumberFormat="1" applyFont="1" applyAlignment="1">
      <alignment horizontal="center"/>
    </xf>
    <xf numFmtId="166" fontId="0" fillId="12" borderId="0" xfId="0" applyNumberFormat="1" applyFill="1" applyAlignment="1">
      <alignment horizontal="center"/>
    </xf>
    <xf numFmtId="1" fontId="0" fillId="12" borderId="0" xfId="3" applyNumberFormat="1" applyFont="1" applyFill="1" applyAlignment="1">
      <alignment horizontal="center"/>
    </xf>
    <xf numFmtId="9" fontId="0" fillId="0" borderId="0" xfId="3" applyFont="1"/>
    <xf numFmtId="0" fontId="31" fillId="8" borderId="2" xfId="2" applyFont="1" applyFill="1" applyBorder="1" applyAlignment="1">
      <alignment horizontal="center" vertical="center" wrapText="1"/>
    </xf>
    <xf numFmtId="0" fontId="31" fillId="8" borderId="32" xfId="2" applyFont="1" applyFill="1" applyBorder="1" applyAlignment="1">
      <alignment horizontal="center" vertical="center" wrapText="1"/>
    </xf>
    <xf numFmtId="1" fontId="0" fillId="0" borderId="0" xfId="3" applyNumberFormat="1" applyFont="1" applyFill="1" applyAlignment="1">
      <alignment horizontal="center"/>
    </xf>
    <xf numFmtId="0" fontId="4" fillId="0" borderId="0" xfId="2" applyFont="1" applyAlignment="1">
      <alignment horizontal="center" vertical="center" wrapText="1"/>
    </xf>
    <xf numFmtId="0" fontId="3" fillId="0" borderId="0" xfId="2"/>
    <xf numFmtId="2" fontId="3" fillId="0" borderId="0" xfId="2" applyNumberFormat="1"/>
    <xf numFmtId="0" fontId="31" fillId="6" borderId="0" xfId="2" applyFont="1" applyFill="1"/>
    <xf numFmtId="0" fontId="0" fillId="0" borderId="4" xfId="0" applyBorder="1" applyAlignment="1">
      <alignment horizontal="center"/>
    </xf>
    <xf numFmtId="165" fontId="7" fillId="0" borderId="30" xfId="1" applyNumberFormat="1" applyFont="1" applyBorder="1" applyAlignment="1">
      <alignment horizontal="center" vertical="center"/>
    </xf>
    <xf numFmtId="165" fontId="7" fillId="10" borderId="30" xfId="1" applyNumberFormat="1" applyFont="1" applyFill="1" applyBorder="1" applyAlignment="1">
      <alignment horizontal="center" vertical="center"/>
    </xf>
    <xf numFmtId="165" fontId="7" fillId="0" borderId="30" xfId="1" applyNumberFormat="1" applyFont="1" applyBorder="1" applyAlignment="1">
      <alignment vertical="center"/>
    </xf>
    <xf numFmtId="165" fontId="7" fillId="10" borderId="30" xfId="1" applyNumberFormat="1" applyFont="1" applyFill="1" applyBorder="1" applyAlignment="1">
      <alignment vertical="center"/>
    </xf>
    <xf numFmtId="165" fontId="0" fillId="0" borderId="20" xfId="1" applyNumberFormat="1" applyFont="1" applyFill="1" applyBorder="1" applyAlignment="1"/>
    <xf numFmtId="165" fontId="0" fillId="0" borderId="0" xfId="1" applyNumberFormat="1" applyFont="1" applyFill="1" applyBorder="1" applyAlignment="1"/>
    <xf numFmtId="165" fontId="0" fillId="0" borderId="23" xfId="1" applyNumberFormat="1" applyFont="1" applyFill="1" applyBorder="1" applyAlignment="1"/>
    <xf numFmtId="0" fontId="10" fillId="5" borderId="0" xfId="4" applyFill="1"/>
    <xf numFmtId="165" fontId="7" fillId="0" borderId="30" xfId="0" applyNumberFormat="1" applyFont="1" applyBorder="1" applyAlignment="1">
      <alignment horizontal="center" vertical="center"/>
    </xf>
    <xf numFmtId="165" fontId="7" fillId="10" borderId="30" xfId="0" applyNumberFormat="1" applyFont="1" applyFill="1" applyBorder="1" applyAlignment="1">
      <alignment horizontal="center" vertical="center"/>
    </xf>
    <xf numFmtId="0" fontId="15" fillId="5" borderId="0" xfId="0" applyFont="1" applyFill="1" applyAlignment="1">
      <alignment horizontal="left" vertical="top" wrapText="1"/>
    </xf>
    <xf numFmtId="0" fontId="16" fillId="5" borderId="0" xfId="0" applyFont="1" applyFill="1" applyAlignment="1">
      <alignment horizontal="left" vertical="top" wrapText="1"/>
    </xf>
    <xf numFmtId="0" fontId="0" fillId="0" borderId="18"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9" xfId="0" applyBorder="1" applyAlignment="1">
      <alignment horizontal="center" vertical="center"/>
    </xf>
    <xf numFmtId="0" fontId="0" fillId="0" borderId="5" xfId="0" applyBorder="1" applyAlignment="1">
      <alignment horizontal="center" vertical="center"/>
    </xf>
    <xf numFmtId="0" fontId="23" fillId="0" borderId="0" xfId="2" applyFont="1" applyAlignment="1">
      <alignment horizontal="center"/>
    </xf>
    <xf numFmtId="0" fontId="8" fillId="6" borderId="20" xfId="0" applyFont="1" applyFill="1" applyBorder="1" applyAlignment="1">
      <alignment horizontal="center" vertical="center"/>
    </xf>
    <xf numFmtId="0" fontId="8" fillId="6" borderId="23" xfId="0" applyFont="1" applyFill="1" applyBorder="1" applyAlignment="1">
      <alignment horizontal="center" vertical="center"/>
    </xf>
    <xf numFmtId="0" fontId="8" fillId="6" borderId="20" xfId="0" applyFont="1" applyFill="1" applyBorder="1" applyAlignment="1">
      <alignment horizontal="center"/>
    </xf>
    <xf numFmtId="0" fontId="32" fillId="9" borderId="25" xfId="0" applyFont="1" applyFill="1" applyBorder="1" applyAlignment="1">
      <alignment horizontal="center" vertical="center"/>
    </xf>
    <xf numFmtId="0" fontId="32" fillId="9" borderId="26" xfId="0" applyFont="1" applyFill="1" applyBorder="1" applyAlignment="1">
      <alignment horizontal="center" vertical="center"/>
    </xf>
    <xf numFmtId="0" fontId="32" fillId="9" borderId="27" xfId="0" applyFont="1" applyFill="1" applyBorder="1" applyAlignment="1">
      <alignment horizontal="center" vertical="center"/>
    </xf>
    <xf numFmtId="0" fontId="33" fillId="9" borderId="25" xfId="0" applyFont="1" applyFill="1" applyBorder="1" applyAlignment="1">
      <alignment horizontal="center" vertical="center" wrapText="1"/>
    </xf>
    <xf numFmtId="0" fontId="33" fillId="9" borderId="26" xfId="0" applyFont="1" applyFill="1" applyBorder="1" applyAlignment="1">
      <alignment horizontal="center" vertical="center" wrapText="1"/>
    </xf>
    <xf numFmtId="0" fontId="33" fillId="9" borderId="27" xfId="0" applyFont="1" applyFill="1" applyBorder="1" applyAlignment="1">
      <alignment horizontal="center" vertical="center" wrapText="1"/>
    </xf>
    <xf numFmtId="0" fontId="32" fillId="9" borderId="33" xfId="0" applyFont="1" applyFill="1" applyBorder="1" applyAlignment="1">
      <alignment horizontal="center" vertical="center" wrapText="1"/>
    </xf>
    <xf numFmtId="0" fontId="32" fillId="9" borderId="34" xfId="0" applyFont="1" applyFill="1" applyBorder="1" applyAlignment="1">
      <alignment horizontal="center" vertical="center" wrapText="1"/>
    </xf>
    <xf numFmtId="0" fontId="32" fillId="9" borderId="30" xfId="0" applyFont="1" applyFill="1" applyBorder="1" applyAlignment="1">
      <alignment horizontal="center" vertical="center" wrapText="1"/>
    </xf>
    <xf numFmtId="0" fontId="32" fillId="9" borderId="31" xfId="0" applyFont="1" applyFill="1" applyBorder="1" applyAlignment="1">
      <alignment horizontal="center" vertical="center" wrapText="1"/>
    </xf>
    <xf numFmtId="0" fontId="32" fillId="9" borderId="29" xfId="0" applyFont="1" applyFill="1" applyBorder="1" applyAlignment="1">
      <alignment horizontal="center" vertical="center" wrapText="1"/>
    </xf>
    <xf numFmtId="0" fontId="32" fillId="9" borderId="28" xfId="0" applyFont="1" applyFill="1" applyBorder="1" applyAlignment="1">
      <alignment horizontal="center" vertical="center" wrapText="1"/>
    </xf>
  </cellXfs>
  <cellStyles count="7">
    <cellStyle name="Comma" xfId="1" builtinId="3"/>
    <cellStyle name="Hyperlink" xfId="4" builtinId="8"/>
    <cellStyle name="Hyperlink 2" xfId="5" xr:uid="{AF0F4DB4-C38A-4454-8354-903BB6DABB5B}"/>
    <cellStyle name="Hyperlink 3" xfId="6" xr:uid="{5F2C82DE-D569-48E9-AEC0-EC8DFC660BF1}"/>
    <cellStyle name="Normal" xfId="0" builtinId="0"/>
    <cellStyle name="Normal 2" xfId="2" xr:uid="{00000000-0005-0000-0000-000002000000}"/>
    <cellStyle name="Per cent" xfId="3" builtinId="5"/>
  </cellStyles>
  <dxfs count="0"/>
  <tableStyles count="0" defaultTableStyle="TableStyleMedium2" defaultPivotStyle="PivotStyleLight16"/>
  <colors>
    <mruColors>
      <color rgb="FF393E4D"/>
      <color rgb="FF003082"/>
      <color rgb="FFCB722F"/>
      <color rgb="FFA6A6A6"/>
      <color rgb="FFEEC974"/>
      <color rgb="FF6E212B"/>
      <color rgb="FFACC3D5"/>
      <color rgb="FFB92D0F"/>
      <color rgb="FF86A060"/>
      <color rgb="FFF9B1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8.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9.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12.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3.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6.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7.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20.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21.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24.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25.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28.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29.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32.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33.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36.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37.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40.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41.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44.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45.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48.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49.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66.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67.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68.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69.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70.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71.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72.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73.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74.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'Figure 9.1 and 9.2'!$B$94</c:f>
              <c:strCache>
                <c:ptCount val="1"/>
                <c:pt idx="0">
                  <c:v>Coal</c:v>
                </c:pt>
              </c:strCache>
            </c:strRef>
          </c:tx>
          <c:spPr>
            <a:solidFill>
              <a:srgbClr val="ACC3D5"/>
            </a:solidFill>
            <a:ln>
              <a:noFill/>
            </a:ln>
            <a:effectLst/>
          </c:spPr>
          <c:invertIfNegative val="0"/>
          <c:cat>
            <c:strRef>
              <c:f>'Figure 9.1 and 9.2'!$C$89:$L$89</c:f>
              <c:strCache>
                <c:ptCount val="10"/>
                <c:pt idx="0">
                  <c:v>Summer 2020/21</c:v>
                </c:pt>
                <c:pt idx="1">
                  <c:v>Summer 2021/22</c:v>
                </c:pt>
                <c:pt idx="2">
                  <c:v>Summer 2022/23</c:v>
                </c:pt>
                <c:pt idx="3">
                  <c:v>Summer 2023/24</c:v>
                </c:pt>
                <c:pt idx="4">
                  <c:v>Summer 2024/25</c:v>
                </c:pt>
                <c:pt idx="5">
                  <c:v>Summer 2025/26</c:v>
                </c:pt>
                <c:pt idx="6">
                  <c:v>Summer 2026/27</c:v>
                </c:pt>
                <c:pt idx="7">
                  <c:v>Summer 2027/28</c:v>
                </c:pt>
                <c:pt idx="8">
                  <c:v>Summer 2028/29</c:v>
                </c:pt>
                <c:pt idx="9">
                  <c:v>Summer 2029/30</c:v>
                </c:pt>
              </c:strCache>
            </c:strRef>
          </c:cat>
          <c:val>
            <c:numRef>
              <c:f>'Figure 9.1 and 9.2'!$C$94:$L$94</c:f>
              <c:numCache>
                <c:formatCode>#,##0</c:formatCode>
                <c:ptCount val="10"/>
                <c:pt idx="0">
                  <c:v>7848</c:v>
                </c:pt>
                <c:pt idx="1">
                  <c:v>7904</c:v>
                </c:pt>
                <c:pt idx="2">
                  <c:v>7509</c:v>
                </c:pt>
                <c:pt idx="3">
                  <c:v>7659</c:v>
                </c:pt>
                <c:pt idx="4">
                  <c:v>7649</c:v>
                </c:pt>
                <c:pt idx="5">
                  <c:v>7931</c:v>
                </c:pt>
                <c:pt idx="6" formatCode="_-* #,##0_-;\-* #,##0_-;_-* &quot;-&quot;??_-;_-@_-">
                  <c:v>7862</c:v>
                </c:pt>
                <c:pt idx="7" formatCode="_-* #,##0_-;\-* #,##0_-;_-* &quot;-&quot;??_-;_-@_-">
                  <c:v>7862</c:v>
                </c:pt>
                <c:pt idx="8" formatCode="_-* #,##0_-;\-* #,##0_-;_-* &quot;-&quot;??_-;_-@_-">
                  <c:v>7862</c:v>
                </c:pt>
                <c:pt idx="9" formatCode="_-* #,##0_-;\-* #,##0_-;_-* &quot;-&quot;??_-;_-@_-">
                  <c:v>6182</c:v>
                </c:pt>
              </c:numCache>
            </c:numRef>
          </c:val>
          <c:extLst>
            <c:ext xmlns:c16="http://schemas.microsoft.com/office/drawing/2014/chart" uri="{C3380CC4-5D6E-409C-BE32-E72D297353CC}">
              <c16:uniqueId val="{00000000-22D7-4D33-9D64-94B3BA0B8623}"/>
            </c:ext>
          </c:extLst>
        </c:ser>
        <c:ser>
          <c:idx val="1"/>
          <c:order val="1"/>
          <c:tx>
            <c:strRef>
              <c:f>'Figure 9.1 and 9.2'!$B$95</c:f>
              <c:strCache>
                <c:ptCount val="1"/>
                <c:pt idx="0">
                  <c:v>Gas Turbine</c:v>
                </c:pt>
              </c:strCache>
            </c:strRef>
          </c:tx>
          <c:spPr>
            <a:solidFill>
              <a:srgbClr val="EEC974"/>
            </a:solidFill>
            <a:ln>
              <a:noFill/>
            </a:ln>
            <a:effectLst/>
          </c:spPr>
          <c:invertIfNegative val="0"/>
          <c:cat>
            <c:strRef>
              <c:f>'Figure 9.1 and 9.2'!$C$89:$L$89</c:f>
              <c:strCache>
                <c:ptCount val="10"/>
                <c:pt idx="0">
                  <c:v>Summer 2020/21</c:v>
                </c:pt>
                <c:pt idx="1">
                  <c:v>Summer 2021/22</c:v>
                </c:pt>
                <c:pt idx="2">
                  <c:v>Summer 2022/23</c:v>
                </c:pt>
                <c:pt idx="3">
                  <c:v>Summer 2023/24</c:v>
                </c:pt>
                <c:pt idx="4">
                  <c:v>Summer 2024/25</c:v>
                </c:pt>
                <c:pt idx="5">
                  <c:v>Summer 2025/26</c:v>
                </c:pt>
                <c:pt idx="6">
                  <c:v>Summer 2026/27</c:v>
                </c:pt>
                <c:pt idx="7">
                  <c:v>Summer 2027/28</c:v>
                </c:pt>
                <c:pt idx="8">
                  <c:v>Summer 2028/29</c:v>
                </c:pt>
                <c:pt idx="9">
                  <c:v>Summer 2029/30</c:v>
                </c:pt>
              </c:strCache>
            </c:strRef>
          </c:cat>
          <c:val>
            <c:numRef>
              <c:f>'Figure 9.1 and 9.2'!$C$95:$L$95</c:f>
              <c:numCache>
                <c:formatCode>#,##0</c:formatCode>
                <c:ptCount val="10"/>
                <c:pt idx="0">
                  <c:v>3198</c:v>
                </c:pt>
                <c:pt idx="1">
                  <c:v>3214</c:v>
                </c:pt>
                <c:pt idx="2">
                  <c:v>3174</c:v>
                </c:pt>
                <c:pt idx="3">
                  <c:v>3172</c:v>
                </c:pt>
                <c:pt idx="4">
                  <c:v>3182</c:v>
                </c:pt>
                <c:pt idx="5">
                  <c:v>3182</c:v>
                </c:pt>
                <c:pt idx="6" formatCode="_-* #,##0_-;\-* #,##0_-;_-* &quot;-&quot;??_-;_-@_-">
                  <c:v>3140.5740000000001</c:v>
                </c:pt>
                <c:pt idx="7" formatCode="_-* #,##0_-;\-* #,##0_-;_-* &quot;-&quot;??_-;_-@_-">
                  <c:v>3140.5740000000001</c:v>
                </c:pt>
                <c:pt idx="8" formatCode="_-* #,##0_-;\-* #,##0_-;_-* &quot;-&quot;??_-;_-@_-">
                  <c:v>3194.5450000000001</c:v>
                </c:pt>
                <c:pt idx="9" formatCode="_-* #,##0_-;\-* #,##0_-;_-* &quot;-&quot;??_-;_-@_-">
                  <c:v>3194.5450000000001</c:v>
                </c:pt>
              </c:numCache>
            </c:numRef>
          </c:val>
          <c:extLst>
            <c:ext xmlns:c16="http://schemas.microsoft.com/office/drawing/2014/chart" uri="{C3380CC4-5D6E-409C-BE32-E72D297353CC}">
              <c16:uniqueId val="{00000001-22D7-4D33-9D64-94B3BA0B8623}"/>
            </c:ext>
          </c:extLst>
        </c:ser>
        <c:ser>
          <c:idx val="2"/>
          <c:order val="2"/>
          <c:tx>
            <c:strRef>
              <c:f>'Figure 9.1 and 9.2'!$B$96</c:f>
              <c:strCache>
                <c:ptCount val="1"/>
                <c:pt idx="0">
                  <c:v>Hydro</c:v>
                </c:pt>
              </c:strCache>
            </c:strRef>
          </c:tx>
          <c:spPr>
            <a:solidFill>
              <a:schemeClr val="bg2">
                <a:lumMod val="50000"/>
              </a:schemeClr>
            </a:solidFill>
            <a:ln>
              <a:noFill/>
            </a:ln>
            <a:effectLst/>
          </c:spPr>
          <c:invertIfNegative val="0"/>
          <c:cat>
            <c:strRef>
              <c:f>'Figure 9.1 and 9.2'!$C$89:$L$89</c:f>
              <c:strCache>
                <c:ptCount val="10"/>
                <c:pt idx="0">
                  <c:v>Summer 2020/21</c:v>
                </c:pt>
                <c:pt idx="1">
                  <c:v>Summer 2021/22</c:v>
                </c:pt>
                <c:pt idx="2">
                  <c:v>Summer 2022/23</c:v>
                </c:pt>
                <c:pt idx="3">
                  <c:v>Summer 2023/24</c:v>
                </c:pt>
                <c:pt idx="4">
                  <c:v>Summer 2024/25</c:v>
                </c:pt>
                <c:pt idx="5">
                  <c:v>Summer 2025/26</c:v>
                </c:pt>
                <c:pt idx="6">
                  <c:v>Summer 2026/27</c:v>
                </c:pt>
                <c:pt idx="7">
                  <c:v>Summer 2027/28</c:v>
                </c:pt>
                <c:pt idx="8">
                  <c:v>Summer 2028/29</c:v>
                </c:pt>
                <c:pt idx="9">
                  <c:v>Summer 2029/30</c:v>
                </c:pt>
              </c:strCache>
            </c:strRef>
          </c:cat>
          <c:val>
            <c:numRef>
              <c:f>'Figure 9.1 and 9.2'!$C$96:$L$96</c:f>
              <c:numCache>
                <c:formatCode>#,##0</c:formatCode>
                <c:ptCount val="10"/>
                <c:pt idx="0">
                  <c:v>729</c:v>
                </c:pt>
                <c:pt idx="1">
                  <c:v>729.4</c:v>
                </c:pt>
                <c:pt idx="2">
                  <c:v>729.4</c:v>
                </c:pt>
                <c:pt idx="3">
                  <c:v>729.4</c:v>
                </c:pt>
                <c:pt idx="4">
                  <c:v>729.4</c:v>
                </c:pt>
                <c:pt idx="5">
                  <c:v>729.4</c:v>
                </c:pt>
                <c:pt idx="6" formatCode="_-* #,##0_-;\-* #,##0_-;_-* &quot;-&quot;??_-;_-@_-">
                  <c:v>729.4</c:v>
                </c:pt>
                <c:pt idx="7" formatCode="_-* #,##0_-;\-* #,##0_-;_-* &quot;-&quot;??_-;_-@_-">
                  <c:v>979.4</c:v>
                </c:pt>
                <c:pt idx="8" formatCode="_-* #,##0_-;\-* #,##0_-;_-* &quot;-&quot;??_-;_-@_-">
                  <c:v>979.4</c:v>
                </c:pt>
                <c:pt idx="9" formatCode="_-* #,##0_-;\-* #,##0_-;_-* &quot;-&quot;??_-;_-@_-">
                  <c:v>979.4</c:v>
                </c:pt>
              </c:numCache>
            </c:numRef>
          </c:val>
          <c:extLst>
            <c:ext xmlns:c16="http://schemas.microsoft.com/office/drawing/2014/chart" uri="{C3380CC4-5D6E-409C-BE32-E72D297353CC}">
              <c16:uniqueId val="{00000002-22D7-4D33-9D64-94B3BA0B8623}"/>
            </c:ext>
          </c:extLst>
        </c:ser>
        <c:ser>
          <c:idx val="3"/>
          <c:order val="3"/>
          <c:tx>
            <c:strRef>
              <c:f>'Figure 9.1 and 9.2'!$B$97</c:f>
              <c:strCache>
                <c:ptCount val="1"/>
                <c:pt idx="0">
                  <c:v>Battery Storage</c:v>
                </c:pt>
              </c:strCache>
            </c:strRef>
          </c:tx>
          <c:spPr>
            <a:solidFill>
              <a:srgbClr val="CB722F"/>
            </a:solidFill>
            <a:ln>
              <a:noFill/>
            </a:ln>
            <a:effectLst/>
          </c:spPr>
          <c:invertIfNegative val="0"/>
          <c:cat>
            <c:strRef>
              <c:f>'Figure 9.1 and 9.2'!$C$89:$L$89</c:f>
              <c:strCache>
                <c:ptCount val="10"/>
                <c:pt idx="0">
                  <c:v>Summer 2020/21</c:v>
                </c:pt>
                <c:pt idx="1">
                  <c:v>Summer 2021/22</c:v>
                </c:pt>
                <c:pt idx="2">
                  <c:v>Summer 2022/23</c:v>
                </c:pt>
                <c:pt idx="3">
                  <c:v>Summer 2023/24</c:v>
                </c:pt>
                <c:pt idx="4">
                  <c:v>Summer 2024/25</c:v>
                </c:pt>
                <c:pt idx="5">
                  <c:v>Summer 2025/26</c:v>
                </c:pt>
                <c:pt idx="6">
                  <c:v>Summer 2026/27</c:v>
                </c:pt>
                <c:pt idx="7">
                  <c:v>Summer 2027/28</c:v>
                </c:pt>
                <c:pt idx="8">
                  <c:v>Summer 2028/29</c:v>
                </c:pt>
                <c:pt idx="9">
                  <c:v>Summer 2029/30</c:v>
                </c:pt>
              </c:strCache>
            </c:strRef>
          </c:cat>
          <c:val>
            <c:numRef>
              <c:f>'Figure 9.1 and 9.2'!$C$97:$L$97</c:f>
              <c:numCache>
                <c:formatCode>#,##0</c:formatCode>
                <c:ptCount val="10"/>
                <c:pt idx="0">
                  <c:v>0</c:v>
                </c:pt>
                <c:pt idx="1">
                  <c:v>0</c:v>
                </c:pt>
                <c:pt idx="2">
                  <c:v>100</c:v>
                </c:pt>
                <c:pt idx="3">
                  <c:v>100</c:v>
                </c:pt>
                <c:pt idx="4">
                  <c:v>250</c:v>
                </c:pt>
                <c:pt idx="5">
                  <c:v>2115</c:v>
                </c:pt>
                <c:pt idx="6" formatCode="_-* #,##0_-;\-* #,##0_-;_-* &quot;-&quot;??_-;_-@_-">
                  <c:v>3115.84</c:v>
                </c:pt>
                <c:pt idx="7" formatCode="_-* #,##0_-;\-* #,##0_-;_-* &quot;-&quot;??_-;_-@_-">
                  <c:v>4655.2</c:v>
                </c:pt>
                <c:pt idx="8" formatCode="_-* #,##0_-;\-* #,##0_-;_-* &quot;-&quot;??_-;_-@_-">
                  <c:v>5202.2</c:v>
                </c:pt>
                <c:pt idx="9" formatCode="_-* #,##0_-;\-* #,##0_-;_-* &quot;-&quot;??_-;_-@_-">
                  <c:v>5855.2</c:v>
                </c:pt>
              </c:numCache>
            </c:numRef>
          </c:val>
          <c:extLst>
            <c:ext xmlns:c16="http://schemas.microsoft.com/office/drawing/2014/chart" uri="{C3380CC4-5D6E-409C-BE32-E72D297353CC}">
              <c16:uniqueId val="{00000003-22D7-4D33-9D64-94B3BA0B8623}"/>
            </c:ext>
          </c:extLst>
        </c:ser>
        <c:ser>
          <c:idx val="4"/>
          <c:order val="4"/>
          <c:tx>
            <c:strRef>
              <c:f>'Figure 9.1 and 9.2'!$B$98</c:f>
              <c:strCache>
                <c:ptCount val="1"/>
                <c:pt idx="0">
                  <c:v>Solar PV</c:v>
                </c:pt>
              </c:strCache>
            </c:strRef>
          </c:tx>
          <c:spPr>
            <a:solidFill>
              <a:srgbClr val="003082"/>
            </a:solidFill>
            <a:ln>
              <a:noFill/>
            </a:ln>
            <a:effectLst/>
          </c:spPr>
          <c:invertIfNegative val="0"/>
          <c:cat>
            <c:strRef>
              <c:f>'Figure 9.1 and 9.2'!$C$89:$L$89</c:f>
              <c:strCache>
                <c:ptCount val="10"/>
                <c:pt idx="0">
                  <c:v>Summer 2020/21</c:v>
                </c:pt>
                <c:pt idx="1">
                  <c:v>Summer 2021/22</c:v>
                </c:pt>
                <c:pt idx="2">
                  <c:v>Summer 2022/23</c:v>
                </c:pt>
                <c:pt idx="3">
                  <c:v>Summer 2023/24</c:v>
                </c:pt>
                <c:pt idx="4">
                  <c:v>Summer 2024/25</c:v>
                </c:pt>
                <c:pt idx="5">
                  <c:v>Summer 2025/26</c:v>
                </c:pt>
                <c:pt idx="6">
                  <c:v>Summer 2026/27</c:v>
                </c:pt>
                <c:pt idx="7">
                  <c:v>Summer 2027/28</c:v>
                </c:pt>
                <c:pt idx="8">
                  <c:v>Summer 2028/29</c:v>
                </c:pt>
                <c:pt idx="9">
                  <c:v>Summer 2029/30</c:v>
                </c:pt>
              </c:strCache>
            </c:strRef>
          </c:cat>
          <c:val>
            <c:numRef>
              <c:f>'Figure 9.1 and 9.2'!$C$98:$L$98</c:f>
              <c:numCache>
                <c:formatCode>#,##0</c:formatCode>
                <c:ptCount val="10"/>
                <c:pt idx="0">
                  <c:v>1626.2</c:v>
                </c:pt>
                <c:pt idx="1">
                  <c:v>1695</c:v>
                </c:pt>
                <c:pt idx="2">
                  <c:v>1991</c:v>
                </c:pt>
                <c:pt idx="3">
                  <c:v>3021.7829999999999</c:v>
                </c:pt>
                <c:pt idx="4">
                  <c:v>3067.7829999999999</c:v>
                </c:pt>
                <c:pt idx="5">
                  <c:v>3909.7829999999999</c:v>
                </c:pt>
                <c:pt idx="6" formatCode="_-* #,##0_-;\-* #,##0_-;_-* &quot;-&quot;??_-;_-@_-">
                  <c:v>4034.3980000000006</c:v>
                </c:pt>
                <c:pt idx="7" formatCode="_-* #,##0_-;\-* #,##0_-;_-* &quot;-&quot;??_-;_-@_-">
                  <c:v>5210.9380000000001</c:v>
                </c:pt>
                <c:pt idx="8" formatCode="_-* #,##0_-;\-* #,##0_-;_-* &quot;-&quot;??_-;_-@_-">
                  <c:v>5800.7079999999996</c:v>
                </c:pt>
                <c:pt idx="9" formatCode="_-* #,##0_-;\-* #,##0_-;_-* &quot;-&quot;??_-;_-@_-">
                  <c:v>6400.0779999999995</c:v>
                </c:pt>
              </c:numCache>
            </c:numRef>
          </c:val>
          <c:extLst>
            <c:ext xmlns:c16="http://schemas.microsoft.com/office/drawing/2014/chart" uri="{C3380CC4-5D6E-409C-BE32-E72D297353CC}">
              <c16:uniqueId val="{00000004-22D7-4D33-9D64-94B3BA0B8623}"/>
            </c:ext>
          </c:extLst>
        </c:ser>
        <c:ser>
          <c:idx val="5"/>
          <c:order val="5"/>
          <c:tx>
            <c:strRef>
              <c:f>'Figure 9.1 and 9.2'!$B$99</c:f>
              <c:strCache>
                <c:ptCount val="1"/>
                <c:pt idx="0">
                  <c:v>Wind</c:v>
                </c:pt>
              </c:strCache>
            </c:strRef>
          </c:tx>
          <c:spPr>
            <a:solidFill>
              <a:srgbClr val="86A060"/>
            </a:solidFill>
            <a:ln>
              <a:noFill/>
            </a:ln>
            <a:effectLst/>
          </c:spPr>
          <c:invertIfNegative val="0"/>
          <c:cat>
            <c:strRef>
              <c:f>'Figure 9.1 and 9.2'!$C$89:$L$89</c:f>
              <c:strCache>
                <c:ptCount val="10"/>
                <c:pt idx="0">
                  <c:v>Summer 2020/21</c:v>
                </c:pt>
                <c:pt idx="1">
                  <c:v>Summer 2021/22</c:v>
                </c:pt>
                <c:pt idx="2">
                  <c:v>Summer 2022/23</c:v>
                </c:pt>
                <c:pt idx="3">
                  <c:v>Summer 2023/24</c:v>
                </c:pt>
                <c:pt idx="4">
                  <c:v>Summer 2024/25</c:v>
                </c:pt>
                <c:pt idx="5">
                  <c:v>Summer 2025/26</c:v>
                </c:pt>
                <c:pt idx="6">
                  <c:v>Summer 2026/27</c:v>
                </c:pt>
                <c:pt idx="7">
                  <c:v>Summer 2027/28</c:v>
                </c:pt>
                <c:pt idx="8">
                  <c:v>Summer 2028/29</c:v>
                </c:pt>
                <c:pt idx="9">
                  <c:v>Summer 2029/30</c:v>
                </c:pt>
              </c:strCache>
            </c:strRef>
          </c:cat>
          <c:val>
            <c:numRef>
              <c:f>'Figure 9.1 and 9.2'!$C$99:$L$99</c:f>
              <c:numCache>
                <c:formatCode>#,##0</c:formatCode>
                <c:ptCount val="10"/>
                <c:pt idx="0">
                  <c:v>663</c:v>
                </c:pt>
                <c:pt idx="1">
                  <c:v>663</c:v>
                </c:pt>
                <c:pt idx="2">
                  <c:v>663</c:v>
                </c:pt>
                <c:pt idx="3">
                  <c:v>815</c:v>
                </c:pt>
                <c:pt idx="4">
                  <c:v>988</c:v>
                </c:pt>
                <c:pt idx="5">
                  <c:v>2563</c:v>
                </c:pt>
                <c:pt idx="6" formatCode="_-* #,##0_-;\-* #,##0_-;_-* &quot;-&quot;??_-;_-@_-">
                  <c:v>2775.9399999999996</c:v>
                </c:pt>
                <c:pt idx="7" formatCode="_-* #,##0_-;\-* #,##0_-;_-* &quot;-&quot;??_-;_-@_-">
                  <c:v>3167.3499999999995</c:v>
                </c:pt>
                <c:pt idx="8" formatCode="_-* #,##0_-;\-* #,##0_-;_-* &quot;-&quot;??_-;_-@_-">
                  <c:v>3417.3499999999995</c:v>
                </c:pt>
                <c:pt idx="9" formatCode="_-* #,##0_-;\-* #,##0_-;_-* &quot;-&quot;??_-;_-@_-">
                  <c:v>3463.3499999999995</c:v>
                </c:pt>
              </c:numCache>
            </c:numRef>
          </c:val>
          <c:extLst>
            <c:ext xmlns:c16="http://schemas.microsoft.com/office/drawing/2014/chart" uri="{C3380CC4-5D6E-409C-BE32-E72D297353CC}">
              <c16:uniqueId val="{00000005-22D7-4D33-9D64-94B3BA0B8623}"/>
            </c:ext>
          </c:extLst>
        </c:ser>
        <c:dLbls>
          <c:showLegendKey val="0"/>
          <c:showVal val="0"/>
          <c:showCatName val="0"/>
          <c:showSerName val="0"/>
          <c:showPercent val="0"/>
          <c:showBubbleSize val="0"/>
        </c:dLbls>
        <c:gapWidth val="150"/>
        <c:overlap val="100"/>
        <c:axId val="331587248"/>
        <c:axId val="331585808"/>
        <c:extLst>
          <c:ext xmlns:c15="http://schemas.microsoft.com/office/drawing/2012/chart" uri="{02D57815-91ED-43cb-92C2-25804820EDAC}">
            <c15:filteredBarSeries>
              <c15:ser>
                <c:idx val="6"/>
                <c:order val="6"/>
                <c:tx>
                  <c:strRef>
                    <c:extLst>
                      <c:ext uri="{02D57815-91ED-43cb-92C2-25804820EDAC}">
                        <c15:formulaRef>
                          <c15:sqref>'Figure 9.1 and 9.2'!$B$100</c15:sqref>
                        </c15:formulaRef>
                      </c:ext>
                    </c:extLst>
                    <c:strCache>
                      <c:ptCount val="1"/>
                      <c:pt idx="0">
                        <c:v>Other</c:v>
                      </c:pt>
                    </c:strCache>
                  </c:strRef>
                </c:tx>
                <c:spPr>
                  <a:solidFill>
                    <a:schemeClr val="accent1">
                      <a:lumMod val="60000"/>
                    </a:schemeClr>
                  </a:solidFill>
                  <a:ln>
                    <a:noFill/>
                  </a:ln>
                  <a:effectLst/>
                </c:spPr>
                <c:invertIfNegative val="0"/>
                <c:cat>
                  <c:strRef>
                    <c:extLst>
                      <c:ext uri="{02D57815-91ED-43cb-92C2-25804820EDAC}">
                        <c15:formulaRef>
                          <c15:sqref>'Figure 9.1 and 9.2'!$C$89:$L$89</c15:sqref>
                        </c15:formulaRef>
                      </c:ext>
                    </c:extLst>
                    <c:strCache>
                      <c:ptCount val="10"/>
                      <c:pt idx="0">
                        <c:v>Summer 2020/21</c:v>
                      </c:pt>
                      <c:pt idx="1">
                        <c:v>Summer 2021/22</c:v>
                      </c:pt>
                      <c:pt idx="2">
                        <c:v>Summer 2022/23</c:v>
                      </c:pt>
                      <c:pt idx="3">
                        <c:v>Summer 2023/24</c:v>
                      </c:pt>
                      <c:pt idx="4">
                        <c:v>Summer 2024/25</c:v>
                      </c:pt>
                      <c:pt idx="5">
                        <c:v>Summer 2025/26</c:v>
                      </c:pt>
                      <c:pt idx="6">
                        <c:v>Summer 2026/27</c:v>
                      </c:pt>
                      <c:pt idx="7">
                        <c:v>Summer 2027/28</c:v>
                      </c:pt>
                      <c:pt idx="8">
                        <c:v>Summer 2028/29</c:v>
                      </c:pt>
                      <c:pt idx="9">
                        <c:v>Summer 2029/30</c:v>
                      </c:pt>
                    </c:strCache>
                  </c:strRef>
                </c:cat>
                <c:val>
                  <c:numRef>
                    <c:extLst>
                      <c:ext uri="{02D57815-91ED-43cb-92C2-25804820EDAC}">
                        <c15:formulaRef>
                          <c15:sqref>'Figure 9.1 and 9.2'!$C$100:$L$100</c15:sqref>
                        </c15:formulaRef>
                      </c:ext>
                    </c:extLst>
                    <c:numCache>
                      <c:formatCode>#,##0</c:formatCode>
                      <c:ptCount val="10"/>
                      <c:pt idx="0">
                        <c:v>0</c:v>
                      </c:pt>
                      <c:pt idx="1">
                        <c:v>0</c:v>
                      </c:pt>
                      <c:pt idx="2">
                        <c:v>0</c:v>
                      </c:pt>
                      <c:pt idx="3">
                        <c:v>0</c:v>
                      </c:pt>
                      <c:pt idx="4">
                        <c:v>0</c:v>
                      </c:pt>
                      <c:pt idx="5">
                        <c:v>0</c:v>
                      </c:pt>
                      <c:pt idx="6" formatCode="_-* #,##0_-;\-* #,##0_-;_-* &quot;-&quot;??_-;_-@_-">
                        <c:v>0</c:v>
                      </c:pt>
                      <c:pt idx="7" formatCode="_-* #,##0_-;\-* #,##0_-;_-* &quot;-&quot;??_-;_-@_-">
                        <c:v>0</c:v>
                      </c:pt>
                      <c:pt idx="8" formatCode="_-* #,##0_-;\-* #,##0_-;_-* &quot;-&quot;??_-;_-@_-">
                        <c:v>0</c:v>
                      </c:pt>
                      <c:pt idx="9" formatCode="_-* #,##0_-;\-* #,##0_-;_-* &quot;-&quot;??_-;_-@_-">
                        <c:v>0</c:v>
                      </c:pt>
                    </c:numCache>
                  </c:numRef>
                </c:val>
                <c:extLst>
                  <c:ext xmlns:c16="http://schemas.microsoft.com/office/drawing/2014/chart" uri="{C3380CC4-5D6E-409C-BE32-E72D297353CC}">
                    <c16:uniqueId val="{00000007-22D7-4D33-9D64-94B3BA0B8623}"/>
                  </c:ext>
                </c:extLst>
              </c15:ser>
            </c15:filteredBarSeries>
          </c:ext>
        </c:extLst>
      </c:barChart>
      <c:lineChart>
        <c:grouping val="standard"/>
        <c:varyColors val="0"/>
        <c:ser>
          <c:idx val="7"/>
          <c:order val="7"/>
          <c:tx>
            <c:v>Total Scheduled</c:v>
          </c:tx>
          <c:spPr>
            <a:ln w="28575" cap="rnd">
              <a:solidFill>
                <a:srgbClr val="393E4D"/>
              </a:solidFill>
              <a:prstDash val="sysDash"/>
              <a:round/>
            </a:ln>
            <a:effectLst/>
          </c:spPr>
          <c:marker>
            <c:symbol val="none"/>
          </c:marker>
          <c:val>
            <c:numRef>
              <c:f>'Figure 9.1 and 9.2'!$C$103:$L$103</c:f>
              <c:numCache>
                <c:formatCode>#,##0</c:formatCode>
                <c:ptCount val="10"/>
                <c:pt idx="0">
                  <c:v>11775</c:v>
                </c:pt>
                <c:pt idx="1">
                  <c:v>11847.4</c:v>
                </c:pt>
                <c:pt idx="2">
                  <c:v>11512.4</c:v>
                </c:pt>
                <c:pt idx="3">
                  <c:v>11660.4</c:v>
                </c:pt>
                <c:pt idx="4">
                  <c:v>11810.4</c:v>
                </c:pt>
                <c:pt idx="5">
                  <c:v>13957.4</c:v>
                </c:pt>
                <c:pt idx="6" formatCode="_-* #,##0_-;\-* #,##0_-;_-* &quot;-&quot;??_-;_-@_-">
                  <c:v>14847.814</c:v>
                </c:pt>
                <c:pt idx="7" formatCode="_-* #,##0_-;\-* #,##0_-;_-* &quot;-&quot;??_-;_-@_-">
                  <c:v>16637.173999999999</c:v>
                </c:pt>
                <c:pt idx="8" formatCode="_-* #,##0_-;\-* #,##0_-;_-* &quot;-&quot;??_-;_-@_-">
                  <c:v>17238.145</c:v>
                </c:pt>
                <c:pt idx="9" formatCode="_-* #,##0_-;\-* #,##0_-;_-* &quot;-&quot;??_-;_-@_-">
                  <c:v>16211.145</c:v>
                </c:pt>
              </c:numCache>
            </c:numRef>
          </c:val>
          <c:smooth val="0"/>
          <c:extLst>
            <c:ext xmlns:c16="http://schemas.microsoft.com/office/drawing/2014/chart" uri="{C3380CC4-5D6E-409C-BE32-E72D297353CC}">
              <c16:uniqueId val="{00000006-22D7-4D33-9D64-94B3BA0B8623}"/>
            </c:ext>
          </c:extLst>
        </c:ser>
        <c:dLbls>
          <c:showLegendKey val="0"/>
          <c:showVal val="0"/>
          <c:showCatName val="0"/>
          <c:showSerName val="0"/>
          <c:showPercent val="0"/>
          <c:showBubbleSize val="0"/>
        </c:dLbls>
        <c:marker val="1"/>
        <c:smooth val="0"/>
        <c:axId val="331587248"/>
        <c:axId val="331585808"/>
      </c:lineChart>
      <c:catAx>
        <c:axId val="331587248"/>
        <c:scaling>
          <c:orientation val="minMax"/>
        </c:scaling>
        <c:delete val="0"/>
        <c:axPos val="b"/>
        <c:numFmt formatCode="General" sourceLinked="1"/>
        <c:majorTickMark val="none"/>
        <c:minorTickMark val="none"/>
        <c:tickLblPos val="nextTo"/>
        <c:spPr>
          <a:noFill/>
          <a:ln w="6350" cap="flat" cmpd="sng" algn="ctr">
            <a:solidFill>
              <a:schemeClr val="bg1">
                <a:lumMod val="7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331585808"/>
        <c:crosses val="autoZero"/>
        <c:auto val="1"/>
        <c:lblAlgn val="ctr"/>
        <c:lblOffset val="100"/>
        <c:noMultiLvlLbl val="0"/>
      </c:catAx>
      <c:valAx>
        <c:axId val="3315858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6350">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3315872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'Figure 9.1 and 9.2'!$B$107</c:f>
              <c:strCache>
                <c:ptCount val="1"/>
                <c:pt idx="0">
                  <c:v>Hydro</c:v>
                </c:pt>
              </c:strCache>
            </c:strRef>
          </c:tx>
          <c:spPr>
            <a:solidFill>
              <a:schemeClr val="bg2">
                <a:lumMod val="50000"/>
              </a:schemeClr>
            </a:solidFill>
            <a:ln>
              <a:noFill/>
            </a:ln>
            <a:effectLst/>
          </c:spPr>
          <c:invertIfNegative val="0"/>
          <c:cat>
            <c:strRef>
              <c:f>'Figure 9.1 and 9.2'!$C$89:$L$89</c:f>
              <c:strCache>
                <c:ptCount val="10"/>
                <c:pt idx="0">
                  <c:v>Summer 2020/21</c:v>
                </c:pt>
                <c:pt idx="1">
                  <c:v>Summer 2021/22</c:v>
                </c:pt>
                <c:pt idx="2">
                  <c:v>Summer 2022/23</c:v>
                </c:pt>
                <c:pt idx="3">
                  <c:v>Summer 2023/24</c:v>
                </c:pt>
                <c:pt idx="4">
                  <c:v>Summer 2024/25</c:v>
                </c:pt>
                <c:pt idx="5">
                  <c:v>Summer 2025/26</c:v>
                </c:pt>
                <c:pt idx="6">
                  <c:v>Summer 2026/27</c:v>
                </c:pt>
                <c:pt idx="7">
                  <c:v>Summer 2027/28</c:v>
                </c:pt>
                <c:pt idx="8">
                  <c:v>Summer 2028/29</c:v>
                </c:pt>
                <c:pt idx="9">
                  <c:v>Summer 2029/30</c:v>
                </c:pt>
              </c:strCache>
            </c:strRef>
          </c:cat>
          <c:val>
            <c:numRef>
              <c:f>'Figure 9.1 and 9.2'!$C$107:$L$107</c:f>
              <c:numCache>
                <c:formatCode>#,##0</c:formatCode>
                <c:ptCount val="10"/>
                <c:pt idx="0">
                  <c:v>6000</c:v>
                </c:pt>
                <c:pt idx="1">
                  <c:v>6000</c:v>
                </c:pt>
                <c:pt idx="2">
                  <c:v>6000</c:v>
                </c:pt>
                <c:pt idx="3">
                  <c:v>6000</c:v>
                </c:pt>
                <c:pt idx="4">
                  <c:v>6000</c:v>
                </c:pt>
                <c:pt idx="5">
                  <c:v>6000</c:v>
                </c:pt>
                <c:pt idx="6" formatCode="_-* #,##0_-;\-* #,##0_-;_-* &quot;-&quot;??_-;_-@_-">
                  <c:v>6000</c:v>
                </c:pt>
                <c:pt idx="7" formatCode="_-* #,##0_-;\-* #,##0_-;_-* &quot;-&quot;??_-;_-@_-">
                  <c:v>7800</c:v>
                </c:pt>
                <c:pt idx="8" formatCode="_-* #,##0_-;\-* #,##0_-;_-* &quot;-&quot;??_-;_-@_-">
                  <c:v>7800</c:v>
                </c:pt>
                <c:pt idx="9" formatCode="_-* #,##0_-;\-* #,##0_-;_-* &quot;-&quot;??_-;_-@_-">
                  <c:v>7800</c:v>
                </c:pt>
              </c:numCache>
            </c:numRef>
          </c:val>
          <c:extLst>
            <c:ext xmlns:c16="http://schemas.microsoft.com/office/drawing/2014/chart" uri="{C3380CC4-5D6E-409C-BE32-E72D297353CC}">
              <c16:uniqueId val="{00000000-D439-4FDF-8109-3C2AAEC4A732}"/>
            </c:ext>
          </c:extLst>
        </c:ser>
        <c:ser>
          <c:idx val="1"/>
          <c:order val="1"/>
          <c:tx>
            <c:strRef>
              <c:f>'Figure 9.1 and 9.2'!$B$108</c:f>
              <c:strCache>
                <c:ptCount val="1"/>
                <c:pt idx="0">
                  <c:v>Battery Storage</c:v>
                </c:pt>
              </c:strCache>
            </c:strRef>
          </c:tx>
          <c:spPr>
            <a:solidFill>
              <a:srgbClr val="CB722F"/>
            </a:solidFill>
            <a:ln>
              <a:noFill/>
            </a:ln>
            <a:effectLst/>
          </c:spPr>
          <c:invertIfNegative val="0"/>
          <c:cat>
            <c:strRef>
              <c:f>'Figure 9.1 and 9.2'!$C$89:$L$89</c:f>
              <c:strCache>
                <c:ptCount val="10"/>
                <c:pt idx="0">
                  <c:v>Summer 2020/21</c:v>
                </c:pt>
                <c:pt idx="1">
                  <c:v>Summer 2021/22</c:v>
                </c:pt>
                <c:pt idx="2">
                  <c:v>Summer 2022/23</c:v>
                </c:pt>
                <c:pt idx="3">
                  <c:v>Summer 2023/24</c:v>
                </c:pt>
                <c:pt idx="4">
                  <c:v>Summer 2024/25</c:v>
                </c:pt>
                <c:pt idx="5">
                  <c:v>Summer 2025/26</c:v>
                </c:pt>
                <c:pt idx="6">
                  <c:v>Summer 2026/27</c:v>
                </c:pt>
                <c:pt idx="7">
                  <c:v>Summer 2027/28</c:v>
                </c:pt>
                <c:pt idx="8">
                  <c:v>Summer 2028/29</c:v>
                </c:pt>
                <c:pt idx="9">
                  <c:v>Summer 2029/30</c:v>
                </c:pt>
              </c:strCache>
            </c:strRef>
          </c:cat>
          <c:val>
            <c:numRef>
              <c:f>'Figure 9.1 and 9.2'!$C$108:$L$108</c:f>
              <c:numCache>
                <c:formatCode>#,##0</c:formatCode>
                <c:ptCount val="10"/>
                <c:pt idx="0">
                  <c:v>0</c:v>
                </c:pt>
                <c:pt idx="1">
                  <c:v>0</c:v>
                </c:pt>
                <c:pt idx="2">
                  <c:v>150</c:v>
                </c:pt>
                <c:pt idx="3">
                  <c:v>250</c:v>
                </c:pt>
                <c:pt idx="4">
                  <c:v>1250</c:v>
                </c:pt>
                <c:pt idx="5">
                  <c:v>4288</c:v>
                </c:pt>
                <c:pt idx="6" formatCode="_-* #,##0_-;\-* #,##0_-;_-* &quot;-&quot;??_-;_-@_-">
                  <c:v>7576.9400000000005</c:v>
                </c:pt>
                <c:pt idx="7" formatCode="_-* #,##0_-;\-* #,##0_-;_-* &quot;-&quot;??_-;_-@_-">
                  <c:v>11226.94</c:v>
                </c:pt>
                <c:pt idx="8" formatCode="_-* #,##0_-;\-* #,##0_-;_-* &quot;-&quot;??_-;_-@_-">
                  <c:v>14910.94</c:v>
                </c:pt>
                <c:pt idx="9" formatCode="_-* #,##0_-;\-* #,##0_-;_-* &quot;-&quot;??_-;_-@_-">
                  <c:v>17435.939999999999</c:v>
                </c:pt>
              </c:numCache>
            </c:numRef>
          </c:val>
          <c:extLst>
            <c:ext xmlns:c16="http://schemas.microsoft.com/office/drawing/2014/chart" uri="{C3380CC4-5D6E-409C-BE32-E72D297353CC}">
              <c16:uniqueId val="{00000001-D439-4FDF-8109-3C2AAEC4A732}"/>
            </c:ext>
          </c:extLst>
        </c:ser>
        <c:dLbls>
          <c:showLegendKey val="0"/>
          <c:showVal val="0"/>
          <c:showCatName val="0"/>
          <c:showSerName val="0"/>
          <c:showPercent val="0"/>
          <c:showBubbleSize val="0"/>
        </c:dLbls>
        <c:gapWidth val="150"/>
        <c:overlap val="100"/>
        <c:axId val="773809232"/>
        <c:axId val="773805392"/>
      </c:barChart>
      <c:catAx>
        <c:axId val="773809232"/>
        <c:scaling>
          <c:orientation val="minMax"/>
        </c:scaling>
        <c:delete val="0"/>
        <c:axPos val="b"/>
        <c:numFmt formatCode="General" sourceLinked="1"/>
        <c:majorTickMark val="none"/>
        <c:minorTickMark val="none"/>
        <c:tickLblPos val="nextTo"/>
        <c:spPr>
          <a:noFill/>
          <a:ln w="6350" cap="flat" cmpd="sng" algn="ctr">
            <a:solidFill>
              <a:schemeClr val="bg1">
                <a:lumMod val="7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773805392"/>
        <c:crosses val="autoZero"/>
        <c:auto val="1"/>
        <c:lblAlgn val="ctr"/>
        <c:lblOffset val="100"/>
        <c:noMultiLvlLbl val="0"/>
      </c:catAx>
      <c:valAx>
        <c:axId val="77380539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6350">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7738092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16780255409249"/>
          <c:y val="9.3326460933331121E-2"/>
          <c:w val="0.80155298844225742"/>
          <c:h val="0.66634098473472159"/>
        </c:manualLayout>
      </c:layout>
      <c:scatterChart>
        <c:scatterStyle val="smoothMarker"/>
        <c:varyColors val="0"/>
        <c:ser>
          <c:idx val="4"/>
          <c:order val="0"/>
          <c:tx>
            <c:strRef>
              <c:f>'Figure 9.6'!$B$28</c:f>
              <c:strCache>
                <c:ptCount val="1"/>
                <c:pt idx="0">
                  <c:v>22/09/2021</c:v>
                </c:pt>
              </c:strCache>
            </c:strRef>
          </c:tx>
          <c:spPr>
            <a:ln w="19050">
              <a:solidFill>
                <a:srgbClr val="ACC3D5"/>
              </a:solidFill>
            </a:ln>
          </c:spPr>
          <c:marker>
            <c:symbol val="none"/>
          </c:marker>
          <c:xVal>
            <c:numRef>
              <c:f>'Figure 9.6'!$A$29:$A$76</c:f>
              <c:numCache>
                <c:formatCode>h:mm</c:formatCode>
                <c:ptCount val="48"/>
                <c:pt idx="0">
                  <c:v>0</c:v>
                </c:pt>
                <c:pt idx="1">
                  <c:v>2.0833333333333332E-2</c:v>
                </c:pt>
                <c:pt idx="2">
                  <c:v>4.1666666666666664E-2</c:v>
                </c:pt>
                <c:pt idx="3">
                  <c:v>6.25E-2</c:v>
                </c:pt>
                <c:pt idx="4">
                  <c:v>8.3333333333333329E-2</c:v>
                </c:pt>
                <c:pt idx="5">
                  <c:v>0.10416666666666666</c:v>
                </c:pt>
                <c:pt idx="6">
                  <c:v>0.12499999999999999</c:v>
                </c:pt>
                <c:pt idx="7">
                  <c:v>0.14583333333333331</c:v>
                </c:pt>
                <c:pt idx="8">
                  <c:v>0.16666666666666666</c:v>
                </c:pt>
                <c:pt idx="9">
                  <c:v>0.1875</c:v>
                </c:pt>
                <c:pt idx="10">
                  <c:v>0.20833333333333334</c:v>
                </c:pt>
                <c:pt idx="11">
                  <c:v>0.22916666666666669</c:v>
                </c:pt>
                <c:pt idx="12">
                  <c:v>0.25</c:v>
                </c:pt>
                <c:pt idx="13">
                  <c:v>0.27083333333333331</c:v>
                </c:pt>
                <c:pt idx="14">
                  <c:v>0.29166666666666663</c:v>
                </c:pt>
                <c:pt idx="15">
                  <c:v>0.31249999999999994</c:v>
                </c:pt>
                <c:pt idx="16">
                  <c:v>0.33333333333333326</c:v>
                </c:pt>
                <c:pt idx="17">
                  <c:v>0.35416666666666657</c:v>
                </c:pt>
                <c:pt idx="18">
                  <c:v>0.37499999999999989</c:v>
                </c:pt>
                <c:pt idx="19">
                  <c:v>0.3958333333333332</c:v>
                </c:pt>
                <c:pt idx="20">
                  <c:v>0.41666666666666652</c:v>
                </c:pt>
                <c:pt idx="21">
                  <c:v>0.43749999999999983</c:v>
                </c:pt>
                <c:pt idx="22">
                  <c:v>0.45833333333333315</c:v>
                </c:pt>
                <c:pt idx="23">
                  <c:v>0.47916666666666646</c:v>
                </c:pt>
                <c:pt idx="24">
                  <c:v>0.49999999999999978</c:v>
                </c:pt>
                <c:pt idx="25">
                  <c:v>0.52083333333333315</c:v>
                </c:pt>
                <c:pt idx="26">
                  <c:v>0.54166666666666652</c:v>
                </c:pt>
                <c:pt idx="27">
                  <c:v>0.56249999999999989</c:v>
                </c:pt>
                <c:pt idx="28">
                  <c:v>0.58333333333333326</c:v>
                </c:pt>
                <c:pt idx="29">
                  <c:v>0.60416666666666663</c:v>
                </c:pt>
                <c:pt idx="30">
                  <c:v>0.625</c:v>
                </c:pt>
                <c:pt idx="31">
                  <c:v>0.64583333333333337</c:v>
                </c:pt>
                <c:pt idx="32">
                  <c:v>0.66666666666666674</c:v>
                </c:pt>
                <c:pt idx="33">
                  <c:v>0.68750000000000011</c:v>
                </c:pt>
                <c:pt idx="34">
                  <c:v>0.70833333333333348</c:v>
                </c:pt>
                <c:pt idx="35">
                  <c:v>0.72916666666666685</c:v>
                </c:pt>
                <c:pt idx="36">
                  <c:v>0.75000000000000022</c:v>
                </c:pt>
                <c:pt idx="37">
                  <c:v>0.77083333333333359</c:v>
                </c:pt>
                <c:pt idx="38">
                  <c:v>0.79166666666666696</c:v>
                </c:pt>
                <c:pt idx="39">
                  <c:v>0.81250000000000033</c:v>
                </c:pt>
                <c:pt idx="40">
                  <c:v>0.8333333333333337</c:v>
                </c:pt>
                <c:pt idx="41">
                  <c:v>0.85416666666666707</c:v>
                </c:pt>
                <c:pt idx="42">
                  <c:v>0.87500000000000044</c:v>
                </c:pt>
                <c:pt idx="43">
                  <c:v>0.89583333333333381</c:v>
                </c:pt>
                <c:pt idx="44">
                  <c:v>0.91666666666666718</c:v>
                </c:pt>
                <c:pt idx="45">
                  <c:v>0.93750000000000056</c:v>
                </c:pt>
                <c:pt idx="46">
                  <c:v>0.95833333333333393</c:v>
                </c:pt>
                <c:pt idx="47">
                  <c:v>0.9791666666666673</c:v>
                </c:pt>
              </c:numCache>
            </c:numRef>
          </c:xVal>
          <c:yVal>
            <c:numRef>
              <c:f>'Figure 9.6'!$B$29:$B$76</c:f>
              <c:numCache>
                <c:formatCode>_-* #,##0_-;\-* #,##0_-;_-* "-"??_-;_-@_-</c:formatCode>
                <c:ptCount val="48"/>
                <c:pt idx="0">
                  <c:v>148.99</c:v>
                </c:pt>
                <c:pt idx="1">
                  <c:v>132.31</c:v>
                </c:pt>
                <c:pt idx="2">
                  <c:v>123.41</c:v>
                </c:pt>
                <c:pt idx="3">
                  <c:v>118.15</c:v>
                </c:pt>
                <c:pt idx="4">
                  <c:v>114.2</c:v>
                </c:pt>
                <c:pt idx="5">
                  <c:v>112.06</c:v>
                </c:pt>
                <c:pt idx="6">
                  <c:v>111.7</c:v>
                </c:pt>
                <c:pt idx="7">
                  <c:v>110.79</c:v>
                </c:pt>
                <c:pt idx="8">
                  <c:v>112.75</c:v>
                </c:pt>
                <c:pt idx="9">
                  <c:v>114.79</c:v>
                </c:pt>
                <c:pt idx="10">
                  <c:v>119.03</c:v>
                </c:pt>
                <c:pt idx="11">
                  <c:v>126.48</c:v>
                </c:pt>
                <c:pt idx="12">
                  <c:v>136.59</c:v>
                </c:pt>
                <c:pt idx="13">
                  <c:v>140.51</c:v>
                </c:pt>
                <c:pt idx="14">
                  <c:v>139.38999999999999</c:v>
                </c:pt>
                <c:pt idx="15">
                  <c:v>137.75</c:v>
                </c:pt>
                <c:pt idx="16">
                  <c:v>129.32</c:v>
                </c:pt>
                <c:pt idx="17">
                  <c:v>113.41</c:v>
                </c:pt>
                <c:pt idx="18">
                  <c:v>99.38</c:v>
                </c:pt>
                <c:pt idx="19">
                  <c:v>87.41</c:v>
                </c:pt>
                <c:pt idx="20">
                  <c:v>76.260000000000005</c:v>
                </c:pt>
                <c:pt idx="21">
                  <c:v>68.77</c:v>
                </c:pt>
                <c:pt idx="22">
                  <c:v>61.84</c:v>
                </c:pt>
                <c:pt idx="23">
                  <c:v>57.1</c:v>
                </c:pt>
                <c:pt idx="24">
                  <c:v>53.29</c:v>
                </c:pt>
                <c:pt idx="25">
                  <c:v>58.21</c:v>
                </c:pt>
                <c:pt idx="26">
                  <c:v>61.75</c:v>
                </c:pt>
                <c:pt idx="27">
                  <c:v>66.89</c:v>
                </c:pt>
                <c:pt idx="28">
                  <c:v>74.010000000000005</c:v>
                </c:pt>
                <c:pt idx="29">
                  <c:v>85.72</c:v>
                </c:pt>
                <c:pt idx="30">
                  <c:v>101.81</c:v>
                </c:pt>
                <c:pt idx="31">
                  <c:v>118.82</c:v>
                </c:pt>
                <c:pt idx="32">
                  <c:v>136.97999999999999</c:v>
                </c:pt>
                <c:pt idx="33">
                  <c:v>158.43</c:v>
                </c:pt>
                <c:pt idx="34">
                  <c:v>182.67</c:v>
                </c:pt>
                <c:pt idx="35">
                  <c:v>201.38</c:v>
                </c:pt>
                <c:pt idx="36">
                  <c:v>208.9</c:v>
                </c:pt>
                <c:pt idx="37">
                  <c:v>212.14</c:v>
                </c:pt>
                <c:pt idx="38">
                  <c:v>206.68</c:v>
                </c:pt>
                <c:pt idx="39">
                  <c:v>197.99</c:v>
                </c:pt>
                <c:pt idx="40">
                  <c:v>185.8</c:v>
                </c:pt>
                <c:pt idx="41">
                  <c:v>175.9</c:v>
                </c:pt>
                <c:pt idx="42">
                  <c:v>168.99</c:v>
                </c:pt>
                <c:pt idx="43">
                  <c:v>158.19999999999999</c:v>
                </c:pt>
                <c:pt idx="44">
                  <c:v>144.01</c:v>
                </c:pt>
                <c:pt idx="45">
                  <c:v>131.47</c:v>
                </c:pt>
                <c:pt idx="46">
                  <c:v>121.16</c:v>
                </c:pt>
                <c:pt idx="47">
                  <c:v>117.99</c:v>
                </c:pt>
              </c:numCache>
            </c:numRef>
          </c:yVal>
          <c:smooth val="1"/>
          <c:extLst>
            <c:ext xmlns:c16="http://schemas.microsoft.com/office/drawing/2014/chart" uri="{C3380CC4-5D6E-409C-BE32-E72D297353CC}">
              <c16:uniqueId val="{00000000-5C91-4E0F-AC87-1FA10A4D6A24}"/>
            </c:ext>
          </c:extLst>
        </c:ser>
        <c:ser>
          <c:idx val="1"/>
          <c:order val="1"/>
          <c:tx>
            <c:strRef>
              <c:f>'Figure 9.6'!$C$28</c:f>
              <c:strCache>
                <c:ptCount val="1"/>
                <c:pt idx="0">
                  <c:v>4/09/2022</c:v>
                </c:pt>
              </c:strCache>
            </c:strRef>
          </c:tx>
          <c:spPr>
            <a:ln w="19050">
              <a:solidFill>
                <a:srgbClr val="B92D0F"/>
              </a:solidFill>
            </a:ln>
          </c:spPr>
          <c:marker>
            <c:symbol val="none"/>
          </c:marker>
          <c:xVal>
            <c:numRef>
              <c:f>'Figure 9.6'!$A$29:$A$76</c:f>
              <c:numCache>
                <c:formatCode>h:mm</c:formatCode>
                <c:ptCount val="48"/>
                <c:pt idx="0">
                  <c:v>0</c:v>
                </c:pt>
                <c:pt idx="1">
                  <c:v>2.0833333333333332E-2</c:v>
                </c:pt>
                <c:pt idx="2">
                  <c:v>4.1666666666666664E-2</c:v>
                </c:pt>
                <c:pt idx="3">
                  <c:v>6.25E-2</c:v>
                </c:pt>
                <c:pt idx="4">
                  <c:v>8.3333333333333329E-2</c:v>
                </c:pt>
                <c:pt idx="5">
                  <c:v>0.10416666666666666</c:v>
                </c:pt>
                <c:pt idx="6">
                  <c:v>0.12499999999999999</c:v>
                </c:pt>
                <c:pt idx="7">
                  <c:v>0.14583333333333331</c:v>
                </c:pt>
                <c:pt idx="8">
                  <c:v>0.16666666666666666</c:v>
                </c:pt>
                <c:pt idx="9">
                  <c:v>0.1875</c:v>
                </c:pt>
                <c:pt idx="10">
                  <c:v>0.20833333333333334</c:v>
                </c:pt>
                <c:pt idx="11">
                  <c:v>0.22916666666666669</c:v>
                </c:pt>
                <c:pt idx="12">
                  <c:v>0.25</c:v>
                </c:pt>
                <c:pt idx="13">
                  <c:v>0.27083333333333331</c:v>
                </c:pt>
                <c:pt idx="14">
                  <c:v>0.29166666666666663</c:v>
                </c:pt>
                <c:pt idx="15">
                  <c:v>0.31249999999999994</c:v>
                </c:pt>
                <c:pt idx="16">
                  <c:v>0.33333333333333326</c:v>
                </c:pt>
                <c:pt idx="17">
                  <c:v>0.35416666666666657</c:v>
                </c:pt>
                <c:pt idx="18">
                  <c:v>0.37499999999999989</c:v>
                </c:pt>
                <c:pt idx="19">
                  <c:v>0.3958333333333332</c:v>
                </c:pt>
                <c:pt idx="20">
                  <c:v>0.41666666666666652</c:v>
                </c:pt>
                <c:pt idx="21">
                  <c:v>0.43749999999999983</c:v>
                </c:pt>
                <c:pt idx="22">
                  <c:v>0.45833333333333315</c:v>
                </c:pt>
                <c:pt idx="23">
                  <c:v>0.47916666666666646</c:v>
                </c:pt>
                <c:pt idx="24">
                  <c:v>0.49999999999999978</c:v>
                </c:pt>
                <c:pt idx="25">
                  <c:v>0.52083333333333315</c:v>
                </c:pt>
                <c:pt idx="26">
                  <c:v>0.54166666666666652</c:v>
                </c:pt>
                <c:pt idx="27">
                  <c:v>0.56249999999999989</c:v>
                </c:pt>
                <c:pt idx="28">
                  <c:v>0.58333333333333326</c:v>
                </c:pt>
                <c:pt idx="29">
                  <c:v>0.60416666666666663</c:v>
                </c:pt>
                <c:pt idx="30">
                  <c:v>0.625</c:v>
                </c:pt>
                <c:pt idx="31">
                  <c:v>0.64583333333333337</c:v>
                </c:pt>
                <c:pt idx="32">
                  <c:v>0.66666666666666674</c:v>
                </c:pt>
                <c:pt idx="33">
                  <c:v>0.68750000000000011</c:v>
                </c:pt>
                <c:pt idx="34">
                  <c:v>0.70833333333333348</c:v>
                </c:pt>
                <c:pt idx="35">
                  <c:v>0.72916666666666685</c:v>
                </c:pt>
                <c:pt idx="36">
                  <c:v>0.75000000000000022</c:v>
                </c:pt>
                <c:pt idx="37">
                  <c:v>0.77083333333333359</c:v>
                </c:pt>
                <c:pt idx="38">
                  <c:v>0.79166666666666696</c:v>
                </c:pt>
                <c:pt idx="39">
                  <c:v>0.81250000000000033</c:v>
                </c:pt>
                <c:pt idx="40">
                  <c:v>0.8333333333333337</c:v>
                </c:pt>
                <c:pt idx="41">
                  <c:v>0.85416666666666707</c:v>
                </c:pt>
                <c:pt idx="42">
                  <c:v>0.87500000000000044</c:v>
                </c:pt>
                <c:pt idx="43">
                  <c:v>0.89583333333333381</c:v>
                </c:pt>
                <c:pt idx="44">
                  <c:v>0.91666666666666718</c:v>
                </c:pt>
                <c:pt idx="45">
                  <c:v>0.93750000000000056</c:v>
                </c:pt>
                <c:pt idx="46">
                  <c:v>0.95833333333333393</c:v>
                </c:pt>
                <c:pt idx="47">
                  <c:v>0.9791666666666673</c:v>
                </c:pt>
              </c:numCache>
            </c:numRef>
          </c:xVal>
          <c:yVal>
            <c:numRef>
              <c:f>'Figure 9.6'!$C$29:$C$76</c:f>
              <c:numCache>
                <c:formatCode>_-* #,##0_-;\-* #,##0_-;_-* "-"??_-;_-@_-</c:formatCode>
                <c:ptCount val="48"/>
                <c:pt idx="0">
                  <c:v>151.19</c:v>
                </c:pt>
                <c:pt idx="1">
                  <c:v>141.41999999999999</c:v>
                </c:pt>
                <c:pt idx="2">
                  <c:v>135.07</c:v>
                </c:pt>
                <c:pt idx="3">
                  <c:v>132.4</c:v>
                </c:pt>
                <c:pt idx="4">
                  <c:v>130.13</c:v>
                </c:pt>
                <c:pt idx="5">
                  <c:v>129.37</c:v>
                </c:pt>
                <c:pt idx="6">
                  <c:v>128.13999999999999</c:v>
                </c:pt>
                <c:pt idx="7">
                  <c:v>126.41</c:v>
                </c:pt>
                <c:pt idx="8">
                  <c:v>127.12</c:v>
                </c:pt>
                <c:pt idx="9">
                  <c:v>127.64</c:v>
                </c:pt>
                <c:pt idx="10">
                  <c:v>129.51</c:v>
                </c:pt>
                <c:pt idx="11">
                  <c:v>132.71</c:v>
                </c:pt>
                <c:pt idx="12">
                  <c:v>137.62</c:v>
                </c:pt>
                <c:pt idx="13">
                  <c:v>141.37</c:v>
                </c:pt>
                <c:pt idx="14">
                  <c:v>140.97999999999999</c:v>
                </c:pt>
                <c:pt idx="15">
                  <c:v>133.66</c:v>
                </c:pt>
                <c:pt idx="16">
                  <c:v>123.46</c:v>
                </c:pt>
                <c:pt idx="17">
                  <c:v>108.94</c:v>
                </c:pt>
                <c:pt idx="18">
                  <c:v>95.08</c:v>
                </c:pt>
                <c:pt idx="19">
                  <c:v>79.959999999999994</c:v>
                </c:pt>
                <c:pt idx="20">
                  <c:v>68.680000000000007</c:v>
                </c:pt>
                <c:pt idx="21">
                  <c:v>58.22</c:v>
                </c:pt>
                <c:pt idx="22">
                  <c:v>50.46</c:v>
                </c:pt>
                <c:pt idx="23">
                  <c:v>45.65</c:v>
                </c:pt>
                <c:pt idx="24">
                  <c:v>43.39</c:v>
                </c:pt>
                <c:pt idx="25">
                  <c:v>40.35</c:v>
                </c:pt>
                <c:pt idx="26">
                  <c:v>41.3</c:v>
                </c:pt>
                <c:pt idx="27">
                  <c:v>45.99</c:v>
                </c:pt>
                <c:pt idx="28">
                  <c:v>55.38</c:v>
                </c:pt>
                <c:pt idx="29">
                  <c:v>67.34</c:v>
                </c:pt>
                <c:pt idx="30">
                  <c:v>85.3</c:v>
                </c:pt>
                <c:pt idx="31">
                  <c:v>107.78</c:v>
                </c:pt>
                <c:pt idx="32">
                  <c:v>131.82</c:v>
                </c:pt>
                <c:pt idx="33">
                  <c:v>159.07</c:v>
                </c:pt>
                <c:pt idx="34">
                  <c:v>181.59</c:v>
                </c:pt>
                <c:pt idx="35">
                  <c:v>193.9</c:v>
                </c:pt>
                <c:pt idx="36">
                  <c:v>203.98</c:v>
                </c:pt>
                <c:pt idx="37">
                  <c:v>209.55</c:v>
                </c:pt>
                <c:pt idx="38">
                  <c:v>202.17</c:v>
                </c:pt>
                <c:pt idx="39">
                  <c:v>209.42</c:v>
                </c:pt>
                <c:pt idx="40">
                  <c:v>213.07</c:v>
                </c:pt>
                <c:pt idx="41">
                  <c:v>192.5</c:v>
                </c:pt>
                <c:pt idx="42">
                  <c:v>179.97</c:v>
                </c:pt>
                <c:pt idx="43">
                  <c:v>169.25</c:v>
                </c:pt>
                <c:pt idx="44">
                  <c:v>156.15</c:v>
                </c:pt>
                <c:pt idx="45">
                  <c:v>145.25</c:v>
                </c:pt>
                <c:pt idx="46">
                  <c:v>150.57</c:v>
                </c:pt>
                <c:pt idx="47">
                  <c:v>150.94</c:v>
                </c:pt>
              </c:numCache>
            </c:numRef>
          </c:yVal>
          <c:smooth val="1"/>
          <c:extLst>
            <c:ext xmlns:c16="http://schemas.microsoft.com/office/drawing/2014/chart" uri="{C3380CC4-5D6E-409C-BE32-E72D297353CC}">
              <c16:uniqueId val="{00000001-5C91-4E0F-AC87-1FA10A4D6A24}"/>
            </c:ext>
          </c:extLst>
        </c:ser>
        <c:ser>
          <c:idx val="0"/>
          <c:order val="2"/>
          <c:tx>
            <c:strRef>
              <c:f>'Figure 9.6'!$D$28</c:f>
              <c:strCache>
                <c:ptCount val="1"/>
                <c:pt idx="0">
                  <c:v>9/06/2024</c:v>
                </c:pt>
              </c:strCache>
            </c:strRef>
          </c:tx>
          <c:spPr>
            <a:ln w="19050">
              <a:solidFill>
                <a:srgbClr val="CB722F"/>
              </a:solidFill>
            </a:ln>
          </c:spPr>
          <c:marker>
            <c:symbol val="none"/>
          </c:marker>
          <c:xVal>
            <c:numRef>
              <c:f>'Figure 9.6'!$A$29:$A$76</c:f>
              <c:numCache>
                <c:formatCode>h:mm</c:formatCode>
                <c:ptCount val="48"/>
                <c:pt idx="0">
                  <c:v>0</c:v>
                </c:pt>
                <c:pt idx="1">
                  <c:v>2.0833333333333332E-2</c:v>
                </c:pt>
                <c:pt idx="2">
                  <c:v>4.1666666666666664E-2</c:v>
                </c:pt>
                <c:pt idx="3">
                  <c:v>6.25E-2</c:v>
                </c:pt>
                <c:pt idx="4">
                  <c:v>8.3333333333333329E-2</c:v>
                </c:pt>
                <c:pt idx="5">
                  <c:v>0.10416666666666666</c:v>
                </c:pt>
                <c:pt idx="6">
                  <c:v>0.12499999999999999</c:v>
                </c:pt>
                <c:pt idx="7">
                  <c:v>0.14583333333333331</c:v>
                </c:pt>
                <c:pt idx="8">
                  <c:v>0.16666666666666666</c:v>
                </c:pt>
                <c:pt idx="9">
                  <c:v>0.1875</c:v>
                </c:pt>
                <c:pt idx="10">
                  <c:v>0.20833333333333334</c:v>
                </c:pt>
                <c:pt idx="11">
                  <c:v>0.22916666666666669</c:v>
                </c:pt>
                <c:pt idx="12">
                  <c:v>0.25</c:v>
                </c:pt>
                <c:pt idx="13">
                  <c:v>0.27083333333333331</c:v>
                </c:pt>
                <c:pt idx="14">
                  <c:v>0.29166666666666663</c:v>
                </c:pt>
                <c:pt idx="15">
                  <c:v>0.31249999999999994</c:v>
                </c:pt>
                <c:pt idx="16">
                  <c:v>0.33333333333333326</c:v>
                </c:pt>
                <c:pt idx="17">
                  <c:v>0.35416666666666657</c:v>
                </c:pt>
                <c:pt idx="18">
                  <c:v>0.37499999999999989</c:v>
                </c:pt>
                <c:pt idx="19">
                  <c:v>0.3958333333333332</c:v>
                </c:pt>
                <c:pt idx="20">
                  <c:v>0.41666666666666652</c:v>
                </c:pt>
                <c:pt idx="21">
                  <c:v>0.43749999999999983</c:v>
                </c:pt>
                <c:pt idx="22">
                  <c:v>0.45833333333333315</c:v>
                </c:pt>
                <c:pt idx="23">
                  <c:v>0.47916666666666646</c:v>
                </c:pt>
                <c:pt idx="24">
                  <c:v>0.49999999999999978</c:v>
                </c:pt>
                <c:pt idx="25">
                  <c:v>0.52083333333333315</c:v>
                </c:pt>
                <c:pt idx="26">
                  <c:v>0.54166666666666652</c:v>
                </c:pt>
                <c:pt idx="27">
                  <c:v>0.56249999999999989</c:v>
                </c:pt>
                <c:pt idx="28">
                  <c:v>0.58333333333333326</c:v>
                </c:pt>
                <c:pt idx="29">
                  <c:v>0.60416666666666663</c:v>
                </c:pt>
                <c:pt idx="30">
                  <c:v>0.625</c:v>
                </c:pt>
                <c:pt idx="31">
                  <c:v>0.64583333333333337</c:v>
                </c:pt>
                <c:pt idx="32">
                  <c:v>0.66666666666666674</c:v>
                </c:pt>
                <c:pt idx="33">
                  <c:v>0.68750000000000011</c:v>
                </c:pt>
                <c:pt idx="34">
                  <c:v>0.70833333333333348</c:v>
                </c:pt>
                <c:pt idx="35">
                  <c:v>0.72916666666666685</c:v>
                </c:pt>
                <c:pt idx="36">
                  <c:v>0.75000000000000022</c:v>
                </c:pt>
                <c:pt idx="37">
                  <c:v>0.77083333333333359</c:v>
                </c:pt>
                <c:pt idx="38">
                  <c:v>0.79166666666666696</c:v>
                </c:pt>
                <c:pt idx="39">
                  <c:v>0.81250000000000033</c:v>
                </c:pt>
                <c:pt idx="40">
                  <c:v>0.8333333333333337</c:v>
                </c:pt>
                <c:pt idx="41">
                  <c:v>0.85416666666666707</c:v>
                </c:pt>
                <c:pt idx="42">
                  <c:v>0.87500000000000044</c:v>
                </c:pt>
                <c:pt idx="43">
                  <c:v>0.89583333333333381</c:v>
                </c:pt>
                <c:pt idx="44">
                  <c:v>0.91666666666666718</c:v>
                </c:pt>
                <c:pt idx="45">
                  <c:v>0.93750000000000056</c:v>
                </c:pt>
                <c:pt idx="46">
                  <c:v>0.95833333333333393</c:v>
                </c:pt>
                <c:pt idx="47">
                  <c:v>0.9791666666666673</c:v>
                </c:pt>
              </c:numCache>
            </c:numRef>
          </c:xVal>
          <c:yVal>
            <c:numRef>
              <c:f>'Figure 9.6'!$D$29:$D$76</c:f>
              <c:numCache>
                <c:formatCode>_-* #,##0_-;\-* #,##0_-;_-* "-"??_-;_-@_-</c:formatCode>
                <c:ptCount val="48"/>
                <c:pt idx="0">
                  <c:v>129.21</c:v>
                </c:pt>
                <c:pt idx="1">
                  <c:v>123.5</c:v>
                </c:pt>
                <c:pt idx="2">
                  <c:v>119.47</c:v>
                </c:pt>
                <c:pt idx="3">
                  <c:v>116.72</c:v>
                </c:pt>
                <c:pt idx="4">
                  <c:v>117.32</c:v>
                </c:pt>
                <c:pt idx="5">
                  <c:v>114.82</c:v>
                </c:pt>
                <c:pt idx="6">
                  <c:v>114.48</c:v>
                </c:pt>
                <c:pt idx="7">
                  <c:v>113.97</c:v>
                </c:pt>
                <c:pt idx="8">
                  <c:v>114.66</c:v>
                </c:pt>
                <c:pt idx="9">
                  <c:v>115.77</c:v>
                </c:pt>
                <c:pt idx="10">
                  <c:v>117.7</c:v>
                </c:pt>
                <c:pt idx="11">
                  <c:v>122.52</c:v>
                </c:pt>
                <c:pt idx="12">
                  <c:v>130.03</c:v>
                </c:pt>
                <c:pt idx="13">
                  <c:v>135.9</c:v>
                </c:pt>
                <c:pt idx="14">
                  <c:v>137.91</c:v>
                </c:pt>
                <c:pt idx="15">
                  <c:v>129.56</c:v>
                </c:pt>
                <c:pt idx="16">
                  <c:v>117.89</c:v>
                </c:pt>
                <c:pt idx="17">
                  <c:v>102.36</c:v>
                </c:pt>
                <c:pt idx="18">
                  <c:v>90.24</c:v>
                </c:pt>
                <c:pt idx="19">
                  <c:v>72.739999999999995</c:v>
                </c:pt>
                <c:pt idx="20">
                  <c:v>59.56</c:v>
                </c:pt>
                <c:pt idx="21">
                  <c:v>46.84</c:v>
                </c:pt>
                <c:pt idx="22">
                  <c:v>35.35</c:v>
                </c:pt>
                <c:pt idx="23">
                  <c:v>29.28</c:v>
                </c:pt>
                <c:pt idx="24">
                  <c:v>25.9711</c:v>
                </c:pt>
                <c:pt idx="25">
                  <c:v>26.07</c:v>
                </c:pt>
                <c:pt idx="26">
                  <c:v>30.39</c:v>
                </c:pt>
                <c:pt idx="27">
                  <c:v>37.130000000000003</c:v>
                </c:pt>
                <c:pt idx="28">
                  <c:v>50.21</c:v>
                </c:pt>
                <c:pt idx="29">
                  <c:v>66.239999999999995</c:v>
                </c:pt>
                <c:pt idx="30">
                  <c:v>88.31</c:v>
                </c:pt>
                <c:pt idx="31">
                  <c:v>115.28</c:v>
                </c:pt>
                <c:pt idx="32">
                  <c:v>141.38</c:v>
                </c:pt>
                <c:pt idx="33">
                  <c:v>172.69</c:v>
                </c:pt>
                <c:pt idx="34">
                  <c:v>199.61</c:v>
                </c:pt>
                <c:pt idx="35">
                  <c:v>208.56</c:v>
                </c:pt>
                <c:pt idx="36">
                  <c:v>212.83</c:v>
                </c:pt>
                <c:pt idx="37">
                  <c:v>211.13</c:v>
                </c:pt>
                <c:pt idx="38">
                  <c:v>202.39</c:v>
                </c:pt>
                <c:pt idx="39">
                  <c:v>192.61</c:v>
                </c:pt>
                <c:pt idx="40">
                  <c:v>195.11</c:v>
                </c:pt>
                <c:pt idx="41">
                  <c:v>214.16</c:v>
                </c:pt>
                <c:pt idx="42">
                  <c:v>204.7</c:v>
                </c:pt>
                <c:pt idx="43">
                  <c:v>183.18</c:v>
                </c:pt>
                <c:pt idx="44">
                  <c:v>162.30000000000001</c:v>
                </c:pt>
                <c:pt idx="45">
                  <c:v>149.28</c:v>
                </c:pt>
                <c:pt idx="46">
                  <c:v>139.22999999999999</c:v>
                </c:pt>
                <c:pt idx="47">
                  <c:v>131.56</c:v>
                </c:pt>
              </c:numCache>
            </c:numRef>
          </c:yVal>
          <c:smooth val="1"/>
          <c:extLst>
            <c:ext xmlns:c16="http://schemas.microsoft.com/office/drawing/2014/chart" uri="{C3380CC4-5D6E-409C-BE32-E72D297353CC}">
              <c16:uniqueId val="{00000002-5C91-4E0F-AC87-1FA10A4D6A24}"/>
            </c:ext>
          </c:extLst>
        </c:ser>
        <c:ser>
          <c:idx val="2"/>
          <c:order val="3"/>
          <c:tx>
            <c:strRef>
              <c:f>'Figure 9.6'!$E$28</c:f>
              <c:strCache>
                <c:ptCount val="1"/>
                <c:pt idx="0">
                  <c:v>21/07/2024</c:v>
                </c:pt>
              </c:strCache>
            </c:strRef>
          </c:tx>
          <c:spPr>
            <a:ln w="19050">
              <a:solidFill>
                <a:srgbClr val="86A060"/>
              </a:solidFill>
            </a:ln>
          </c:spPr>
          <c:marker>
            <c:symbol val="none"/>
          </c:marker>
          <c:xVal>
            <c:numRef>
              <c:f>'Figure 9.6'!$A$29:$A$76</c:f>
              <c:numCache>
                <c:formatCode>h:mm</c:formatCode>
                <c:ptCount val="48"/>
                <c:pt idx="0">
                  <c:v>0</c:v>
                </c:pt>
                <c:pt idx="1">
                  <c:v>2.0833333333333332E-2</c:v>
                </c:pt>
                <c:pt idx="2">
                  <c:v>4.1666666666666664E-2</c:v>
                </c:pt>
                <c:pt idx="3">
                  <c:v>6.25E-2</c:v>
                </c:pt>
                <c:pt idx="4">
                  <c:v>8.3333333333333329E-2</c:v>
                </c:pt>
                <c:pt idx="5">
                  <c:v>0.10416666666666666</c:v>
                </c:pt>
                <c:pt idx="6">
                  <c:v>0.12499999999999999</c:v>
                </c:pt>
                <c:pt idx="7">
                  <c:v>0.14583333333333331</c:v>
                </c:pt>
                <c:pt idx="8">
                  <c:v>0.16666666666666666</c:v>
                </c:pt>
                <c:pt idx="9">
                  <c:v>0.1875</c:v>
                </c:pt>
                <c:pt idx="10">
                  <c:v>0.20833333333333334</c:v>
                </c:pt>
                <c:pt idx="11">
                  <c:v>0.22916666666666669</c:v>
                </c:pt>
                <c:pt idx="12">
                  <c:v>0.25</c:v>
                </c:pt>
                <c:pt idx="13">
                  <c:v>0.27083333333333331</c:v>
                </c:pt>
                <c:pt idx="14">
                  <c:v>0.29166666666666663</c:v>
                </c:pt>
                <c:pt idx="15">
                  <c:v>0.31249999999999994</c:v>
                </c:pt>
                <c:pt idx="16">
                  <c:v>0.33333333333333326</c:v>
                </c:pt>
                <c:pt idx="17">
                  <c:v>0.35416666666666657</c:v>
                </c:pt>
                <c:pt idx="18">
                  <c:v>0.37499999999999989</c:v>
                </c:pt>
                <c:pt idx="19">
                  <c:v>0.3958333333333332</c:v>
                </c:pt>
                <c:pt idx="20">
                  <c:v>0.41666666666666652</c:v>
                </c:pt>
                <c:pt idx="21">
                  <c:v>0.43749999999999983</c:v>
                </c:pt>
                <c:pt idx="22">
                  <c:v>0.45833333333333315</c:v>
                </c:pt>
                <c:pt idx="23">
                  <c:v>0.47916666666666646</c:v>
                </c:pt>
                <c:pt idx="24">
                  <c:v>0.49999999999999978</c:v>
                </c:pt>
                <c:pt idx="25">
                  <c:v>0.52083333333333315</c:v>
                </c:pt>
                <c:pt idx="26">
                  <c:v>0.54166666666666652</c:v>
                </c:pt>
                <c:pt idx="27">
                  <c:v>0.56249999999999989</c:v>
                </c:pt>
                <c:pt idx="28">
                  <c:v>0.58333333333333326</c:v>
                </c:pt>
                <c:pt idx="29">
                  <c:v>0.60416666666666663</c:v>
                </c:pt>
                <c:pt idx="30">
                  <c:v>0.625</c:v>
                </c:pt>
                <c:pt idx="31">
                  <c:v>0.64583333333333337</c:v>
                </c:pt>
                <c:pt idx="32">
                  <c:v>0.66666666666666674</c:v>
                </c:pt>
                <c:pt idx="33">
                  <c:v>0.68750000000000011</c:v>
                </c:pt>
                <c:pt idx="34">
                  <c:v>0.70833333333333348</c:v>
                </c:pt>
                <c:pt idx="35">
                  <c:v>0.72916666666666685</c:v>
                </c:pt>
                <c:pt idx="36">
                  <c:v>0.75000000000000022</c:v>
                </c:pt>
                <c:pt idx="37">
                  <c:v>0.77083333333333359</c:v>
                </c:pt>
                <c:pt idx="38">
                  <c:v>0.79166666666666696</c:v>
                </c:pt>
                <c:pt idx="39">
                  <c:v>0.81250000000000033</c:v>
                </c:pt>
                <c:pt idx="40">
                  <c:v>0.8333333333333337</c:v>
                </c:pt>
                <c:pt idx="41">
                  <c:v>0.85416666666666707</c:v>
                </c:pt>
                <c:pt idx="42">
                  <c:v>0.87500000000000044</c:v>
                </c:pt>
                <c:pt idx="43">
                  <c:v>0.89583333333333381</c:v>
                </c:pt>
                <c:pt idx="44">
                  <c:v>0.91666666666666718</c:v>
                </c:pt>
                <c:pt idx="45">
                  <c:v>0.93750000000000056</c:v>
                </c:pt>
                <c:pt idx="46">
                  <c:v>0.95833333333333393</c:v>
                </c:pt>
                <c:pt idx="47">
                  <c:v>0.9791666666666673</c:v>
                </c:pt>
              </c:numCache>
            </c:numRef>
          </c:xVal>
          <c:yVal>
            <c:numRef>
              <c:f>'Figure 9.6'!$E$29:$E$76</c:f>
              <c:numCache>
                <c:formatCode>_-* #,##0_-;\-* #,##0_-;_-* "-"??_-;_-@_-</c:formatCode>
                <c:ptCount val="48"/>
                <c:pt idx="0">
                  <c:v>117.209159</c:v>
                </c:pt>
                <c:pt idx="1">
                  <c:v>111.435785</c:v>
                </c:pt>
                <c:pt idx="2">
                  <c:v>107.37547499999999</c:v>
                </c:pt>
                <c:pt idx="3">
                  <c:v>103.347003</c:v>
                </c:pt>
                <c:pt idx="4">
                  <c:v>104.315561</c:v>
                </c:pt>
                <c:pt idx="5">
                  <c:v>101.087215</c:v>
                </c:pt>
                <c:pt idx="6">
                  <c:v>100.45487300000001</c:v>
                </c:pt>
                <c:pt idx="7">
                  <c:v>99.356264999999993</c:v>
                </c:pt>
                <c:pt idx="8">
                  <c:v>99.559808000000004</c:v>
                </c:pt>
                <c:pt idx="9">
                  <c:v>100.95088800000001</c:v>
                </c:pt>
                <c:pt idx="10">
                  <c:v>104.139054</c:v>
                </c:pt>
                <c:pt idx="11">
                  <c:v>106.66268700000001</c:v>
                </c:pt>
                <c:pt idx="12">
                  <c:v>112.473583</c:v>
                </c:pt>
                <c:pt idx="13">
                  <c:v>118.701981</c:v>
                </c:pt>
                <c:pt idx="14">
                  <c:v>122.970685</c:v>
                </c:pt>
                <c:pt idx="15">
                  <c:v>117.230118</c:v>
                </c:pt>
                <c:pt idx="16">
                  <c:v>111.68721499999999</c:v>
                </c:pt>
                <c:pt idx="17">
                  <c:v>99.763046000000003</c:v>
                </c:pt>
                <c:pt idx="18">
                  <c:v>82.217900999999998</c:v>
                </c:pt>
                <c:pt idx="19">
                  <c:v>63.111165999999997</c:v>
                </c:pt>
                <c:pt idx="20">
                  <c:v>48.091290000000001</c:v>
                </c:pt>
                <c:pt idx="21">
                  <c:v>35.009095000000002</c:v>
                </c:pt>
                <c:pt idx="22">
                  <c:v>23.146017000000001</c:v>
                </c:pt>
                <c:pt idx="23">
                  <c:v>13.936406</c:v>
                </c:pt>
                <c:pt idx="24">
                  <c:v>8.4593170000000004</c:v>
                </c:pt>
                <c:pt idx="25">
                  <c:v>6.6279769999999996</c:v>
                </c:pt>
                <c:pt idx="26">
                  <c:v>9.5111089999999994</c:v>
                </c:pt>
                <c:pt idx="27">
                  <c:v>15.719637000000001</c:v>
                </c:pt>
                <c:pt idx="28">
                  <c:v>26.498511000000001</c:v>
                </c:pt>
                <c:pt idx="29">
                  <c:v>42.826652000000003</c:v>
                </c:pt>
                <c:pt idx="30">
                  <c:v>63.524808999999998</c:v>
                </c:pt>
                <c:pt idx="31">
                  <c:v>85.366572000000005</c:v>
                </c:pt>
                <c:pt idx="32">
                  <c:v>108.51796</c:v>
                </c:pt>
                <c:pt idx="33">
                  <c:v>140.376262</c:v>
                </c:pt>
                <c:pt idx="34">
                  <c:v>172.980614</c:v>
                </c:pt>
                <c:pt idx="35">
                  <c:v>185.551625</c:v>
                </c:pt>
                <c:pt idx="36">
                  <c:v>195.228373</c:v>
                </c:pt>
                <c:pt idx="37">
                  <c:v>196.081425</c:v>
                </c:pt>
                <c:pt idx="38">
                  <c:v>205.66727700000001</c:v>
                </c:pt>
                <c:pt idx="39">
                  <c:v>215.09388200000001</c:v>
                </c:pt>
                <c:pt idx="40">
                  <c:v>201.08105800000001</c:v>
                </c:pt>
                <c:pt idx="41">
                  <c:v>187.51140599999999</c:v>
                </c:pt>
                <c:pt idx="42">
                  <c:v>174.96395200000001</c:v>
                </c:pt>
                <c:pt idx="43">
                  <c:v>160.47821500000001</c:v>
                </c:pt>
                <c:pt idx="44">
                  <c:v>146.28313199999999</c:v>
                </c:pt>
                <c:pt idx="45">
                  <c:v>134.59335400000001</c:v>
                </c:pt>
                <c:pt idx="46">
                  <c:v>122.876791</c:v>
                </c:pt>
                <c:pt idx="47">
                  <c:v>115.640972</c:v>
                </c:pt>
              </c:numCache>
            </c:numRef>
          </c:yVal>
          <c:smooth val="1"/>
          <c:extLst>
            <c:ext xmlns:c16="http://schemas.microsoft.com/office/drawing/2014/chart" uri="{C3380CC4-5D6E-409C-BE32-E72D297353CC}">
              <c16:uniqueId val="{00000003-5C91-4E0F-AC87-1FA10A4D6A24}"/>
            </c:ext>
          </c:extLst>
        </c:ser>
        <c:ser>
          <c:idx val="3"/>
          <c:order val="4"/>
          <c:tx>
            <c:strRef>
              <c:f>'Figure 9.6'!$F$28</c:f>
              <c:strCache>
                <c:ptCount val="1"/>
                <c:pt idx="0">
                  <c:v>3/08/2025</c:v>
                </c:pt>
              </c:strCache>
            </c:strRef>
          </c:tx>
          <c:spPr>
            <a:ln>
              <a:solidFill>
                <a:srgbClr val="003082"/>
              </a:solidFill>
            </a:ln>
          </c:spPr>
          <c:marker>
            <c:symbol val="none"/>
          </c:marker>
          <c:xVal>
            <c:numRef>
              <c:f>'Figure 9.6'!$A$29:$A$76</c:f>
              <c:numCache>
                <c:formatCode>h:mm</c:formatCode>
                <c:ptCount val="48"/>
                <c:pt idx="0">
                  <c:v>0</c:v>
                </c:pt>
                <c:pt idx="1">
                  <c:v>2.0833333333333332E-2</c:v>
                </c:pt>
                <c:pt idx="2">
                  <c:v>4.1666666666666664E-2</c:v>
                </c:pt>
                <c:pt idx="3">
                  <c:v>6.25E-2</c:v>
                </c:pt>
                <c:pt idx="4">
                  <c:v>8.3333333333333329E-2</c:v>
                </c:pt>
                <c:pt idx="5">
                  <c:v>0.10416666666666666</c:v>
                </c:pt>
                <c:pt idx="6">
                  <c:v>0.12499999999999999</c:v>
                </c:pt>
                <c:pt idx="7">
                  <c:v>0.14583333333333331</c:v>
                </c:pt>
                <c:pt idx="8">
                  <c:v>0.16666666666666666</c:v>
                </c:pt>
                <c:pt idx="9">
                  <c:v>0.1875</c:v>
                </c:pt>
                <c:pt idx="10">
                  <c:v>0.20833333333333334</c:v>
                </c:pt>
                <c:pt idx="11">
                  <c:v>0.22916666666666669</c:v>
                </c:pt>
                <c:pt idx="12">
                  <c:v>0.25</c:v>
                </c:pt>
                <c:pt idx="13">
                  <c:v>0.27083333333333331</c:v>
                </c:pt>
                <c:pt idx="14">
                  <c:v>0.29166666666666663</c:v>
                </c:pt>
                <c:pt idx="15">
                  <c:v>0.31249999999999994</c:v>
                </c:pt>
                <c:pt idx="16">
                  <c:v>0.33333333333333326</c:v>
                </c:pt>
                <c:pt idx="17">
                  <c:v>0.35416666666666657</c:v>
                </c:pt>
                <c:pt idx="18">
                  <c:v>0.37499999999999989</c:v>
                </c:pt>
                <c:pt idx="19">
                  <c:v>0.3958333333333332</c:v>
                </c:pt>
                <c:pt idx="20">
                  <c:v>0.41666666666666652</c:v>
                </c:pt>
                <c:pt idx="21">
                  <c:v>0.43749999999999983</c:v>
                </c:pt>
                <c:pt idx="22">
                  <c:v>0.45833333333333315</c:v>
                </c:pt>
                <c:pt idx="23">
                  <c:v>0.47916666666666646</c:v>
                </c:pt>
                <c:pt idx="24">
                  <c:v>0.49999999999999978</c:v>
                </c:pt>
                <c:pt idx="25">
                  <c:v>0.52083333333333315</c:v>
                </c:pt>
                <c:pt idx="26">
                  <c:v>0.54166666666666652</c:v>
                </c:pt>
                <c:pt idx="27">
                  <c:v>0.56249999999999989</c:v>
                </c:pt>
                <c:pt idx="28">
                  <c:v>0.58333333333333326</c:v>
                </c:pt>
                <c:pt idx="29">
                  <c:v>0.60416666666666663</c:v>
                </c:pt>
                <c:pt idx="30">
                  <c:v>0.625</c:v>
                </c:pt>
                <c:pt idx="31">
                  <c:v>0.64583333333333337</c:v>
                </c:pt>
                <c:pt idx="32">
                  <c:v>0.66666666666666674</c:v>
                </c:pt>
                <c:pt idx="33">
                  <c:v>0.68750000000000011</c:v>
                </c:pt>
                <c:pt idx="34">
                  <c:v>0.70833333333333348</c:v>
                </c:pt>
                <c:pt idx="35">
                  <c:v>0.72916666666666685</c:v>
                </c:pt>
                <c:pt idx="36">
                  <c:v>0.75000000000000022</c:v>
                </c:pt>
                <c:pt idx="37">
                  <c:v>0.77083333333333359</c:v>
                </c:pt>
                <c:pt idx="38">
                  <c:v>0.79166666666666696</c:v>
                </c:pt>
                <c:pt idx="39">
                  <c:v>0.81250000000000033</c:v>
                </c:pt>
                <c:pt idx="40">
                  <c:v>0.8333333333333337</c:v>
                </c:pt>
                <c:pt idx="41">
                  <c:v>0.85416666666666707</c:v>
                </c:pt>
                <c:pt idx="42">
                  <c:v>0.87500000000000044</c:v>
                </c:pt>
                <c:pt idx="43">
                  <c:v>0.89583333333333381</c:v>
                </c:pt>
                <c:pt idx="44">
                  <c:v>0.91666666666666718</c:v>
                </c:pt>
                <c:pt idx="45">
                  <c:v>0.93750000000000056</c:v>
                </c:pt>
                <c:pt idx="46">
                  <c:v>0.95833333333333393</c:v>
                </c:pt>
                <c:pt idx="47">
                  <c:v>0.9791666666666673</c:v>
                </c:pt>
              </c:numCache>
            </c:numRef>
          </c:xVal>
          <c:yVal>
            <c:numRef>
              <c:f>'Figure 9.6'!$F$29:$F$76</c:f>
              <c:numCache>
                <c:formatCode>_-* #,##0_-;\-* #,##0_-;_-* "-"??_-;_-@_-</c:formatCode>
                <c:ptCount val="48"/>
                <c:pt idx="0">
                  <c:v>108.76402299999999</c:v>
                </c:pt>
                <c:pt idx="1">
                  <c:v>106.920947</c:v>
                </c:pt>
                <c:pt idx="2">
                  <c:v>101.44643600000001</c:v>
                </c:pt>
                <c:pt idx="3">
                  <c:v>97.040120000000002</c:v>
                </c:pt>
                <c:pt idx="4">
                  <c:v>94.156627</c:v>
                </c:pt>
                <c:pt idx="5">
                  <c:v>92.023634999999999</c:v>
                </c:pt>
                <c:pt idx="6">
                  <c:v>91.280592999999996</c:v>
                </c:pt>
                <c:pt idx="7">
                  <c:v>91.059657999999999</c:v>
                </c:pt>
                <c:pt idx="8">
                  <c:v>91.481014000000002</c:v>
                </c:pt>
                <c:pt idx="9">
                  <c:v>92.498107000000005</c:v>
                </c:pt>
                <c:pt idx="10">
                  <c:v>96.241308000000004</c:v>
                </c:pt>
                <c:pt idx="11">
                  <c:v>99.879182</c:v>
                </c:pt>
                <c:pt idx="12">
                  <c:v>108.428783</c:v>
                </c:pt>
                <c:pt idx="13">
                  <c:v>114.403621</c:v>
                </c:pt>
                <c:pt idx="14">
                  <c:v>114.188349</c:v>
                </c:pt>
                <c:pt idx="15">
                  <c:v>103.01218299999999</c:v>
                </c:pt>
                <c:pt idx="16">
                  <c:v>88.879580000000004</c:v>
                </c:pt>
                <c:pt idx="17">
                  <c:v>66.494849000000002</c:v>
                </c:pt>
                <c:pt idx="18">
                  <c:v>47.268354000000002</c:v>
                </c:pt>
                <c:pt idx="19">
                  <c:v>24.388325999999999</c:v>
                </c:pt>
                <c:pt idx="20">
                  <c:v>6.3500560000000004</c:v>
                </c:pt>
                <c:pt idx="21">
                  <c:v>-8.1635069999999992</c:v>
                </c:pt>
                <c:pt idx="22">
                  <c:v>-20.099864</c:v>
                </c:pt>
                <c:pt idx="23">
                  <c:v>-28.820012999999999</c:v>
                </c:pt>
                <c:pt idx="24">
                  <c:v>-35.007432999999999</c:v>
                </c:pt>
                <c:pt idx="25">
                  <c:v>-36.125275999999999</c:v>
                </c:pt>
                <c:pt idx="26">
                  <c:v>-32.382151</c:v>
                </c:pt>
                <c:pt idx="27">
                  <c:v>-26.697804000000001</c:v>
                </c:pt>
                <c:pt idx="28">
                  <c:v>-15.040602</c:v>
                </c:pt>
                <c:pt idx="29">
                  <c:v>4.0340119999999997</c:v>
                </c:pt>
                <c:pt idx="30">
                  <c:v>25.194939999999999</c:v>
                </c:pt>
                <c:pt idx="31">
                  <c:v>53.777285999999997</c:v>
                </c:pt>
                <c:pt idx="32">
                  <c:v>86.667626999999996</c:v>
                </c:pt>
                <c:pt idx="33">
                  <c:v>122.864086</c:v>
                </c:pt>
                <c:pt idx="34">
                  <c:v>158.56637699999999</c:v>
                </c:pt>
                <c:pt idx="35">
                  <c:v>184.134942</c:v>
                </c:pt>
                <c:pt idx="36">
                  <c:v>200.41487900000001</c:v>
                </c:pt>
                <c:pt idx="37">
                  <c:v>205.44648100000001</c:v>
                </c:pt>
                <c:pt idx="38">
                  <c:v>196.88825499999999</c:v>
                </c:pt>
                <c:pt idx="39">
                  <c:v>187.57632699999999</c:v>
                </c:pt>
                <c:pt idx="40">
                  <c:v>178.151894</c:v>
                </c:pt>
                <c:pt idx="41">
                  <c:v>169.157161</c:v>
                </c:pt>
                <c:pt idx="42">
                  <c:v>160.22814199999999</c:v>
                </c:pt>
                <c:pt idx="43">
                  <c:v>151.23586700000001</c:v>
                </c:pt>
                <c:pt idx="44">
                  <c:v>137.94953100000001</c:v>
                </c:pt>
                <c:pt idx="45">
                  <c:v>127.124531</c:v>
                </c:pt>
                <c:pt idx="46">
                  <c:v>118.02087400000001</c:v>
                </c:pt>
                <c:pt idx="47">
                  <c:v>110.517314</c:v>
                </c:pt>
              </c:numCache>
            </c:numRef>
          </c:yVal>
          <c:smooth val="1"/>
          <c:extLst>
            <c:ext xmlns:c16="http://schemas.microsoft.com/office/drawing/2014/chart" uri="{C3380CC4-5D6E-409C-BE32-E72D297353CC}">
              <c16:uniqueId val="{00000004-5C91-4E0F-AC87-1FA10A4D6A24}"/>
            </c:ext>
          </c:extLst>
        </c:ser>
        <c:dLbls>
          <c:showLegendKey val="0"/>
          <c:showVal val="0"/>
          <c:showCatName val="0"/>
          <c:showSerName val="0"/>
          <c:showPercent val="0"/>
          <c:showBubbleSize val="0"/>
        </c:dLbls>
        <c:axId val="230031360"/>
        <c:axId val="230033280"/>
      </c:scatterChart>
      <c:valAx>
        <c:axId val="230031360"/>
        <c:scaling>
          <c:orientation val="minMax"/>
          <c:max val="0.97911119999999996"/>
          <c:min val="0"/>
        </c:scaling>
        <c:delete val="0"/>
        <c:axPos val="b"/>
        <c:title>
          <c:tx>
            <c:rich>
              <a:bodyPr/>
              <a:lstStyle/>
              <a:p>
                <a:pPr>
                  <a:defRPr sz="1000" b="0">
                    <a:solidFill>
                      <a:schemeClr val="tx1">
                        <a:lumMod val="65000"/>
                        <a:lumOff val="35000"/>
                      </a:schemeClr>
                    </a:solidFill>
                    <a:latin typeface="Calibri Light" panose="020F0302020204030204" pitchFamily="34" charset="0"/>
                    <a:cs typeface="Calibri Light" panose="020F0302020204030204" pitchFamily="34" charset="0"/>
                  </a:defRPr>
                </a:pPr>
                <a:r>
                  <a:rPr lang="en-AU" sz="1000" b="0" i="0" baseline="0">
                    <a:solidFill>
                      <a:schemeClr val="tx1">
                        <a:lumMod val="65000"/>
                        <a:lumOff val="35000"/>
                      </a:schemeClr>
                    </a:solidFill>
                    <a:latin typeface="Calibri Light" panose="020F0302020204030204" pitchFamily="34" charset="0"/>
                    <a:cs typeface="Calibri Light" panose="020F0302020204030204" pitchFamily="34" charset="0"/>
                  </a:rPr>
                  <a:t>Time of day</a:t>
                </a:r>
                <a:endParaRPr lang="en-AU" sz="1000" b="0">
                  <a:solidFill>
                    <a:schemeClr val="tx1">
                      <a:lumMod val="65000"/>
                      <a:lumOff val="35000"/>
                    </a:schemeClr>
                  </a:solidFill>
                  <a:latin typeface="Calibri Light" panose="020F0302020204030204" pitchFamily="34" charset="0"/>
                  <a:cs typeface="Calibri Light" panose="020F0302020204030204" pitchFamily="34" charset="0"/>
                </a:endParaRPr>
              </a:p>
            </c:rich>
          </c:tx>
          <c:layout>
            <c:manualLayout>
              <c:xMode val="edge"/>
              <c:yMode val="edge"/>
              <c:x val="0.49004030927634518"/>
              <c:y val="0.85048567842063205"/>
            </c:manualLayout>
          </c:layout>
          <c:overlay val="0"/>
        </c:title>
        <c:numFmt formatCode="h:mm;@" sourceLinked="0"/>
        <c:majorTickMark val="in"/>
        <c:minorTickMark val="none"/>
        <c:tickLblPos val="nextTo"/>
        <c:spPr>
          <a:ln w="6350">
            <a:solidFill>
              <a:schemeClr val="bg1">
                <a:lumMod val="65000"/>
              </a:schemeClr>
            </a:solidFill>
          </a:ln>
        </c:spPr>
        <c:txPr>
          <a:bodyPr rot="-5400000" vert="horz"/>
          <a:lstStyle/>
          <a:p>
            <a:pPr>
              <a:defRPr sz="1000">
                <a:solidFill>
                  <a:schemeClr val="tx1">
                    <a:lumMod val="65000"/>
                    <a:lumOff val="35000"/>
                  </a:schemeClr>
                </a:solidFill>
                <a:latin typeface="Calibri Light" panose="020F0302020204030204" pitchFamily="34" charset="0"/>
                <a:cs typeface="Calibri Light" panose="020F0302020204030204" pitchFamily="34" charset="0"/>
              </a:defRPr>
            </a:pPr>
            <a:endParaRPr lang="en-US"/>
          </a:p>
        </c:txPr>
        <c:crossAx val="230033280"/>
        <c:crossesAt val="-200"/>
        <c:crossBetween val="midCat"/>
        <c:majorUnit val="4.1666666000000012E-2"/>
        <c:minorUnit val="2.0888800000000003E-2"/>
      </c:valAx>
      <c:valAx>
        <c:axId val="230033280"/>
        <c:scaling>
          <c:orientation val="minMax"/>
          <c:max val="250"/>
          <c:min val="-50"/>
        </c:scaling>
        <c:delete val="0"/>
        <c:axPos val="l"/>
        <c:majorGridlines>
          <c:spPr>
            <a:ln w="6350">
              <a:solidFill>
                <a:schemeClr val="bg1">
                  <a:lumMod val="50000"/>
                </a:schemeClr>
              </a:solidFill>
            </a:ln>
          </c:spPr>
        </c:majorGridlines>
        <c:title>
          <c:tx>
            <c:rich>
              <a:bodyPr rot="-5400000" vert="horz"/>
              <a:lstStyle/>
              <a:p>
                <a:pPr>
                  <a:defRPr sz="1000" b="0">
                    <a:solidFill>
                      <a:schemeClr val="tx1">
                        <a:lumMod val="65000"/>
                        <a:lumOff val="35000"/>
                      </a:schemeClr>
                    </a:solidFill>
                    <a:latin typeface="Calibri Light" panose="020F0302020204030204" pitchFamily="34" charset="0"/>
                    <a:cs typeface="Calibri Light" panose="020F0302020204030204" pitchFamily="34" charset="0"/>
                  </a:defRPr>
                </a:pPr>
                <a:r>
                  <a:rPr lang="en-AU" sz="1000" b="0">
                    <a:solidFill>
                      <a:schemeClr val="tx1">
                        <a:lumMod val="65000"/>
                        <a:lumOff val="35000"/>
                      </a:schemeClr>
                    </a:solidFill>
                    <a:latin typeface="Calibri Light" panose="020F0302020204030204" pitchFamily="34" charset="0"/>
                    <a:cs typeface="Calibri Light" panose="020F0302020204030204" pitchFamily="34" charset="0"/>
                  </a:rPr>
                  <a:t>FNQ zone delivered</a:t>
                </a:r>
                <a:r>
                  <a:rPr lang="en-AU" sz="1000" b="0" baseline="0">
                    <a:solidFill>
                      <a:schemeClr val="tx1">
                        <a:lumMod val="65000"/>
                        <a:lumOff val="35000"/>
                      </a:schemeClr>
                    </a:solidFill>
                    <a:latin typeface="Calibri Light" panose="020F0302020204030204" pitchFamily="34" charset="0"/>
                    <a:cs typeface="Calibri Light" panose="020F0302020204030204" pitchFamily="34" charset="0"/>
                  </a:rPr>
                  <a:t> demand</a:t>
                </a:r>
                <a:r>
                  <a:rPr lang="en-AU" sz="1000" b="0">
                    <a:solidFill>
                      <a:schemeClr val="tx1">
                        <a:lumMod val="65000"/>
                        <a:lumOff val="35000"/>
                      </a:schemeClr>
                    </a:solidFill>
                    <a:latin typeface="Calibri Light" panose="020F0302020204030204" pitchFamily="34" charset="0"/>
                    <a:cs typeface="Calibri Light" panose="020F0302020204030204" pitchFamily="34" charset="0"/>
                  </a:rPr>
                  <a:t> (MW)</a:t>
                </a:r>
              </a:p>
            </c:rich>
          </c:tx>
          <c:layout>
            <c:manualLayout>
              <c:xMode val="edge"/>
              <c:yMode val="edge"/>
              <c:x val="9.7714119403982044E-3"/>
              <c:y val="0.24453748716193086"/>
            </c:manualLayout>
          </c:layout>
          <c:overlay val="0"/>
        </c:title>
        <c:numFmt formatCode="#,##0" sourceLinked="0"/>
        <c:majorTickMark val="none"/>
        <c:minorTickMark val="none"/>
        <c:tickLblPos val="nextTo"/>
        <c:spPr>
          <a:ln w="6350">
            <a:solidFill>
              <a:schemeClr val="bg1">
                <a:lumMod val="65000"/>
              </a:schemeClr>
            </a:solidFill>
          </a:ln>
        </c:spPr>
        <c:txPr>
          <a:bodyPr/>
          <a:lstStyle/>
          <a:p>
            <a:pPr>
              <a:defRPr sz="1000">
                <a:solidFill>
                  <a:schemeClr val="tx1">
                    <a:lumMod val="65000"/>
                    <a:lumOff val="35000"/>
                  </a:schemeClr>
                </a:solidFill>
                <a:latin typeface="Calibri Light" panose="020F0302020204030204" pitchFamily="34" charset="0"/>
                <a:cs typeface="Calibri Light" panose="020F0302020204030204" pitchFamily="34" charset="0"/>
              </a:defRPr>
            </a:pPr>
            <a:endParaRPr lang="en-US"/>
          </a:p>
        </c:txPr>
        <c:crossAx val="230031360"/>
        <c:crosses val="autoZero"/>
        <c:crossBetween val="midCat"/>
      </c:valAx>
    </c:plotArea>
    <c:legend>
      <c:legendPos val="b"/>
      <c:layout>
        <c:manualLayout>
          <c:xMode val="edge"/>
          <c:yMode val="edge"/>
          <c:x val="5.3366493055555554E-2"/>
          <c:y val="0.91607782722811826"/>
          <c:w val="0.88998059590785428"/>
          <c:h val="4.8794358536508244E-2"/>
        </c:manualLayout>
      </c:layout>
      <c:overlay val="0"/>
      <c:spPr>
        <a:ln w="6350">
          <a:solidFill>
            <a:schemeClr val="tx1">
              <a:lumMod val="50000"/>
              <a:lumOff val="50000"/>
            </a:schemeClr>
          </a:solidFill>
          <a:prstDash val="solid"/>
        </a:ln>
      </c:spPr>
      <c:txPr>
        <a:bodyPr/>
        <a:lstStyle/>
        <a:p>
          <a:pPr>
            <a:defRPr sz="1000" baseline="0">
              <a:solidFill>
                <a:schemeClr val="tx1">
                  <a:lumMod val="65000"/>
                  <a:lumOff val="35000"/>
                </a:schemeClr>
              </a:solidFill>
              <a:latin typeface="Calibri Light" panose="020F0302020204030204" pitchFamily="34" charset="0"/>
              <a:cs typeface="Calibri Light" panose="020F0302020204030204" pitchFamily="34" charset="0"/>
            </a:defRPr>
          </a:pPr>
          <a:endParaRPr lang="en-US"/>
        </a:p>
      </c:txPr>
    </c:legend>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16780255409249"/>
          <c:y val="9.3326460933331121E-2"/>
          <c:w val="0.80155298844225742"/>
          <c:h val="0.66634098473472159"/>
        </c:manualLayout>
      </c:layout>
      <c:scatterChart>
        <c:scatterStyle val="smoothMarker"/>
        <c:varyColors val="0"/>
        <c:ser>
          <c:idx val="4"/>
          <c:order val="0"/>
          <c:tx>
            <c:strRef>
              <c:f>'Figure 9.7'!$B$28</c:f>
              <c:strCache>
                <c:ptCount val="1"/>
                <c:pt idx="0">
                  <c:v>17/10/2021</c:v>
                </c:pt>
              </c:strCache>
            </c:strRef>
          </c:tx>
          <c:spPr>
            <a:ln w="19050">
              <a:solidFill>
                <a:srgbClr val="ACC3D5"/>
              </a:solidFill>
            </a:ln>
          </c:spPr>
          <c:marker>
            <c:symbol val="none"/>
          </c:marker>
          <c:xVal>
            <c:numRef>
              <c:f>'Figure 9.7'!$A$29:$A$76</c:f>
              <c:numCache>
                <c:formatCode>h:mm</c:formatCode>
                <c:ptCount val="48"/>
                <c:pt idx="0">
                  <c:v>0</c:v>
                </c:pt>
                <c:pt idx="1">
                  <c:v>2.0833333333333332E-2</c:v>
                </c:pt>
                <c:pt idx="2">
                  <c:v>4.1666666666666664E-2</c:v>
                </c:pt>
                <c:pt idx="3">
                  <c:v>6.25E-2</c:v>
                </c:pt>
                <c:pt idx="4">
                  <c:v>8.3333333333333329E-2</c:v>
                </c:pt>
                <c:pt idx="5">
                  <c:v>0.10416666666666666</c:v>
                </c:pt>
                <c:pt idx="6">
                  <c:v>0.12499999999999999</c:v>
                </c:pt>
                <c:pt idx="7">
                  <c:v>0.14583333333333331</c:v>
                </c:pt>
                <c:pt idx="8">
                  <c:v>0.16666666666666666</c:v>
                </c:pt>
                <c:pt idx="9">
                  <c:v>0.1875</c:v>
                </c:pt>
                <c:pt idx="10">
                  <c:v>0.20833333333333334</c:v>
                </c:pt>
                <c:pt idx="11">
                  <c:v>0.22916666666666669</c:v>
                </c:pt>
                <c:pt idx="12">
                  <c:v>0.25</c:v>
                </c:pt>
                <c:pt idx="13">
                  <c:v>0.27083333333333331</c:v>
                </c:pt>
                <c:pt idx="14">
                  <c:v>0.29166666666666663</c:v>
                </c:pt>
                <c:pt idx="15">
                  <c:v>0.31249999999999994</c:v>
                </c:pt>
                <c:pt idx="16">
                  <c:v>0.33333333333333326</c:v>
                </c:pt>
                <c:pt idx="17">
                  <c:v>0.35416666666666657</c:v>
                </c:pt>
                <c:pt idx="18">
                  <c:v>0.37499999999999989</c:v>
                </c:pt>
                <c:pt idx="19">
                  <c:v>0.3958333333333332</c:v>
                </c:pt>
                <c:pt idx="20">
                  <c:v>0.41666666666666652</c:v>
                </c:pt>
                <c:pt idx="21">
                  <c:v>0.43749999999999983</c:v>
                </c:pt>
                <c:pt idx="22">
                  <c:v>0.45833333333333315</c:v>
                </c:pt>
                <c:pt idx="23">
                  <c:v>0.47916666666666646</c:v>
                </c:pt>
                <c:pt idx="24">
                  <c:v>0.49999999999999978</c:v>
                </c:pt>
                <c:pt idx="25">
                  <c:v>0.52083333333333315</c:v>
                </c:pt>
                <c:pt idx="26">
                  <c:v>0.54166666666666652</c:v>
                </c:pt>
                <c:pt idx="27">
                  <c:v>0.56249999999999989</c:v>
                </c:pt>
                <c:pt idx="28">
                  <c:v>0.58333333333333326</c:v>
                </c:pt>
                <c:pt idx="29">
                  <c:v>0.60416666666666663</c:v>
                </c:pt>
                <c:pt idx="30">
                  <c:v>0.625</c:v>
                </c:pt>
                <c:pt idx="31">
                  <c:v>0.64583333333333337</c:v>
                </c:pt>
                <c:pt idx="32">
                  <c:v>0.66666666666666674</c:v>
                </c:pt>
                <c:pt idx="33">
                  <c:v>0.68750000000000011</c:v>
                </c:pt>
                <c:pt idx="34">
                  <c:v>0.70833333333333348</c:v>
                </c:pt>
                <c:pt idx="35">
                  <c:v>0.72916666666666685</c:v>
                </c:pt>
                <c:pt idx="36">
                  <c:v>0.75000000000000022</c:v>
                </c:pt>
                <c:pt idx="37">
                  <c:v>0.77083333333333359</c:v>
                </c:pt>
                <c:pt idx="38">
                  <c:v>0.79166666666666696</c:v>
                </c:pt>
                <c:pt idx="39">
                  <c:v>0.81250000000000033</c:v>
                </c:pt>
                <c:pt idx="40">
                  <c:v>0.8333333333333337</c:v>
                </c:pt>
                <c:pt idx="41">
                  <c:v>0.85416666666666707</c:v>
                </c:pt>
                <c:pt idx="42">
                  <c:v>0.87500000000000044</c:v>
                </c:pt>
                <c:pt idx="43">
                  <c:v>0.89583333333333381</c:v>
                </c:pt>
                <c:pt idx="44">
                  <c:v>0.91666666666666718</c:v>
                </c:pt>
                <c:pt idx="45">
                  <c:v>0.93750000000000056</c:v>
                </c:pt>
                <c:pt idx="46">
                  <c:v>0.95833333333333393</c:v>
                </c:pt>
                <c:pt idx="47">
                  <c:v>0.9791666666666673</c:v>
                </c:pt>
              </c:numCache>
            </c:numRef>
          </c:xVal>
          <c:yVal>
            <c:numRef>
              <c:f>'Figure 9.7'!$B$29:$B$76</c:f>
              <c:numCache>
                <c:formatCode>_-* #,##0_-;\-* #,##0_-;_-* "-"??_-;_-@_-</c:formatCode>
                <c:ptCount val="48"/>
                <c:pt idx="0">
                  <c:v>110.8</c:v>
                </c:pt>
                <c:pt idx="1">
                  <c:v>107.96</c:v>
                </c:pt>
                <c:pt idx="2">
                  <c:v>105.61</c:v>
                </c:pt>
                <c:pt idx="3">
                  <c:v>103.27</c:v>
                </c:pt>
                <c:pt idx="4">
                  <c:v>100.56</c:v>
                </c:pt>
                <c:pt idx="5">
                  <c:v>99.81</c:v>
                </c:pt>
                <c:pt idx="6">
                  <c:v>99.53</c:v>
                </c:pt>
                <c:pt idx="7">
                  <c:v>99.62</c:v>
                </c:pt>
                <c:pt idx="8">
                  <c:v>101.17</c:v>
                </c:pt>
                <c:pt idx="9">
                  <c:v>102.08</c:v>
                </c:pt>
                <c:pt idx="10">
                  <c:v>101.42</c:v>
                </c:pt>
                <c:pt idx="11">
                  <c:v>85.37</c:v>
                </c:pt>
                <c:pt idx="12">
                  <c:v>43.82</c:v>
                </c:pt>
                <c:pt idx="13">
                  <c:v>-6.51</c:v>
                </c:pt>
                <c:pt idx="14">
                  <c:v>-49.46</c:v>
                </c:pt>
                <c:pt idx="15">
                  <c:v>-68.28</c:v>
                </c:pt>
                <c:pt idx="16">
                  <c:v>-78.11</c:v>
                </c:pt>
                <c:pt idx="17">
                  <c:v>-87.32</c:v>
                </c:pt>
                <c:pt idx="18">
                  <c:v>-91.39</c:v>
                </c:pt>
                <c:pt idx="19">
                  <c:v>-96.98</c:v>
                </c:pt>
                <c:pt idx="20">
                  <c:v>-102.6</c:v>
                </c:pt>
                <c:pt idx="21">
                  <c:v>-105.83</c:v>
                </c:pt>
                <c:pt idx="22">
                  <c:v>-105.17</c:v>
                </c:pt>
                <c:pt idx="23">
                  <c:v>-101.03</c:v>
                </c:pt>
                <c:pt idx="24">
                  <c:v>-96.12</c:v>
                </c:pt>
                <c:pt idx="25">
                  <c:v>-97.96</c:v>
                </c:pt>
                <c:pt idx="26">
                  <c:v>-89.33</c:v>
                </c:pt>
                <c:pt idx="27">
                  <c:v>-80.02</c:v>
                </c:pt>
                <c:pt idx="28">
                  <c:v>-60.72</c:v>
                </c:pt>
                <c:pt idx="29">
                  <c:v>-26.84</c:v>
                </c:pt>
                <c:pt idx="30">
                  <c:v>31.35</c:v>
                </c:pt>
                <c:pt idx="31">
                  <c:v>65.430000000000007</c:v>
                </c:pt>
                <c:pt idx="32">
                  <c:v>100.05</c:v>
                </c:pt>
                <c:pt idx="33">
                  <c:v>132.88</c:v>
                </c:pt>
                <c:pt idx="34">
                  <c:v>162.66999999999999</c:v>
                </c:pt>
                <c:pt idx="35">
                  <c:v>185.5</c:v>
                </c:pt>
                <c:pt idx="36">
                  <c:v>195.88</c:v>
                </c:pt>
                <c:pt idx="37">
                  <c:v>195.04</c:v>
                </c:pt>
                <c:pt idx="38">
                  <c:v>187.51</c:v>
                </c:pt>
                <c:pt idx="39">
                  <c:v>178.35</c:v>
                </c:pt>
                <c:pt idx="40">
                  <c:v>168.3</c:v>
                </c:pt>
                <c:pt idx="41">
                  <c:v>161.22999999999999</c:v>
                </c:pt>
                <c:pt idx="42">
                  <c:v>151.91</c:v>
                </c:pt>
                <c:pt idx="43">
                  <c:v>141.54</c:v>
                </c:pt>
                <c:pt idx="44">
                  <c:v>131.30000000000001</c:v>
                </c:pt>
                <c:pt idx="45">
                  <c:v>122.72</c:v>
                </c:pt>
                <c:pt idx="46">
                  <c:v>117.53</c:v>
                </c:pt>
                <c:pt idx="47">
                  <c:v>110.08</c:v>
                </c:pt>
              </c:numCache>
            </c:numRef>
          </c:yVal>
          <c:smooth val="1"/>
          <c:extLst>
            <c:ext xmlns:c16="http://schemas.microsoft.com/office/drawing/2014/chart" uri="{C3380CC4-5D6E-409C-BE32-E72D297353CC}">
              <c16:uniqueId val="{00000000-B3AE-45CC-9CEA-3BE4B7695591}"/>
            </c:ext>
          </c:extLst>
        </c:ser>
        <c:ser>
          <c:idx val="1"/>
          <c:order val="1"/>
          <c:tx>
            <c:strRef>
              <c:f>'Figure 9.7'!$C$28</c:f>
              <c:strCache>
                <c:ptCount val="1"/>
                <c:pt idx="0">
                  <c:v>25/09/2022</c:v>
                </c:pt>
              </c:strCache>
            </c:strRef>
          </c:tx>
          <c:spPr>
            <a:ln w="19050">
              <a:solidFill>
                <a:srgbClr val="B92D0F"/>
              </a:solidFill>
            </a:ln>
          </c:spPr>
          <c:marker>
            <c:symbol val="none"/>
          </c:marker>
          <c:xVal>
            <c:numRef>
              <c:f>'Figure 9.7'!$A$29:$A$76</c:f>
              <c:numCache>
                <c:formatCode>h:mm</c:formatCode>
                <c:ptCount val="48"/>
                <c:pt idx="0">
                  <c:v>0</c:v>
                </c:pt>
                <c:pt idx="1">
                  <c:v>2.0833333333333332E-2</c:v>
                </c:pt>
                <c:pt idx="2">
                  <c:v>4.1666666666666664E-2</c:v>
                </c:pt>
                <c:pt idx="3">
                  <c:v>6.25E-2</c:v>
                </c:pt>
                <c:pt idx="4">
                  <c:v>8.3333333333333329E-2</c:v>
                </c:pt>
                <c:pt idx="5">
                  <c:v>0.10416666666666666</c:v>
                </c:pt>
                <c:pt idx="6">
                  <c:v>0.12499999999999999</c:v>
                </c:pt>
                <c:pt idx="7">
                  <c:v>0.14583333333333331</c:v>
                </c:pt>
                <c:pt idx="8">
                  <c:v>0.16666666666666666</c:v>
                </c:pt>
                <c:pt idx="9">
                  <c:v>0.1875</c:v>
                </c:pt>
                <c:pt idx="10">
                  <c:v>0.20833333333333334</c:v>
                </c:pt>
                <c:pt idx="11">
                  <c:v>0.22916666666666669</c:v>
                </c:pt>
                <c:pt idx="12">
                  <c:v>0.25</c:v>
                </c:pt>
                <c:pt idx="13">
                  <c:v>0.27083333333333331</c:v>
                </c:pt>
                <c:pt idx="14">
                  <c:v>0.29166666666666663</c:v>
                </c:pt>
                <c:pt idx="15">
                  <c:v>0.31249999999999994</c:v>
                </c:pt>
                <c:pt idx="16">
                  <c:v>0.33333333333333326</c:v>
                </c:pt>
                <c:pt idx="17">
                  <c:v>0.35416666666666657</c:v>
                </c:pt>
                <c:pt idx="18">
                  <c:v>0.37499999999999989</c:v>
                </c:pt>
                <c:pt idx="19">
                  <c:v>0.3958333333333332</c:v>
                </c:pt>
                <c:pt idx="20">
                  <c:v>0.41666666666666652</c:v>
                </c:pt>
                <c:pt idx="21">
                  <c:v>0.43749999999999983</c:v>
                </c:pt>
                <c:pt idx="22">
                  <c:v>0.45833333333333315</c:v>
                </c:pt>
                <c:pt idx="23">
                  <c:v>0.47916666666666646</c:v>
                </c:pt>
                <c:pt idx="24">
                  <c:v>0.49999999999999978</c:v>
                </c:pt>
                <c:pt idx="25">
                  <c:v>0.52083333333333315</c:v>
                </c:pt>
                <c:pt idx="26">
                  <c:v>0.54166666666666652</c:v>
                </c:pt>
                <c:pt idx="27">
                  <c:v>0.56249999999999989</c:v>
                </c:pt>
                <c:pt idx="28">
                  <c:v>0.58333333333333326</c:v>
                </c:pt>
                <c:pt idx="29">
                  <c:v>0.60416666666666663</c:v>
                </c:pt>
                <c:pt idx="30">
                  <c:v>0.625</c:v>
                </c:pt>
                <c:pt idx="31">
                  <c:v>0.64583333333333337</c:v>
                </c:pt>
                <c:pt idx="32">
                  <c:v>0.66666666666666674</c:v>
                </c:pt>
                <c:pt idx="33">
                  <c:v>0.68750000000000011</c:v>
                </c:pt>
                <c:pt idx="34">
                  <c:v>0.70833333333333348</c:v>
                </c:pt>
                <c:pt idx="35">
                  <c:v>0.72916666666666685</c:v>
                </c:pt>
                <c:pt idx="36">
                  <c:v>0.75000000000000022</c:v>
                </c:pt>
                <c:pt idx="37">
                  <c:v>0.77083333333333359</c:v>
                </c:pt>
                <c:pt idx="38">
                  <c:v>0.79166666666666696</c:v>
                </c:pt>
                <c:pt idx="39">
                  <c:v>0.81250000000000033</c:v>
                </c:pt>
                <c:pt idx="40">
                  <c:v>0.8333333333333337</c:v>
                </c:pt>
                <c:pt idx="41">
                  <c:v>0.85416666666666707</c:v>
                </c:pt>
                <c:pt idx="42">
                  <c:v>0.87500000000000044</c:v>
                </c:pt>
                <c:pt idx="43">
                  <c:v>0.89583333333333381</c:v>
                </c:pt>
                <c:pt idx="44">
                  <c:v>0.91666666666666718</c:v>
                </c:pt>
                <c:pt idx="45">
                  <c:v>0.93750000000000056</c:v>
                </c:pt>
                <c:pt idx="46">
                  <c:v>0.95833333333333393</c:v>
                </c:pt>
                <c:pt idx="47">
                  <c:v>0.9791666666666673</c:v>
                </c:pt>
              </c:numCache>
            </c:numRef>
          </c:xVal>
          <c:yVal>
            <c:numRef>
              <c:f>'Figure 9.7'!$C$29:$C$76</c:f>
              <c:numCache>
                <c:formatCode>_-* #,##0_-;\-* #,##0_-;_-* "-"??_-;_-@_-</c:formatCode>
                <c:ptCount val="48"/>
                <c:pt idx="0">
                  <c:v>111.57</c:v>
                </c:pt>
                <c:pt idx="1">
                  <c:v>105.23</c:v>
                </c:pt>
                <c:pt idx="2">
                  <c:v>101.54</c:v>
                </c:pt>
                <c:pt idx="3">
                  <c:v>98.83</c:v>
                </c:pt>
                <c:pt idx="4">
                  <c:v>97.12</c:v>
                </c:pt>
                <c:pt idx="5">
                  <c:v>98.13</c:v>
                </c:pt>
                <c:pt idx="6">
                  <c:v>96.25</c:v>
                </c:pt>
                <c:pt idx="7">
                  <c:v>96.38</c:v>
                </c:pt>
                <c:pt idx="8">
                  <c:v>97.04</c:v>
                </c:pt>
                <c:pt idx="9">
                  <c:v>96.66</c:v>
                </c:pt>
                <c:pt idx="10">
                  <c:v>99.34</c:v>
                </c:pt>
                <c:pt idx="11">
                  <c:v>98.21</c:v>
                </c:pt>
                <c:pt idx="12">
                  <c:v>75.25</c:v>
                </c:pt>
                <c:pt idx="13">
                  <c:v>24.68</c:v>
                </c:pt>
                <c:pt idx="14">
                  <c:v>-26.14</c:v>
                </c:pt>
                <c:pt idx="15">
                  <c:v>-64.97</c:v>
                </c:pt>
                <c:pt idx="16">
                  <c:v>-86.56</c:v>
                </c:pt>
                <c:pt idx="17">
                  <c:v>-98.63</c:v>
                </c:pt>
                <c:pt idx="18">
                  <c:v>-107.74</c:v>
                </c:pt>
                <c:pt idx="19">
                  <c:v>-117.87</c:v>
                </c:pt>
                <c:pt idx="20">
                  <c:v>-124.41</c:v>
                </c:pt>
                <c:pt idx="21">
                  <c:v>-128.66</c:v>
                </c:pt>
                <c:pt idx="22">
                  <c:v>-129.82</c:v>
                </c:pt>
                <c:pt idx="23">
                  <c:v>-131.38</c:v>
                </c:pt>
                <c:pt idx="24">
                  <c:v>-129.63999999999999</c:v>
                </c:pt>
                <c:pt idx="25">
                  <c:v>-126.46</c:v>
                </c:pt>
                <c:pt idx="26">
                  <c:v>-120.58</c:v>
                </c:pt>
                <c:pt idx="27">
                  <c:v>-113.24</c:v>
                </c:pt>
                <c:pt idx="28">
                  <c:v>-104.13</c:v>
                </c:pt>
                <c:pt idx="29">
                  <c:v>-84.48</c:v>
                </c:pt>
                <c:pt idx="30">
                  <c:v>-58.57</c:v>
                </c:pt>
                <c:pt idx="31">
                  <c:v>-22.06</c:v>
                </c:pt>
                <c:pt idx="32">
                  <c:v>32.24</c:v>
                </c:pt>
                <c:pt idx="33">
                  <c:v>97.3</c:v>
                </c:pt>
                <c:pt idx="34">
                  <c:v>150.11000000000001</c:v>
                </c:pt>
                <c:pt idx="35">
                  <c:v>172.25</c:v>
                </c:pt>
                <c:pt idx="36">
                  <c:v>183.75</c:v>
                </c:pt>
                <c:pt idx="37">
                  <c:v>174.51</c:v>
                </c:pt>
                <c:pt idx="38">
                  <c:v>163.47999999999999</c:v>
                </c:pt>
                <c:pt idx="39">
                  <c:v>155.16</c:v>
                </c:pt>
                <c:pt idx="40">
                  <c:v>156.83000000000001</c:v>
                </c:pt>
                <c:pt idx="41">
                  <c:v>155.54</c:v>
                </c:pt>
                <c:pt idx="42">
                  <c:v>145.16999999999999</c:v>
                </c:pt>
                <c:pt idx="43">
                  <c:v>132.44</c:v>
                </c:pt>
                <c:pt idx="44">
                  <c:v>120.98</c:v>
                </c:pt>
                <c:pt idx="45">
                  <c:v>113.35</c:v>
                </c:pt>
                <c:pt idx="46">
                  <c:v>117.75</c:v>
                </c:pt>
                <c:pt idx="47">
                  <c:v>116.12</c:v>
                </c:pt>
              </c:numCache>
            </c:numRef>
          </c:yVal>
          <c:smooth val="1"/>
          <c:extLst>
            <c:ext xmlns:c16="http://schemas.microsoft.com/office/drawing/2014/chart" uri="{C3380CC4-5D6E-409C-BE32-E72D297353CC}">
              <c16:uniqueId val="{00000001-B3AE-45CC-9CEA-3BE4B7695591}"/>
            </c:ext>
          </c:extLst>
        </c:ser>
        <c:ser>
          <c:idx val="0"/>
          <c:order val="2"/>
          <c:tx>
            <c:strRef>
              <c:f>'Figure 9.7'!$D$28</c:f>
              <c:strCache>
                <c:ptCount val="1"/>
                <c:pt idx="0">
                  <c:v>30/09/2023</c:v>
                </c:pt>
              </c:strCache>
            </c:strRef>
          </c:tx>
          <c:spPr>
            <a:ln w="19050">
              <a:solidFill>
                <a:srgbClr val="CB722F"/>
              </a:solidFill>
            </a:ln>
          </c:spPr>
          <c:marker>
            <c:symbol val="none"/>
          </c:marker>
          <c:xVal>
            <c:numRef>
              <c:f>'Figure 9.7'!$A$29:$A$76</c:f>
              <c:numCache>
                <c:formatCode>h:mm</c:formatCode>
                <c:ptCount val="48"/>
                <c:pt idx="0">
                  <c:v>0</c:v>
                </c:pt>
                <c:pt idx="1">
                  <c:v>2.0833333333333332E-2</c:v>
                </c:pt>
                <c:pt idx="2">
                  <c:v>4.1666666666666664E-2</c:v>
                </c:pt>
                <c:pt idx="3">
                  <c:v>6.25E-2</c:v>
                </c:pt>
                <c:pt idx="4">
                  <c:v>8.3333333333333329E-2</c:v>
                </c:pt>
                <c:pt idx="5">
                  <c:v>0.10416666666666666</c:v>
                </c:pt>
                <c:pt idx="6">
                  <c:v>0.12499999999999999</c:v>
                </c:pt>
                <c:pt idx="7">
                  <c:v>0.14583333333333331</c:v>
                </c:pt>
                <c:pt idx="8">
                  <c:v>0.16666666666666666</c:v>
                </c:pt>
                <c:pt idx="9">
                  <c:v>0.1875</c:v>
                </c:pt>
                <c:pt idx="10">
                  <c:v>0.20833333333333334</c:v>
                </c:pt>
                <c:pt idx="11">
                  <c:v>0.22916666666666669</c:v>
                </c:pt>
                <c:pt idx="12">
                  <c:v>0.25</c:v>
                </c:pt>
                <c:pt idx="13">
                  <c:v>0.27083333333333331</c:v>
                </c:pt>
                <c:pt idx="14">
                  <c:v>0.29166666666666663</c:v>
                </c:pt>
                <c:pt idx="15">
                  <c:v>0.31249999999999994</c:v>
                </c:pt>
                <c:pt idx="16">
                  <c:v>0.33333333333333326</c:v>
                </c:pt>
                <c:pt idx="17">
                  <c:v>0.35416666666666657</c:v>
                </c:pt>
                <c:pt idx="18">
                  <c:v>0.37499999999999989</c:v>
                </c:pt>
                <c:pt idx="19">
                  <c:v>0.3958333333333332</c:v>
                </c:pt>
                <c:pt idx="20">
                  <c:v>0.41666666666666652</c:v>
                </c:pt>
                <c:pt idx="21">
                  <c:v>0.43749999999999983</c:v>
                </c:pt>
                <c:pt idx="22">
                  <c:v>0.45833333333333315</c:v>
                </c:pt>
                <c:pt idx="23">
                  <c:v>0.47916666666666646</c:v>
                </c:pt>
                <c:pt idx="24">
                  <c:v>0.49999999999999978</c:v>
                </c:pt>
                <c:pt idx="25">
                  <c:v>0.52083333333333315</c:v>
                </c:pt>
                <c:pt idx="26">
                  <c:v>0.54166666666666652</c:v>
                </c:pt>
                <c:pt idx="27">
                  <c:v>0.56249999999999989</c:v>
                </c:pt>
                <c:pt idx="28">
                  <c:v>0.58333333333333326</c:v>
                </c:pt>
                <c:pt idx="29">
                  <c:v>0.60416666666666663</c:v>
                </c:pt>
                <c:pt idx="30">
                  <c:v>0.625</c:v>
                </c:pt>
                <c:pt idx="31">
                  <c:v>0.64583333333333337</c:v>
                </c:pt>
                <c:pt idx="32">
                  <c:v>0.66666666666666674</c:v>
                </c:pt>
                <c:pt idx="33">
                  <c:v>0.68750000000000011</c:v>
                </c:pt>
                <c:pt idx="34">
                  <c:v>0.70833333333333348</c:v>
                </c:pt>
                <c:pt idx="35">
                  <c:v>0.72916666666666685</c:v>
                </c:pt>
                <c:pt idx="36">
                  <c:v>0.75000000000000022</c:v>
                </c:pt>
                <c:pt idx="37">
                  <c:v>0.77083333333333359</c:v>
                </c:pt>
                <c:pt idx="38">
                  <c:v>0.79166666666666696</c:v>
                </c:pt>
                <c:pt idx="39">
                  <c:v>0.81250000000000033</c:v>
                </c:pt>
                <c:pt idx="40">
                  <c:v>0.8333333333333337</c:v>
                </c:pt>
                <c:pt idx="41">
                  <c:v>0.85416666666666707</c:v>
                </c:pt>
                <c:pt idx="42">
                  <c:v>0.87500000000000044</c:v>
                </c:pt>
                <c:pt idx="43">
                  <c:v>0.89583333333333381</c:v>
                </c:pt>
                <c:pt idx="44">
                  <c:v>0.91666666666666718</c:v>
                </c:pt>
                <c:pt idx="45">
                  <c:v>0.93750000000000056</c:v>
                </c:pt>
                <c:pt idx="46">
                  <c:v>0.95833333333333393</c:v>
                </c:pt>
                <c:pt idx="47">
                  <c:v>0.9791666666666673</c:v>
                </c:pt>
              </c:numCache>
            </c:numRef>
          </c:xVal>
          <c:yVal>
            <c:numRef>
              <c:f>'Figure 9.7'!$D$29:$D$76</c:f>
              <c:numCache>
                <c:formatCode>_-* #,##0_-;\-* #,##0_-;_-* "-"??_-;_-@_-</c:formatCode>
                <c:ptCount val="48"/>
                <c:pt idx="0">
                  <c:v>125.53</c:v>
                </c:pt>
                <c:pt idx="1">
                  <c:v>123.6</c:v>
                </c:pt>
                <c:pt idx="2">
                  <c:v>121.57</c:v>
                </c:pt>
                <c:pt idx="3">
                  <c:v>118.08</c:v>
                </c:pt>
                <c:pt idx="4">
                  <c:v>114.38</c:v>
                </c:pt>
                <c:pt idx="5">
                  <c:v>113.6</c:v>
                </c:pt>
                <c:pt idx="6">
                  <c:v>112.27</c:v>
                </c:pt>
                <c:pt idx="7">
                  <c:v>111.49</c:v>
                </c:pt>
                <c:pt idx="8">
                  <c:v>113.86</c:v>
                </c:pt>
                <c:pt idx="9">
                  <c:v>114.9</c:v>
                </c:pt>
                <c:pt idx="10">
                  <c:v>117.57</c:v>
                </c:pt>
                <c:pt idx="11">
                  <c:v>117.18</c:v>
                </c:pt>
                <c:pt idx="12">
                  <c:v>94.04</c:v>
                </c:pt>
                <c:pt idx="13">
                  <c:v>49.91</c:v>
                </c:pt>
                <c:pt idx="14">
                  <c:v>11.52</c:v>
                </c:pt>
                <c:pt idx="15">
                  <c:v>-27.51</c:v>
                </c:pt>
                <c:pt idx="16">
                  <c:v>-44.03</c:v>
                </c:pt>
                <c:pt idx="17">
                  <c:v>-28.94</c:v>
                </c:pt>
                <c:pt idx="18">
                  <c:v>-48.96</c:v>
                </c:pt>
                <c:pt idx="19">
                  <c:v>-57.59</c:v>
                </c:pt>
                <c:pt idx="20">
                  <c:v>-71.180000000000007</c:v>
                </c:pt>
                <c:pt idx="21">
                  <c:v>-85.08</c:v>
                </c:pt>
                <c:pt idx="22">
                  <c:v>-101.19</c:v>
                </c:pt>
                <c:pt idx="23">
                  <c:v>-107.21</c:v>
                </c:pt>
                <c:pt idx="24">
                  <c:v>-110.62</c:v>
                </c:pt>
                <c:pt idx="25">
                  <c:v>-107.16</c:v>
                </c:pt>
                <c:pt idx="26">
                  <c:v>-101.92</c:v>
                </c:pt>
                <c:pt idx="27">
                  <c:v>-88.34</c:v>
                </c:pt>
                <c:pt idx="28">
                  <c:v>-76.180000000000007</c:v>
                </c:pt>
                <c:pt idx="29">
                  <c:v>-37.32</c:v>
                </c:pt>
                <c:pt idx="30">
                  <c:v>-5.87</c:v>
                </c:pt>
                <c:pt idx="31">
                  <c:v>27.84</c:v>
                </c:pt>
                <c:pt idx="32">
                  <c:v>67.849999999999994</c:v>
                </c:pt>
                <c:pt idx="33">
                  <c:v>116.05</c:v>
                </c:pt>
                <c:pt idx="34">
                  <c:v>162.01</c:v>
                </c:pt>
                <c:pt idx="35">
                  <c:v>189.05</c:v>
                </c:pt>
                <c:pt idx="36">
                  <c:v>198.85</c:v>
                </c:pt>
                <c:pt idx="37">
                  <c:v>198.2</c:v>
                </c:pt>
                <c:pt idx="38">
                  <c:v>189.17</c:v>
                </c:pt>
                <c:pt idx="39">
                  <c:v>177.18</c:v>
                </c:pt>
                <c:pt idx="40">
                  <c:v>169.08</c:v>
                </c:pt>
                <c:pt idx="41">
                  <c:v>158.28</c:v>
                </c:pt>
                <c:pt idx="42">
                  <c:v>148.07</c:v>
                </c:pt>
                <c:pt idx="43">
                  <c:v>140.19999999999999</c:v>
                </c:pt>
                <c:pt idx="44">
                  <c:v>132.12</c:v>
                </c:pt>
                <c:pt idx="45">
                  <c:v>129.25</c:v>
                </c:pt>
                <c:pt idx="46">
                  <c:v>121.38</c:v>
                </c:pt>
                <c:pt idx="47">
                  <c:v>115.04</c:v>
                </c:pt>
              </c:numCache>
            </c:numRef>
          </c:yVal>
          <c:smooth val="1"/>
          <c:extLst>
            <c:ext xmlns:c16="http://schemas.microsoft.com/office/drawing/2014/chart" uri="{C3380CC4-5D6E-409C-BE32-E72D297353CC}">
              <c16:uniqueId val="{00000002-B3AE-45CC-9CEA-3BE4B7695591}"/>
            </c:ext>
          </c:extLst>
        </c:ser>
        <c:ser>
          <c:idx val="2"/>
          <c:order val="3"/>
          <c:tx>
            <c:strRef>
              <c:f>'Figure 9.7'!$E$28</c:f>
              <c:strCache>
                <c:ptCount val="1"/>
                <c:pt idx="0">
                  <c:v>28/09/2024</c:v>
                </c:pt>
              </c:strCache>
            </c:strRef>
          </c:tx>
          <c:spPr>
            <a:ln w="19050">
              <a:solidFill>
                <a:srgbClr val="86A060"/>
              </a:solidFill>
            </a:ln>
          </c:spPr>
          <c:marker>
            <c:symbol val="none"/>
          </c:marker>
          <c:xVal>
            <c:numRef>
              <c:f>'Figure 9.7'!$A$29:$A$76</c:f>
              <c:numCache>
                <c:formatCode>h:mm</c:formatCode>
                <c:ptCount val="48"/>
                <c:pt idx="0">
                  <c:v>0</c:v>
                </c:pt>
                <c:pt idx="1">
                  <c:v>2.0833333333333332E-2</c:v>
                </c:pt>
                <c:pt idx="2">
                  <c:v>4.1666666666666664E-2</c:v>
                </c:pt>
                <c:pt idx="3">
                  <c:v>6.25E-2</c:v>
                </c:pt>
                <c:pt idx="4">
                  <c:v>8.3333333333333329E-2</c:v>
                </c:pt>
                <c:pt idx="5">
                  <c:v>0.10416666666666666</c:v>
                </c:pt>
                <c:pt idx="6">
                  <c:v>0.12499999999999999</c:v>
                </c:pt>
                <c:pt idx="7">
                  <c:v>0.14583333333333331</c:v>
                </c:pt>
                <c:pt idx="8">
                  <c:v>0.16666666666666666</c:v>
                </c:pt>
                <c:pt idx="9">
                  <c:v>0.1875</c:v>
                </c:pt>
                <c:pt idx="10">
                  <c:v>0.20833333333333334</c:v>
                </c:pt>
                <c:pt idx="11">
                  <c:v>0.22916666666666669</c:v>
                </c:pt>
                <c:pt idx="12">
                  <c:v>0.25</c:v>
                </c:pt>
                <c:pt idx="13">
                  <c:v>0.27083333333333331</c:v>
                </c:pt>
                <c:pt idx="14">
                  <c:v>0.29166666666666663</c:v>
                </c:pt>
                <c:pt idx="15">
                  <c:v>0.31249999999999994</c:v>
                </c:pt>
                <c:pt idx="16">
                  <c:v>0.33333333333333326</c:v>
                </c:pt>
                <c:pt idx="17">
                  <c:v>0.35416666666666657</c:v>
                </c:pt>
                <c:pt idx="18">
                  <c:v>0.37499999999999989</c:v>
                </c:pt>
                <c:pt idx="19">
                  <c:v>0.3958333333333332</c:v>
                </c:pt>
                <c:pt idx="20">
                  <c:v>0.41666666666666652</c:v>
                </c:pt>
                <c:pt idx="21">
                  <c:v>0.43749999999999983</c:v>
                </c:pt>
                <c:pt idx="22">
                  <c:v>0.45833333333333315</c:v>
                </c:pt>
                <c:pt idx="23">
                  <c:v>0.47916666666666646</c:v>
                </c:pt>
                <c:pt idx="24">
                  <c:v>0.49999999999999978</c:v>
                </c:pt>
                <c:pt idx="25">
                  <c:v>0.52083333333333315</c:v>
                </c:pt>
                <c:pt idx="26">
                  <c:v>0.54166666666666652</c:v>
                </c:pt>
                <c:pt idx="27">
                  <c:v>0.56249999999999989</c:v>
                </c:pt>
                <c:pt idx="28">
                  <c:v>0.58333333333333326</c:v>
                </c:pt>
                <c:pt idx="29">
                  <c:v>0.60416666666666663</c:v>
                </c:pt>
                <c:pt idx="30">
                  <c:v>0.625</c:v>
                </c:pt>
                <c:pt idx="31">
                  <c:v>0.64583333333333337</c:v>
                </c:pt>
                <c:pt idx="32">
                  <c:v>0.66666666666666674</c:v>
                </c:pt>
                <c:pt idx="33">
                  <c:v>0.68750000000000011</c:v>
                </c:pt>
                <c:pt idx="34">
                  <c:v>0.70833333333333348</c:v>
                </c:pt>
                <c:pt idx="35">
                  <c:v>0.72916666666666685</c:v>
                </c:pt>
                <c:pt idx="36">
                  <c:v>0.75000000000000022</c:v>
                </c:pt>
                <c:pt idx="37">
                  <c:v>0.77083333333333359</c:v>
                </c:pt>
                <c:pt idx="38">
                  <c:v>0.79166666666666696</c:v>
                </c:pt>
                <c:pt idx="39">
                  <c:v>0.81250000000000033</c:v>
                </c:pt>
                <c:pt idx="40">
                  <c:v>0.8333333333333337</c:v>
                </c:pt>
                <c:pt idx="41">
                  <c:v>0.85416666666666707</c:v>
                </c:pt>
                <c:pt idx="42">
                  <c:v>0.87500000000000044</c:v>
                </c:pt>
                <c:pt idx="43">
                  <c:v>0.89583333333333381</c:v>
                </c:pt>
                <c:pt idx="44">
                  <c:v>0.91666666666666718</c:v>
                </c:pt>
                <c:pt idx="45">
                  <c:v>0.93750000000000056</c:v>
                </c:pt>
                <c:pt idx="46">
                  <c:v>0.95833333333333393</c:v>
                </c:pt>
                <c:pt idx="47">
                  <c:v>0.9791666666666673</c:v>
                </c:pt>
              </c:numCache>
            </c:numRef>
          </c:xVal>
          <c:yVal>
            <c:numRef>
              <c:f>'Figure 9.7'!$E$29:$E$76</c:f>
              <c:numCache>
                <c:formatCode>_-* #,##0_-;\-* #,##0_-;_-* "-"??_-;_-@_-</c:formatCode>
                <c:ptCount val="48"/>
                <c:pt idx="0">
                  <c:v>120.811398</c:v>
                </c:pt>
                <c:pt idx="1">
                  <c:v>117.198779</c:v>
                </c:pt>
                <c:pt idx="2">
                  <c:v>115.383925</c:v>
                </c:pt>
                <c:pt idx="3">
                  <c:v>113.31390500000001</c:v>
                </c:pt>
                <c:pt idx="4">
                  <c:v>110.470231</c:v>
                </c:pt>
                <c:pt idx="5">
                  <c:v>109.460437</c:v>
                </c:pt>
                <c:pt idx="6">
                  <c:v>108.003508</c:v>
                </c:pt>
                <c:pt idx="7">
                  <c:v>107.105268</c:v>
                </c:pt>
                <c:pt idx="8">
                  <c:v>108.023961</c:v>
                </c:pt>
                <c:pt idx="9">
                  <c:v>109.04604999999999</c:v>
                </c:pt>
                <c:pt idx="10">
                  <c:v>111.827876</c:v>
                </c:pt>
                <c:pt idx="11">
                  <c:v>111.18347</c:v>
                </c:pt>
                <c:pt idx="12">
                  <c:v>82.851698999999996</c:v>
                </c:pt>
                <c:pt idx="13">
                  <c:v>37.018720999999999</c:v>
                </c:pt>
                <c:pt idx="14">
                  <c:v>-10.278192000000001</c:v>
                </c:pt>
                <c:pt idx="15">
                  <c:v>-50.879007999999999</c:v>
                </c:pt>
                <c:pt idx="16">
                  <c:v>-73.911206000000007</c:v>
                </c:pt>
                <c:pt idx="17">
                  <c:v>-94.813771000000003</c:v>
                </c:pt>
                <c:pt idx="18">
                  <c:v>-112.02084000000001</c:v>
                </c:pt>
                <c:pt idx="19">
                  <c:v>-121.900046</c:v>
                </c:pt>
                <c:pt idx="20">
                  <c:v>-125.96224599999999</c:v>
                </c:pt>
                <c:pt idx="21">
                  <c:v>-118.344376</c:v>
                </c:pt>
                <c:pt idx="22">
                  <c:v>-94.093681000000004</c:v>
                </c:pt>
                <c:pt idx="23">
                  <c:v>-70.301015000000007</c:v>
                </c:pt>
                <c:pt idx="24">
                  <c:v>-39.233468000000002</c:v>
                </c:pt>
                <c:pt idx="25">
                  <c:v>1.382695</c:v>
                </c:pt>
                <c:pt idx="26">
                  <c:v>59.426434999999998</c:v>
                </c:pt>
                <c:pt idx="27">
                  <c:v>13.776545</c:v>
                </c:pt>
                <c:pt idx="28">
                  <c:v>-34.302394</c:v>
                </c:pt>
                <c:pt idx="29">
                  <c:v>9.8321799999999993</c:v>
                </c:pt>
                <c:pt idx="30">
                  <c:v>56.348405999999997</c:v>
                </c:pt>
                <c:pt idx="31">
                  <c:v>81.187916000000001</c:v>
                </c:pt>
                <c:pt idx="32">
                  <c:v>93.990487999999999</c:v>
                </c:pt>
                <c:pt idx="33">
                  <c:v>129.516673</c:v>
                </c:pt>
                <c:pt idx="34">
                  <c:v>156.26938100000001</c:v>
                </c:pt>
                <c:pt idx="35">
                  <c:v>179.512304</c:v>
                </c:pt>
                <c:pt idx="36">
                  <c:v>193.351439</c:v>
                </c:pt>
                <c:pt idx="37">
                  <c:v>191.11386100000001</c:v>
                </c:pt>
                <c:pt idx="38">
                  <c:v>182.20116200000001</c:v>
                </c:pt>
                <c:pt idx="39">
                  <c:v>174.570424</c:v>
                </c:pt>
                <c:pt idx="40">
                  <c:v>164.80278999999999</c:v>
                </c:pt>
                <c:pt idx="41">
                  <c:v>158.18353999999999</c:v>
                </c:pt>
                <c:pt idx="42">
                  <c:v>152.577347</c:v>
                </c:pt>
                <c:pt idx="43">
                  <c:v>146.637426</c:v>
                </c:pt>
                <c:pt idx="44">
                  <c:v>137.97860700000001</c:v>
                </c:pt>
                <c:pt idx="45">
                  <c:v>130.69827900000001</c:v>
                </c:pt>
                <c:pt idx="46">
                  <c:v>123.026251</c:v>
                </c:pt>
                <c:pt idx="47">
                  <c:v>119.20083</c:v>
                </c:pt>
              </c:numCache>
            </c:numRef>
          </c:yVal>
          <c:smooth val="1"/>
          <c:extLst>
            <c:ext xmlns:c16="http://schemas.microsoft.com/office/drawing/2014/chart" uri="{C3380CC4-5D6E-409C-BE32-E72D297353CC}">
              <c16:uniqueId val="{00000003-B3AE-45CC-9CEA-3BE4B7695591}"/>
            </c:ext>
          </c:extLst>
        </c:ser>
        <c:ser>
          <c:idx val="3"/>
          <c:order val="4"/>
          <c:tx>
            <c:strRef>
              <c:f>'Figure 9.7'!$F$28</c:f>
              <c:strCache>
                <c:ptCount val="1"/>
                <c:pt idx="0">
                  <c:v>13/04/2026</c:v>
                </c:pt>
              </c:strCache>
            </c:strRef>
          </c:tx>
          <c:spPr>
            <a:ln>
              <a:solidFill>
                <a:srgbClr val="003082"/>
              </a:solidFill>
            </a:ln>
          </c:spPr>
          <c:marker>
            <c:symbol val="none"/>
          </c:marker>
          <c:xVal>
            <c:numRef>
              <c:f>'Figure 9.7'!$A$29:$A$76</c:f>
              <c:numCache>
                <c:formatCode>h:mm</c:formatCode>
                <c:ptCount val="48"/>
                <c:pt idx="0">
                  <c:v>0</c:v>
                </c:pt>
                <c:pt idx="1">
                  <c:v>2.0833333333333332E-2</c:v>
                </c:pt>
                <c:pt idx="2">
                  <c:v>4.1666666666666664E-2</c:v>
                </c:pt>
                <c:pt idx="3">
                  <c:v>6.25E-2</c:v>
                </c:pt>
                <c:pt idx="4">
                  <c:v>8.3333333333333329E-2</c:v>
                </c:pt>
                <c:pt idx="5">
                  <c:v>0.10416666666666666</c:v>
                </c:pt>
                <c:pt idx="6">
                  <c:v>0.12499999999999999</c:v>
                </c:pt>
                <c:pt idx="7">
                  <c:v>0.14583333333333331</c:v>
                </c:pt>
                <c:pt idx="8">
                  <c:v>0.16666666666666666</c:v>
                </c:pt>
                <c:pt idx="9">
                  <c:v>0.1875</c:v>
                </c:pt>
                <c:pt idx="10">
                  <c:v>0.20833333333333334</c:v>
                </c:pt>
                <c:pt idx="11">
                  <c:v>0.22916666666666669</c:v>
                </c:pt>
                <c:pt idx="12">
                  <c:v>0.25</c:v>
                </c:pt>
                <c:pt idx="13">
                  <c:v>0.27083333333333331</c:v>
                </c:pt>
                <c:pt idx="14">
                  <c:v>0.29166666666666663</c:v>
                </c:pt>
                <c:pt idx="15">
                  <c:v>0.31249999999999994</c:v>
                </c:pt>
                <c:pt idx="16">
                  <c:v>0.33333333333333326</c:v>
                </c:pt>
                <c:pt idx="17">
                  <c:v>0.35416666666666657</c:v>
                </c:pt>
                <c:pt idx="18">
                  <c:v>0.37499999999999989</c:v>
                </c:pt>
                <c:pt idx="19">
                  <c:v>0.3958333333333332</c:v>
                </c:pt>
                <c:pt idx="20">
                  <c:v>0.41666666666666652</c:v>
                </c:pt>
                <c:pt idx="21">
                  <c:v>0.43749999999999983</c:v>
                </c:pt>
                <c:pt idx="22">
                  <c:v>0.45833333333333315</c:v>
                </c:pt>
                <c:pt idx="23">
                  <c:v>0.47916666666666646</c:v>
                </c:pt>
                <c:pt idx="24">
                  <c:v>0.49999999999999978</c:v>
                </c:pt>
                <c:pt idx="25">
                  <c:v>0.52083333333333315</c:v>
                </c:pt>
                <c:pt idx="26">
                  <c:v>0.54166666666666652</c:v>
                </c:pt>
                <c:pt idx="27">
                  <c:v>0.56249999999999989</c:v>
                </c:pt>
                <c:pt idx="28">
                  <c:v>0.58333333333333326</c:v>
                </c:pt>
                <c:pt idx="29">
                  <c:v>0.60416666666666663</c:v>
                </c:pt>
                <c:pt idx="30">
                  <c:v>0.625</c:v>
                </c:pt>
                <c:pt idx="31">
                  <c:v>0.64583333333333337</c:v>
                </c:pt>
                <c:pt idx="32">
                  <c:v>0.66666666666666674</c:v>
                </c:pt>
                <c:pt idx="33">
                  <c:v>0.68750000000000011</c:v>
                </c:pt>
                <c:pt idx="34">
                  <c:v>0.70833333333333348</c:v>
                </c:pt>
                <c:pt idx="35">
                  <c:v>0.72916666666666685</c:v>
                </c:pt>
                <c:pt idx="36">
                  <c:v>0.75000000000000022</c:v>
                </c:pt>
                <c:pt idx="37">
                  <c:v>0.77083333333333359</c:v>
                </c:pt>
                <c:pt idx="38">
                  <c:v>0.79166666666666696</c:v>
                </c:pt>
                <c:pt idx="39">
                  <c:v>0.81250000000000033</c:v>
                </c:pt>
                <c:pt idx="40">
                  <c:v>0.8333333333333337</c:v>
                </c:pt>
                <c:pt idx="41">
                  <c:v>0.85416666666666707</c:v>
                </c:pt>
                <c:pt idx="42">
                  <c:v>0.87500000000000044</c:v>
                </c:pt>
                <c:pt idx="43">
                  <c:v>0.89583333333333381</c:v>
                </c:pt>
                <c:pt idx="44">
                  <c:v>0.91666666666666718</c:v>
                </c:pt>
                <c:pt idx="45">
                  <c:v>0.93750000000000056</c:v>
                </c:pt>
                <c:pt idx="46">
                  <c:v>0.95833333333333393</c:v>
                </c:pt>
                <c:pt idx="47">
                  <c:v>0.9791666666666673</c:v>
                </c:pt>
              </c:numCache>
            </c:numRef>
          </c:xVal>
          <c:yVal>
            <c:numRef>
              <c:f>'Figure 9.7'!$F$29:$F$76</c:f>
              <c:numCache>
                <c:formatCode>_-* #,##0_-;\-* #,##0_-;_-* "-"??_-;_-@_-</c:formatCode>
                <c:ptCount val="48"/>
                <c:pt idx="0">
                  <c:v>134.83514099999999</c:v>
                </c:pt>
                <c:pt idx="1">
                  <c:v>131.35778999999999</c:v>
                </c:pt>
                <c:pt idx="2">
                  <c:v>127.669173</c:v>
                </c:pt>
                <c:pt idx="3">
                  <c:v>124.61883899999999</c:v>
                </c:pt>
                <c:pt idx="4">
                  <c:v>122.556155</c:v>
                </c:pt>
                <c:pt idx="5">
                  <c:v>121.80897</c:v>
                </c:pt>
                <c:pt idx="6">
                  <c:v>122.04776</c:v>
                </c:pt>
                <c:pt idx="7">
                  <c:v>123.10288199999999</c:v>
                </c:pt>
                <c:pt idx="8">
                  <c:v>123.258696</c:v>
                </c:pt>
                <c:pt idx="9">
                  <c:v>125.043395</c:v>
                </c:pt>
                <c:pt idx="10">
                  <c:v>131.11813900000001</c:v>
                </c:pt>
                <c:pt idx="11">
                  <c:v>134.54342700000001</c:v>
                </c:pt>
                <c:pt idx="12">
                  <c:v>142.781396</c:v>
                </c:pt>
                <c:pt idx="13">
                  <c:v>88.532523999999995</c:v>
                </c:pt>
                <c:pt idx="14">
                  <c:v>-7.918075</c:v>
                </c:pt>
                <c:pt idx="15">
                  <c:v>-109.109644</c:v>
                </c:pt>
                <c:pt idx="16">
                  <c:v>-191.73938899999999</c:v>
                </c:pt>
                <c:pt idx="17">
                  <c:v>-247.787521</c:v>
                </c:pt>
                <c:pt idx="18">
                  <c:v>-272.186398</c:v>
                </c:pt>
                <c:pt idx="19">
                  <c:v>-222.36454499999999</c:v>
                </c:pt>
                <c:pt idx="20">
                  <c:v>-221.85295600000001</c:v>
                </c:pt>
                <c:pt idx="21">
                  <c:v>-258.422979</c:v>
                </c:pt>
                <c:pt idx="22">
                  <c:v>-271.484151</c:v>
                </c:pt>
                <c:pt idx="23">
                  <c:v>-244.06131999999999</c:v>
                </c:pt>
                <c:pt idx="24">
                  <c:v>-236.97382200000001</c:v>
                </c:pt>
                <c:pt idx="25">
                  <c:v>-218.99303399999999</c:v>
                </c:pt>
                <c:pt idx="26">
                  <c:v>-186.72336000000001</c:v>
                </c:pt>
                <c:pt idx="27">
                  <c:v>-159.65642099999999</c:v>
                </c:pt>
                <c:pt idx="28">
                  <c:v>-155.778423</c:v>
                </c:pt>
                <c:pt idx="29">
                  <c:v>-129.31819200000001</c:v>
                </c:pt>
                <c:pt idx="30">
                  <c:v>-102.356363</c:v>
                </c:pt>
                <c:pt idx="31">
                  <c:v>-29.268288999999999</c:v>
                </c:pt>
                <c:pt idx="32">
                  <c:v>118.685958</c:v>
                </c:pt>
                <c:pt idx="33">
                  <c:v>160.116455</c:v>
                </c:pt>
                <c:pt idx="34">
                  <c:v>206.26076900000001</c:v>
                </c:pt>
                <c:pt idx="35">
                  <c:v>235.834045</c:v>
                </c:pt>
                <c:pt idx="36">
                  <c:v>240.26591099999999</c:v>
                </c:pt>
                <c:pt idx="37">
                  <c:v>231.58302599999999</c:v>
                </c:pt>
                <c:pt idx="38">
                  <c:v>219.78143499999999</c:v>
                </c:pt>
                <c:pt idx="39">
                  <c:v>209.79029600000001</c:v>
                </c:pt>
                <c:pt idx="40">
                  <c:v>200.27013400000001</c:v>
                </c:pt>
                <c:pt idx="41">
                  <c:v>193.62849900000001</c:v>
                </c:pt>
                <c:pt idx="42">
                  <c:v>187.443726</c:v>
                </c:pt>
                <c:pt idx="43">
                  <c:v>177.39373800000001</c:v>
                </c:pt>
                <c:pt idx="44">
                  <c:v>164.535053</c:v>
                </c:pt>
                <c:pt idx="45">
                  <c:v>155.604524</c:v>
                </c:pt>
                <c:pt idx="46">
                  <c:v>148.79314600000001</c:v>
                </c:pt>
                <c:pt idx="47">
                  <c:v>144.13010299999999</c:v>
                </c:pt>
              </c:numCache>
            </c:numRef>
          </c:yVal>
          <c:smooth val="1"/>
          <c:extLst>
            <c:ext xmlns:c16="http://schemas.microsoft.com/office/drawing/2014/chart" uri="{C3380CC4-5D6E-409C-BE32-E72D297353CC}">
              <c16:uniqueId val="{00000004-B3AE-45CC-9CEA-3BE4B7695591}"/>
            </c:ext>
          </c:extLst>
        </c:ser>
        <c:dLbls>
          <c:showLegendKey val="0"/>
          <c:showVal val="0"/>
          <c:showCatName val="0"/>
          <c:showSerName val="0"/>
          <c:showPercent val="0"/>
          <c:showBubbleSize val="0"/>
        </c:dLbls>
        <c:axId val="230031360"/>
        <c:axId val="230033280"/>
      </c:scatterChart>
      <c:valAx>
        <c:axId val="230031360"/>
        <c:scaling>
          <c:orientation val="minMax"/>
          <c:max val="0.97911119999999996"/>
          <c:min val="0"/>
        </c:scaling>
        <c:delete val="0"/>
        <c:axPos val="b"/>
        <c:title>
          <c:tx>
            <c:rich>
              <a:bodyPr/>
              <a:lstStyle/>
              <a:p>
                <a:pPr>
                  <a:defRPr sz="1000" b="0">
                    <a:solidFill>
                      <a:schemeClr val="tx1">
                        <a:lumMod val="65000"/>
                        <a:lumOff val="35000"/>
                      </a:schemeClr>
                    </a:solidFill>
                    <a:latin typeface="Calibri Light" panose="020F0302020204030204" pitchFamily="34" charset="0"/>
                    <a:cs typeface="Calibri Light" panose="020F0302020204030204" pitchFamily="34" charset="0"/>
                  </a:defRPr>
                </a:pPr>
                <a:r>
                  <a:rPr lang="en-AU" sz="1000" b="0" i="0" baseline="0">
                    <a:solidFill>
                      <a:schemeClr val="tx1">
                        <a:lumMod val="65000"/>
                        <a:lumOff val="35000"/>
                      </a:schemeClr>
                    </a:solidFill>
                    <a:latin typeface="Calibri Light" panose="020F0302020204030204" pitchFamily="34" charset="0"/>
                    <a:cs typeface="Calibri Light" panose="020F0302020204030204" pitchFamily="34" charset="0"/>
                  </a:rPr>
                  <a:t>Time of day</a:t>
                </a:r>
                <a:endParaRPr lang="en-AU" sz="1000" b="0">
                  <a:solidFill>
                    <a:schemeClr val="tx1">
                      <a:lumMod val="65000"/>
                      <a:lumOff val="35000"/>
                    </a:schemeClr>
                  </a:solidFill>
                  <a:latin typeface="Calibri Light" panose="020F0302020204030204" pitchFamily="34" charset="0"/>
                  <a:cs typeface="Calibri Light" panose="020F0302020204030204" pitchFamily="34" charset="0"/>
                </a:endParaRPr>
              </a:p>
            </c:rich>
          </c:tx>
          <c:layout>
            <c:manualLayout>
              <c:xMode val="edge"/>
              <c:yMode val="edge"/>
              <c:x val="0.49004030927634518"/>
              <c:y val="0.85048567842063205"/>
            </c:manualLayout>
          </c:layout>
          <c:overlay val="0"/>
        </c:title>
        <c:numFmt formatCode="h:mm;@" sourceLinked="0"/>
        <c:majorTickMark val="in"/>
        <c:minorTickMark val="none"/>
        <c:tickLblPos val="nextTo"/>
        <c:spPr>
          <a:ln w="6350"/>
        </c:spPr>
        <c:txPr>
          <a:bodyPr rot="-5400000" vert="horz"/>
          <a:lstStyle/>
          <a:p>
            <a:pPr>
              <a:defRPr sz="1000">
                <a:solidFill>
                  <a:schemeClr val="tx1">
                    <a:lumMod val="65000"/>
                    <a:lumOff val="35000"/>
                  </a:schemeClr>
                </a:solidFill>
                <a:latin typeface="Calibri Light" panose="020F0302020204030204" pitchFamily="34" charset="0"/>
                <a:cs typeface="Calibri Light" panose="020F0302020204030204" pitchFamily="34" charset="0"/>
              </a:defRPr>
            </a:pPr>
            <a:endParaRPr lang="en-US"/>
          </a:p>
        </c:txPr>
        <c:crossAx val="230033280"/>
        <c:crossesAt val="-300"/>
        <c:crossBetween val="midCat"/>
        <c:majorUnit val="4.1666666000000012E-2"/>
        <c:minorUnit val="2.0888800000000003E-2"/>
      </c:valAx>
      <c:valAx>
        <c:axId val="230033280"/>
        <c:scaling>
          <c:orientation val="minMax"/>
          <c:max val="250"/>
          <c:min val="-300"/>
        </c:scaling>
        <c:delete val="0"/>
        <c:axPos val="l"/>
        <c:majorGridlines>
          <c:spPr>
            <a:ln w="6350">
              <a:solidFill>
                <a:schemeClr val="bg1">
                  <a:lumMod val="50000"/>
                </a:schemeClr>
              </a:solidFill>
            </a:ln>
          </c:spPr>
        </c:majorGridlines>
        <c:title>
          <c:tx>
            <c:rich>
              <a:bodyPr rot="-5400000" vert="horz"/>
              <a:lstStyle/>
              <a:p>
                <a:pPr>
                  <a:defRPr sz="1000" b="0">
                    <a:solidFill>
                      <a:schemeClr val="tx1">
                        <a:lumMod val="65000"/>
                        <a:lumOff val="35000"/>
                      </a:schemeClr>
                    </a:solidFill>
                    <a:latin typeface="Calibri Light" panose="020F0302020204030204" pitchFamily="34" charset="0"/>
                    <a:cs typeface="Calibri Light" panose="020F0302020204030204" pitchFamily="34" charset="0"/>
                  </a:defRPr>
                </a:pPr>
                <a:r>
                  <a:rPr lang="en-AU" sz="1000" b="0">
                    <a:solidFill>
                      <a:schemeClr val="tx1">
                        <a:lumMod val="65000"/>
                        <a:lumOff val="35000"/>
                      </a:schemeClr>
                    </a:solidFill>
                    <a:latin typeface="Calibri Light" panose="020F0302020204030204" pitchFamily="34" charset="0"/>
                    <a:cs typeface="Calibri Light" panose="020F0302020204030204" pitchFamily="34" charset="0"/>
                  </a:rPr>
                  <a:t>Wide</a:t>
                </a:r>
                <a:r>
                  <a:rPr lang="en-AU" sz="1000" b="0" baseline="0">
                    <a:solidFill>
                      <a:schemeClr val="tx1">
                        <a:lumMod val="65000"/>
                        <a:lumOff val="35000"/>
                      </a:schemeClr>
                    </a:solidFill>
                    <a:latin typeface="Calibri Light" panose="020F0302020204030204" pitchFamily="34" charset="0"/>
                    <a:cs typeface="Calibri Light" panose="020F0302020204030204" pitchFamily="34" charset="0"/>
                  </a:rPr>
                  <a:t> Bay</a:t>
                </a:r>
                <a:r>
                  <a:rPr lang="en-AU" sz="1000" b="0">
                    <a:solidFill>
                      <a:schemeClr val="tx1">
                        <a:lumMod val="65000"/>
                        <a:lumOff val="35000"/>
                      </a:schemeClr>
                    </a:solidFill>
                    <a:latin typeface="Calibri Light" panose="020F0302020204030204" pitchFamily="34" charset="0"/>
                    <a:cs typeface="Calibri Light" panose="020F0302020204030204" pitchFamily="34" charset="0"/>
                  </a:rPr>
                  <a:t> zone delivered</a:t>
                </a:r>
                <a:r>
                  <a:rPr lang="en-AU" sz="1000" b="0" baseline="0">
                    <a:solidFill>
                      <a:schemeClr val="tx1">
                        <a:lumMod val="65000"/>
                        <a:lumOff val="35000"/>
                      </a:schemeClr>
                    </a:solidFill>
                    <a:latin typeface="Calibri Light" panose="020F0302020204030204" pitchFamily="34" charset="0"/>
                    <a:cs typeface="Calibri Light" panose="020F0302020204030204" pitchFamily="34" charset="0"/>
                  </a:rPr>
                  <a:t> demand</a:t>
                </a:r>
                <a:r>
                  <a:rPr lang="en-AU" sz="1000" b="0">
                    <a:solidFill>
                      <a:schemeClr val="tx1">
                        <a:lumMod val="65000"/>
                        <a:lumOff val="35000"/>
                      </a:schemeClr>
                    </a:solidFill>
                    <a:latin typeface="Calibri Light" panose="020F0302020204030204" pitchFamily="34" charset="0"/>
                    <a:cs typeface="Calibri Light" panose="020F0302020204030204" pitchFamily="34" charset="0"/>
                  </a:rPr>
                  <a:t> (MW)</a:t>
                </a:r>
              </a:p>
            </c:rich>
          </c:tx>
          <c:layout>
            <c:manualLayout>
              <c:xMode val="edge"/>
              <c:yMode val="edge"/>
              <c:x val="9.7714119403982044E-3"/>
              <c:y val="0.24453748716193086"/>
            </c:manualLayout>
          </c:layout>
          <c:overlay val="0"/>
        </c:title>
        <c:numFmt formatCode="#,##0" sourceLinked="0"/>
        <c:majorTickMark val="none"/>
        <c:minorTickMark val="none"/>
        <c:tickLblPos val="nextTo"/>
        <c:spPr>
          <a:ln w="6350"/>
        </c:spPr>
        <c:txPr>
          <a:bodyPr/>
          <a:lstStyle/>
          <a:p>
            <a:pPr>
              <a:defRPr sz="1000">
                <a:solidFill>
                  <a:schemeClr val="tx1">
                    <a:lumMod val="65000"/>
                    <a:lumOff val="35000"/>
                  </a:schemeClr>
                </a:solidFill>
                <a:latin typeface="Calibri Light" panose="020F0302020204030204" pitchFamily="34" charset="0"/>
                <a:cs typeface="Calibri Light" panose="020F0302020204030204" pitchFamily="34" charset="0"/>
              </a:defRPr>
            </a:pPr>
            <a:endParaRPr lang="en-US"/>
          </a:p>
        </c:txPr>
        <c:crossAx val="230031360"/>
        <c:crosses val="autoZero"/>
        <c:crossBetween val="midCat"/>
      </c:valAx>
    </c:plotArea>
    <c:legend>
      <c:legendPos val="b"/>
      <c:layout>
        <c:manualLayout>
          <c:xMode val="edge"/>
          <c:yMode val="edge"/>
          <c:x val="5.3366493055555554E-2"/>
          <c:y val="0.91607782722811826"/>
          <c:w val="0.88998059590785428"/>
          <c:h val="4.8794358536508244E-2"/>
        </c:manualLayout>
      </c:layout>
      <c:overlay val="0"/>
      <c:spPr>
        <a:ln w="6350">
          <a:solidFill>
            <a:schemeClr val="tx1">
              <a:lumMod val="50000"/>
              <a:lumOff val="50000"/>
            </a:schemeClr>
          </a:solidFill>
          <a:prstDash val="solid"/>
        </a:ln>
      </c:spPr>
      <c:txPr>
        <a:bodyPr/>
        <a:lstStyle/>
        <a:p>
          <a:pPr>
            <a:defRPr sz="1000" baseline="0">
              <a:solidFill>
                <a:schemeClr val="tx1">
                  <a:lumMod val="65000"/>
                  <a:lumOff val="35000"/>
                </a:schemeClr>
              </a:solidFill>
              <a:latin typeface="Calibri Light" panose="020F0302020204030204" pitchFamily="34" charset="0"/>
              <a:cs typeface="Calibri Light" panose="020F0302020204030204" pitchFamily="34" charset="0"/>
            </a:defRPr>
          </a:pPr>
          <a:endParaRPr lang="en-US"/>
        </a:p>
      </c:txPr>
    </c:legend>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16780255409249"/>
          <c:y val="9.3326460933331121E-2"/>
          <c:w val="0.80155298844225742"/>
          <c:h val="0.66634098473472159"/>
        </c:manualLayout>
      </c:layout>
      <c:scatterChart>
        <c:scatterStyle val="smoothMarker"/>
        <c:varyColors val="0"/>
        <c:ser>
          <c:idx val="4"/>
          <c:order val="0"/>
          <c:tx>
            <c:strRef>
              <c:f>'Figure 9.8'!$B$28</c:f>
              <c:strCache>
                <c:ptCount val="1"/>
                <c:pt idx="0">
                  <c:v>2024/25</c:v>
                </c:pt>
              </c:strCache>
            </c:strRef>
          </c:tx>
          <c:spPr>
            <a:ln w="19050">
              <a:solidFill>
                <a:srgbClr val="003082"/>
              </a:solidFill>
            </a:ln>
          </c:spPr>
          <c:marker>
            <c:symbol val="none"/>
          </c:marker>
          <c:xVal>
            <c:numRef>
              <c:f>'Figure 9.8'!$A$29:$A$76</c:f>
              <c:numCache>
                <c:formatCode>h:mm</c:formatCode>
                <c:ptCount val="48"/>
                <c:pt idx="0">
                  <c:v>0</c:v>
                </c:pt>
                <c:pt idx="1">
                  <c:v>2.0833333333333332E-2</c:v>
                </c:pt>
                <c:pt idx="2">
                  <c:v>4.1666666666666664E-2</c:v>
                </c:pt>
                <c:pt idx="3">
                  <c:v>6.25E-2</c:v>
                </c:pt>
                <c:pt idx="4">
                  <c:v>8.3333333333333329E-2</c:v>
                </c:pt>
                <c:pt idx="5">
                  <c:v>0.10416666666666666</c:v>
                </c:pt>
                <c:pt idx="6">
                  <c:v>0.12499999999999999</c:v>
                </c:pt>
                <c:pt idx="7">
                  <c:v>0.14583333333333331</c:v>
                </c:pt>
                <c:pt idx="8">
                  <c:v>0.16666666666666666</c:v>
                </c:pt>
                <c:pt idx="9">
                  <c:v>0.1875</c:v>
                </c:pt>
                <c:pt idx="10">
                  <c:v>0.20833333333333334</c:v>
                </c:pt>
                <c:pt idx="11">
                  <c:v>0.22916666666666669</c:v>
                </c:pt>
                <c:pt idx="12">
                  <c:v>0.25</c:v>
                </c:pt>
                <c:pt idx="13">
                  <c:v>0.27083333333333331</c:v>
                </c:pt>
                <c:pt idx="14">
                  <c:v>0.29166666666666663</c:v>
                </c:pt>
                <c:pt idx="15">
                  <c:v>0.31249999999999994</c:v>
                </c:pt>
                <c:pt idx="16">
                  <c:v>0.33333333333333326</c:v>
                </c:pt>
                <c:pt idx="17">
                  <c:v>0.35416666666666657</c:v>
                </c:pt>
                <c:pt idx="18">
                  <c:v>0.37499999999999989</c:v>
                </c:pt>
                <c:pt idx="19">
                  <c:v>0.3958333333333332</c:v>
                </c:pt>
                <c:pt idx="20">
                  <c:v>0.41666666666666652</c:v>
                </c:pt>
                <c:pt idx="21">
                  <c:v>0.43749999999999983</c:v>
                </c:pt>
                <c:pt idx="22">
                  <c:v>0.45833333333333315</c:v>
                </c:pt>
                <c:pt idx="23">
                  <c:v>0.47916666666666646</c:v>
                </c:pt>
                <c:pt idx="24">
                  <c:v>0.49999999999999978</c:v>
                </c:pt>
                <c:pt idx="25">
                  <c:v>0.52083333333333315</c:v>
                </c:pt>
                <c:pt idx="26">
                  <c:v>0.54166666666666652</c:v>
                </c:pt>
                <c:pt idx="27">
                  <c:v>0.56249999999999989</c:v>
                </c:pt>
                <c:pt idx="28">
                  <c:v>0.58333333333333326</c:v>
                </c:pt>
                <c:pt idx="29">
                  <c:v>0.60416666666666663</c:v>
                </c:pt>
                <c:pt idx="30">
                  <c:v>0.625</c:v>
                </c:pt>
                <c:pt idx="31">
                  <c:v>0.64583333333333337</c:v>
                </c:pt>
                <c:pt idx="32">
                  <c:v>0.66666666666666674</c:v>
                </c:pt>
                <c:pt idx="33">
                  <c:v>0.68750000000000011</c:v>
                </c:pt>
                <c:pt idx="34">
                  <c:v>0.70833333333333348</c:v>
                </c:pt>
                <c:pt idx="35">
                  <c:v>0.72916666666666685</c:v>
                </c:pt>
                <c:pt idx="36">
                  <c:v>0.75000000000000022</c:v>
                </c:pt>
                <c:pt idx="37">
                  <c:v>0.77083333333333359</c:v>
                </c:pt>
                <c:pt idx="38">
                  <c:v>0.79166666666666696</c:v>
                </c:pt>
                <c:pt idx="39">
                  <c:v>0.81250000000000033</c:v>
                </c:pt>
                <c:pt idx="40">
                  <c:v>0.8333333333333337</c:v>
                </c:pt>
                <c:pt idx="41">
                  <c:v>0.85416666666666707</c:v>
                </c:pt>
                <c:pt idx="42">
                  <c:v>0.87500000000000044</c:v>
                </c:pt>
                <c:pt idx="43">
                  <c:v>0.89583333333333381</c:v>
                </c:pt>
                <c:pt idx="44">
                  <c:v>0.91666666666666718</c:v>
                </c:pt>
                <c:pt idx="45">
                  <c:v>0.93750000000000056</c:v>
                </c:pt>
                <c:pt idx="46">
                  <c:v>0.95833333333333393</c:v>
                </c:pt>
                <c:pt idx="47">
                  <c:v>0.9791666666666673</c:v>
                </c:pt>
              </c:numCache>
            </c:numRef>
          </c:xVal>
          <c:yVal>
            <c:numRef>
              <c:f>'Figure 9.8'!$B$29:$B$76</c:f>
              <c:numCache>
                <c:formatCode>0</c:formatCode>
                <c:ptCount val="48"/>
                <c:pt idx="0">
                  <c:v>133.52129616625169</c:v>
                </c:pt>
                <c:pt idx="1">
                  <c:v>140.22402218817595</c:v>
                </c:pt>
                <c:pt idx="2">
                  <c:v>144.97967135622258</c:v>
                </c:pt>
                <c:pt idx="3">
                  <c:v>149.21925167377418</c:v>
                </c:pt>
                <c:pt idx="4">
                  <c:v>151.28187304305573</c:v>
                </c:pt>
                <c:pt idx="5">
                  <c:v>151.67908677418325</c:v>
                </c:pt>
                <c:pt idx="6">
                  <c:v>151.73016121042235</c:v>
                </c:pt>
                <c:pt idx="7">
                  <c:v>152.45818343859221</c:v>
                </c:pt>
                <c:pt idx="8">
                  <c:v>152.22489336407449</c:v>
                </c:pt>
                <c:pt idx="9">
                  <c:v>152.12220462244156</c:v>
                </c:pt>
                <c:pt idx="10">
                  <c:v>150.87312962206482</c:v>
                </c:pt>
                <c:pt idx="11">
                  <c:v>148.05081049245138</c:v>
                </c:pt>
                <c:pt idx="12">
                  <c:v>146.25505446637561</c:v>
                </c:pt>
                <c:pt idx="13">
                  <c:v>157.65976497067203</c:v>
                </c:pt>
                <c:pt idx="14">
                  <c:v>168.0317894697277</c:v>
                </c:pt>
                <c:pt idx="15">
                  <c:v>190.57667303641529</c:v>
                </c:pt>
                <c:pt idx="16">
                  <c:v>213.4654110516563</c:v>
                </c:pt>
                <c:pt idx="17">
                  <c:v>232.18383981541515</c:v>
                </c:pt>
                <c:pt idx="18">
                  <c:v>241.72895831062851</c:v>
                </c:pt>
                <c:pt idx="19">
                  <c:v>246.78335136328724</c:v>
                </c:pt>
                <c:pt idx="20">
                  <c:v>246.81219545318311</c:v>
                </c:pt>
                <c:pt idx="21">
                  <c:v>250.01893616102984</c:v>
                </c:pt>
                <c:pt idx="22">
                  <c:v>251.3906450843796</c:v>
                </c:pt>
                <c:pt idx="23">
                  <c:v>251.66810861715038</c:v>
                </c:pt>
                <c:pt idx="24">
                  <c:v>250.47659849798865</c:v>
                </c:pt>
                <c:pt idx="25">
                  <c:v>245.54136531131704</c:v>
                </c:pt>
                <c:pt idx="26">
                  <c:v>241.48571754739399</c:v>
                </c:pt>
                <c:pt idx="27">
                  <c:v>243.50621611749233</c:v>
                </c:pt>
                <c:pt idx="28">
                  <c:v>244.24634898869212</c:v>
                </c:pt>
                <c:pt idx="29">
                  <c:v>246.26128607607194</c:v>
                </c:pt>
                <c:pt idx="30">
                  <c:v>244.95492467764069</c:v>
                </c:pt>
                <c:pt idx="31">
                  <c:v>241.41005212351337</c:v>
                </c:pt>
                <c:pt idx="32">
                  <c:v>235.40467564550448</c:v>
                </c:pt>
                <c:pt idx="33">
                  <c:v>235.90659975205821</c:v>
                </c:pt>
                <c:pt idx="34">
                  <c:v>227.35740608829317</c:v>
                </c:pt>
                <c:pt idx="35">
                  <c:v>204.03504533978463</c:v>
                </c:pt>
                <c:pt idx="36">
                  <c:v>183.4341746468711</c:v>
                </c:pt>
                <c:pt idx="37">
                  <c:v>172.72322359769416</c:v>
                </c:pt>
                <c:pt idx="38">
                  <c:v>164.93614612789915</c:v>
                </c:pt>
                <c:pt idx="39">
                  <c:v>160.83798172482079</c:v>
                </c:pt>
                <c:pt idx="40">
                  <c:v>157.6776220418555</c:v>
                </c:pt>
                <c:pt idx="41">
                  <c:v>152.29753218771472</c:v>
                </c:pt>
                <c:pt idx="42">
                  <c:v>149.92755943417629</c:v>
                </c:pt>
                <c:pt idx="43">
                  <c:v>153.72063369514896</c:v>
                </c:pt>
                <c:pt idx="44">
                  <c:v>154.2203847483336</c:v>
                </c:pt>
                <c:pt idx="45">
                  <c:v>132.7873483111174</c:v>
                </c:pt>
                <c:pt idx="46">
                  <c:v>125.87224905533951</c:v>
                </c:pt>
                <c:pt idx="47">
                  <c:v>130.06440034933311</c:v>
                </c:pt>
              </c:numCache>
            </c:numRef>
          </c:yVal>
          <c:smooth val="1"/>
          <c:extLst>
            <c:ext xmlns:c16="http://schemas.microsoft.com/office/drawing/2014/chart" uri="{C3380CC4-5D6E-409C-BE32-E72D297353CC}">
              <c16:uniqueId val="{00000000-92CC-42A3-8462-B9083A71D409}"/>
            </c:ext>
          </c:extLst>
        </c:ser>
        <c:ser>
          <c:idx val="1"/>
          <c:order val="1"/>
          <c:tx>
            <c:strRef>
              <c:f>'Figure 9.8'!$C$28</c:f>
              <c:strCache>
                <c:ptCount val="1"/>
                <c:pt idx="0">
                  <c:v>2025/26</c:v>
                </c:pt>
              </c:strCache>
            </c:strRef>
          </c:tx>
          <c:spPr>
            <a:ln w="19050">
              <a:solidFill>
                <a:srgbClr val="B92D0F"/>
              </a:solidFill>
            </a:ln>
          </c:spPr>
          <c:marker>
            <c:symbol val="none"/>
          </c:marker>
          <c:xVal>
            <c:numRef>
              <c:f>'Figure 9.8'!$A$29:$A$76</c:f>
              <c:numCache>
                <c:formatCode>h:mm</c:formatCode>
                <c:ptCount val="48"/>
                <c:pt idx="0">
                  <c:v>0</c:v>
                </c:pt>
                <c:pt idx="1">
                  <c:v>2.0833333333333332E-2</c:v>
                </c:pt>
                <c:pt idx="2">
                  <c:v>4.1666666666666664E-2</c:v>
                </c:pt>
                <c:pt idx="3">
                  <c:v>6.25E-2</c:v>
                </c:pt>
                <c:pt idx="4">
                  <c:v>8.3333333333333329E-2</c:v>
                </c:pt>
                <c:pt idx="5">
                  <c:v>0.10416666666666666</c:v>
                </c:pt>
                <c:pt idx="6">
                  <c:v>0.12499999999999999</c:v>
                </c:pt>
                <c:pt idx="7">
                  <c:v>0.14583333333333331</c:v>
                </c:pt>
                <c:pt idx="8">
                  <c:v>0.16666666666666666</c:v>
                </c:pt>
                <c:pt idx="9">
                  <c:v>0.1875</c:v>
                </c:pt>
                <c:pt idx="10">
                  <c:v>0.20833333333333334</c:v>
                </c:pt>
                <c:pt idx="11">
                  <c:v>0.22916666666666669</c:v>
                </c:pt>
                <c:pt idx="12">
                  <c:v>0.25</c:v>
                </c:pt>
                <c:pt idx="13">
                  <c:v>0.27083333333333331</c:v>
                </c:pt>
                <c:pt idx="14">
                  <c:v>0.29166666666666663</c:v>
                </c:pt>
                <c:pt idx="15">
                  <c:v>0.31249999999999994</c:v>
                </c:pt>
                <c:pt idx="16">
                  <c:v>0.33333333333333326</c:v>
                </c:pt>
                <c:pt idx="17">
                  <c:v>0.35416666666666657</c:v>
                </c:pt>
                <c:pt idx="18">
                  <c:v>0.37499999999999989</c:v>
                </c:pt>
                <c:pt idx="19">
                  <c:v>0.3958333333333332</c:v>
                </c:pt>
                <c:pt idx="20">
                  <c:v>0.41666666666666652</c:v>
                </c:pt>
                <c:pt idx="21">
                  <c:v>0.43749999999999983</c:v>
                </c:pt>
                <c:pt idx="22">
                  <c:v>0.45833333333333315</c:v>
                </c:pt>
                <c:pt idx="23">
                  <c:v>0.47916666666666646</c:v>
                </c:pt>
                <c:pt idx="24">
                  <c:v>0.49999999999999978</c:v>
                </c:pt>
                <c:pt idx="25">
                  <c:v>0.52083333333333315</c:v>
                </c:pt>
                <c:pt idx="26">
                  <c:v>0.54166666666666652</c:v>
                </c:pt>
                <c:pt idx="27">
                  <c:v>0.56249999999999989</c:v>
                </c:pt>
                <c:pt idx="28">
                  <c:v>0.58333333333333326</c:v>
                </c:pt>
                <c:pt idx="29">
                  <c:v>0.60416666666666663</c:v>
                </c:pt>
                <c:pt idx="30">
                  <c:v>0.625</c:v>
                </c:pt>
                <c:pt idx="31">
                  <c:v>0.64583333333333337</c:v>
                </c:pt>
                <c:pt idx="32">
                  <c:v>0.66666666666666674</c:v>
                </c:pt>
                <c:pt idx="33">
                  <c:v>0.68750000000000011</c:v>
                </c:pt>
                <c:pt idx="34">
                  <c:v>0.70833333333333348</c:v>
                </c:pt>
                <c:pt idx="35">
                  <c:v>0.72916666666666685</c:v>
                </c:pt>
                <c:pt idx="36">
                  <c:v>0.75000000000000022</c:v>
                </c:pt>
                <c:pt idx="37">
                  <c:v>0.77083333333333359</c:v>
                </c:pt>
                <c:pt idx="38">
                  <c:v>0.79166666666666696</c:v>
                </c:pt>
                <c:pt idx="39">
                  <c:v>0.81250000000000033</c:v>
                </c:pt>
                <c:pt idx="40">
                  <c:v>0.8333333333333337</c:v>
                </c:pt>
                <c:pt idx="41">
                  <c:v>0.85416666666666707</c:v>
                </c:pt>
                <c:pt idx="42">
                  <c:v>0.87500000000000044</c:v>
                </c:pt>
                <c:pt idx="43">
                  <c:v>0.89583333333333381</c:v>
                </c:pt>
                <c:pt idx="44">
                  <c:v>0.91666666666666718</c:v>
                </c:pt>
                <c:pt idx="45">
                  <c:v>0.93750000000000056</c:v>
                </c:pt>
                <c:pt idx="46">
                  <c:v>0.95833333333333393</c:v>
                </c:pt>
                <c:pt idx="47">
                  <c:v>0.9791666666666673</c:v>
                </c:pt>
              </c:numCache>
            </c:numRef>
          </c:xVal>
          <c:yVal>
            <c:numRef>
              <c:f>'Figure 9.8'!$C$29:$C$76</c:f>
              <c:numCache>
                <c:formatCode>0</c:formatCode>
                <c:ptCount val="48"/>
                <c:pt idx="0">
                  <c:v>193.87059329502725</c:v>
                </c:pt>
                <c:pt idx="1">
                  <c:v>193.05790650264458</c:v>
                </c:pt>
                <c:pt idx="2">
                  <c:v>192.94463091255511</c:v>
                </c:pt>
                <c:pt idx="3">
                  <c:v>192.28031082689319</c:v>
                </c:pt>
                <c:pt idx="4">
                  <c:v>191.62263976151283</c:v>
                </c:pt>
                <c:pt idx="5">
                  <c:v>192.77443445163777</c:v>
                </c:pt>
                <c:pt idx="6">
                  <c:v>192.50876697629769</c:v>
                </c:pt>
                <c:pt idx="7">
                  <c:v>192.22675699969429</c:v>
                </c:pt>
                <c:pt idx="8">
                  <c:v>190.79309067796115</c:v>
                </c:pt>
                <c:pt idx="9">
                  <c:v>188.67099518190869</c:v>
                </c:pt>
                <c:pt idx="10">
                  <c:v>187.31295607449192</c:v>
                </c:pt>
                <c:pt idx="11">
                  <c:v>184.89085030182164</c:v>
                </c:pt>
                <c:pt idx="12">
                  <c:v>189.57275904720149</c:v>
                </c:pt>
                <c:pt idx="13">
                  <c:v>207.35803623743988</c:v>
                </c:pt>
                <c:pt idx="14">
                  <c:v>243.71079154065205</c:v>
                </c:pt>
                <c:pt idx="15">
                  <c:v>300.78543899090261</c:v>
                </c:pt>
                <c:pt idx="16">
                  <c:v>350.05720186207571</c:v>
                </c:pt>
                <c:pt idx="17">
                  <c:v>383.19818568335262</c:v>
                </c:pt>
                <c:pt idx="18">
                  <c:v>392.15577367816189</c:v>
                </c:pt>
                <c:pt idx="19">
                  <c:v>398.38855522620702</c:v>
                </c:pt>
                <c:pt idx="20">
                  <c:v>396.98400096548608</c:v>
                </c:pt>
                <c:pt idx="21">
                  <c:v>394.29775861103866</c:v>
                </c:pt>
                <c:pt idx="22">
                  <c:v>393.55822682685812</c:v>
                </c:pt>
                <c:pt idx="23">
                  <c:v>394.16906274080463</c:v>
                </c:pt>
                <c:pt idx="24">
                  <c:v>394.75779974453133</c:v>
                </c:pt>
                <c:pt idx="25">
                  <c:v>394.81819200862282</c:v>
                </c:pt>
                <c:pt idx="26">
                  <c:v>389.54251030913758</c:v>
                </c:pt>
                <c:pt idx="27">
                  <c:v>386.51323623202347</c:v>
                </c:pt>
                <c:pt idx="28">
                  <c:v>383.35552608459238</c:v>
                </c:pt>
                <c:pt idx="29">
                  <c:v>383.03932320682151</c:v>
                </c:pt>
                <c:pt idx="30">
                  <c:v>393.82471947418304</c:v>
                </c:pt>
                <c:pt idx="31">
                  <c:v>403.43154026348867</c:v>
                </c:pt>
                <c:pt idx="32">
                  <c:v>399.5634421522895</c:v>
                </c:pt>
                <c:pt idx="33">
                  <c:v>381.72711496099038</c:v>
                </c:pt>
                <c:pt idx="34">
                  <c:v>337.82008707025409</c:v>
                </c:pt>
                <c:pt idx="35">
                  <c:v>273.11737124104388</c:v>
                </c:pt>
                <c:pt idx="36">
                  <c:v>225.55752713359658</c:v>
                </c:pt>
                <c:pt idx="37">
                  <c:v>202.77794111663482</c:v>
                </c:pt>
                <c:pt idx="38">
                  <c:v>194.41570263092839</c:v>
                </c:pt>
                <c:pt idx="39">
                  <c:v>196.60749501683355</c:v>
                </c:pt>
                <c:pt idx="40">
                  <c:v>198.95954128617913</c:v>
                </c:pt>
                <c:pt idx="41">
                  <c:v>200.32701604946709</c:v>
                </c:pt>
                <c:pt idx="42">
                  <c:v>203.46493987369718</c:v>
                </c:pt>
                <c:pt idx="43">
                  <c:v>206.43321782173285</c:v>
                </c:pt>
                <c:pt idx="44">
                  <c:v>210.01697078829943</c:v>
                </c:pt>
                <c:pt idx="45">
                  <c:v>190.65574641521579</c:v>
                </c:pt>
                <c:pt idx="46">
                  <c:v>184.59053460345862</c:v>
                </c:pt>
                <c:pt idx="47">
                  <c:v>190.65349489035202</c:v>
                </c:pt>
              </c:numCache>
            </c:numRef>
          </c:yVal>
          <c:smooth val="1"/>
          <c:extLst>
            <c:ext xmlns:c16="http://schemas.microsoft.com/office/drawing/2014/chart" uri="{C3380CC4-5D6E-409C-BE32-E72D297353CC}">
              <c16:uniqueId val="{00000001-92CC-42A3-8462-B9083A71D409}"/>
            </c:ext>
          </c:extLst>
        </c:ser>
        <c:dLbls>
          <c:showLegendKey val="0"/>
          <c:showVal val="0"/>
          <c:showCatName val="0"/>
          <c:showSerName val="0"/>
          <c:showPercent val="0"/>
          <c:showBubbleSize val="0"/>
        </c:dLbls>
        <c:axId val="230031360"/>
        <c:axId val="230033280"/>
      </c:scatterChart>
      <c:valAx>
        <c:axId val="230031360"/>
        <c:scaling>
          <c:orientation val="minMax"/>
          <c:max val="0.97911119999999996"/>
          <c:min val="0"/>
        </c:scaling>
        <c:delete val="0"/>
        <c:axPos val="b"/>
        <c:title>
          <c:tx>
            <c:rich>
              <a:bodyPr/>
              <a:lstStyle/>
              <a:p>
                <a:pPr>
                  <a:defRPr sz="1000" b="0">
                    <a:solidFill>
                      <a:schemeClr val="tx1">
                        <a:lumMod val="65000"/>
                        <a:lumOff val="35000"/>
                      </a:schemeClr>
                    </a:solidFill>
                    <a:latin typeface="Calibri Light" panose="020F0302020204030204" pitchFamily="34" charset="0"/>
                    <a:cs typeface="Calibri Light" panose="020F0302020204030204" pitchFamily="34" charset="0"/>
                  </a:defRPr>
                </a:pPr>
                <a:r>
                  <a:rPr lang="en-AU" sz="1000" b="0" i="0" baseline="0">
                    <a:solidFill>
                      <a:schemeClr val="tx1">
                        <a:lumMod val="65000"/>
                        <a:lumOff val="35000"/>
                      </a:schemeClr>
                    </a:solidFill>
                    <a:latin typeface="Calibri Light" panose="020F0302020204030204" pitchFamily="34" charset="0"/>
                    <a:cs typeface="Calibri Light" panose="020F0302020204030204" pitchFamily="34" charset="0"/>
                  </a:rPr>
                  <a:t>Time of day</a:t>
                </a:r>
                <a:endParaRPr lang="en-AU" sz="1000" b="0">
                  <a:solidFill>
                    <a:schemeClr val="tx1">
                      <a:lumMod val="65000"/>
                      <a:lumOff val="35000"/>
                    </a:schemeClr>
                  </a:solidFill>
                  <a:latin typeface="Calibri Light" panose="020F0302020204030204" pitchFamily="34" charset="0"/>
                  <a:cs typeface="Calibri Light" panose="020F0302020204030204" pitchFamily="34" charset="0"/>
                </a:endParaRPr>
              </a:p>
            </c:rich>
          </c:tx>
          <c:layout>
            <c:manualLayout>
              <c:xMode val="edge"/>
              <c:yMode val="edge"/>
              <c:x val="0.49004030927634518"/>
              <c:y val="0.85048567842063205"/>
            </c:manualLayout>
          </c:layout>
          <c:overlay val="0"/>
        </c:title>
        <c:numFmt formatCode="h:mm;@" sourceLinked="0"/>
        <c:majorTickMark val="in"/>
        <c:minorTickMark val="none"/>
        <c:tickLblPos val="nextTo"/>
        <c:spPr>
          <a:ln w="6350"/>
        </c:spPr>
        <c:txPr>
          <a:bodyPr rot="-5400000" vert="horz"/>
          <a:lstStyle/>
          <a:p>
            <a:pPr>
              <a:defRPr sz="1000">
                <a:solidFill>
                  <a:schemeClr val="tx1">
                    <a:lumMod val="65000"/>
                    <a:lumOff val="35000"/>
                  </a:schemeClr>
                </a:solidFill>
                <a:latin typeface="Calibri Light" panose="020F0302020204030204" pitchFamily="34" charset="0"/>
                <a:cs typeface="Calibri Light" panose="020F0302020204030204" pitchFamily="34" charset="0"/>
              </a:defRPr>
            </a:pPr>
            <a:endParaRPr lang="en-US"/>
          </a:p>
        </c:txPr>
        <c:crossAx val="230033280"/>
        <c:crossesAt val="-300"/>
        <c:crossBetween val="midCat"/>
        <c:majorUnit val="4.1666666000000012E-2"/>
        <c:minorUnit val="2.0888800000000003E-2"/>
      </c:valAx>
      <c:valAx>
        <c:axId val="230033280"/>
        <c:scaling>
          <c:orientation val="minMax"/>
        </c:scaling>
        <c:delete val="0"/>
        <c:axPos val="l"/>
        <c:majorGridlines>
          <c:spPr>
            <a:ln w="6350">
              <a:solidFill>
                <a:schemeClr val="bg1">
                  <a:lumMod val="50000"/>
                </a:schemeClr>
              </a:solidFill>
            </a:ln>
          </c:spPr>
        </c:majorGridlines>
        <c:title>
          <c:tx>
            <c:rich>
              <a:bodyPr rot="-5400000" vert="horz"/>
              <a:lstStyle/>
              <a:p>
                <a:pPr>
                  <a:defRPr sz="1000" b="0">
                    <a:solidFill>
                      <a:schemeClr val="tx1">
                        <a:lumMod val="65000"/>
                        <a:lumOff val="35000"/>
                      </a:schemeClr>
                    </a:solidFill>
                    <a:latin typeface="Calibri Light" panose="020F0302020204030204" pitchFamily="34" charset="0"/>
                    <a:cs typeface="Calibri Light" panose="020F0302020204030204" pitchFamily="34" charset="0"/>
                  </a:defRPr>
                </a:pPr>
                <a:r>
                  <a:rPr lang="en-AU" sz="1000" b="0" i="0" u="none" strike="noStrike" kern="1200" baseline="0">
                    <a:solidFill>
                      <a:schemeClr val="tx1">
                        <a:lumMod val="65000"/>
                        <a:lumOff val="35000"/>
                      </a:schemeClr>
                    </a:solidFill>
                    <a:latin typeface="Calibri Light" panose="020F0302020204030204" pitchFamily="34" charset="0"/>
                    <a:cs typeface="Calibri Light" panose="020F0302020204030204" pitchFamily="34" charset="0"/>
                  </a:rPr>
                  <a:t>Larcom Creek to Calliope River circuit flow (MW)</a:t>
                </a:r>
              </a:p>
            </c:rich>
          </c:tx>
          <c:layout>
            <c:manualLayout>
              <c:xMode val="edge"/>
              <c:yMode val="edge"/>
              <c:x val="2.0838391188221915E-2"/>
              <c:y val="0.12859545817642362"/>
            </c:manualLayout>
          </c:layout>
          <c:overlay val="0"/>
        </c:title>
        <c:numFmt formatCode="#,##0" sourceLinked="0"/>
        <c:majorTickMark val="none"/>
        <c:minorTickMark val="none"/>
        <c:tickLblPos val="nextTo"/>
        <c:spPr>
          <a:ln w="6350"/>
        </c:spPr>
        <c:txPr>
          <a:bodyPr/>
          <a:lstStyle/>
          <a:p>
            <a:pPr>
              <a:defRPr sz="1000">
                <a:solidFill>
                  <a:schemeClr val="tx1">
                    <a:lumMod val="65000"/>
                    <a:lumOff val="35000"/>
                  </a:schemeClr>
                </a:solidFill>
                <a:latin typeface="Calibri Light" panose="020F0302020204030204" pitchFamily="34" charset="0"/>
                <a:cs typeface="Calibri Light" panose="020F0302020204030204" pitchFamily="34" charset="0"/>
              </a:defRPr>
            </a:pPr>
            <a:endParaRPr lang="en-US"/>
          </a:p>
        </c:txPr>
        <c:crossAx val="230031360"/>
        <c:crosses val="autoZero"/>
        <c:crossBetween val="midCat"/>
      </c:valAx>
    </c:plotArea>
    <c:legend>
      <c:legendPos val="b"/>
      <c:layout>
        <c:manualLayout>
          <c:xMode val="edge"/>
          <c:yMode val="edge"/>
          <c:x val="0.32015468750000003"/>
          <c:y val="0.91607782722811826"/>
          <c:w val="0.46444236111111109"/>
          <c:h val="4.8794358536508244E-2"/>
        </c:manualLayout>
      </c:layout>
      <c:overlay val="0"/>
      <c:spPr>
        <a:ln w="6350">
          <a:solidFill>
            <a:schemeClr val="tx1">
              <a:lumMod val="50000"/>
              <a:lumOff val="50000"/>
            </a:schemeClr>
          </a:solidFill>
          <a:prstDash val="solid"/>
        </a:ln>
      </c:spPr>
      <c:txPr>
        <a:bodyPr/>
        <a:lstStyle/>
        <a:p>
          <a:pPr>
            <a:defRPr sz="1000" baseline="0">
              <a:solidFill>
                <a:schemeClr val="tx1">
                  <a:lumMod val="65000"/>
                  <a:lumOff val="35000"/>
                </a:schemeClr>
              </a:solidFill>
              <a:latin typeface="Calibri Light" panose="020F0302020204030204" pitchFamily="34" charset="0"/>
              <a:cs typeface="Calibri Light" panose="020F0302020204030204" pitchFamily="34" charset="0"/>
            </a:defRPr>
          </a:pPr>
          <a:endParaRPr lang="en-US"/>
        </a:p>
      </c:txPr>
    </c:legend>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16780255409249"/>
          <c:y val="9.3326460933331121E-2"/>
          <c:w val="0.80155298844225742"/>
          <c:h val="0.66634098473472159"/>
        </c:manualLayout>
      </c:layout>
      <c:scatterChart>
        <c:scatterStyle val="smoothMarker"/>
        <c:varyColors val="0"/>
        <c:ser>
          <c:idx val="4"/>
          <c:order val="0"/>
          <c:tx>
            <c:strRef>
              <c:f>'Infographic Far North'!$A$30</c:f>
              <c:strCache>
                <c:ptCount val="1"/>
                <c:pt idx="0">
                  <c:v>2021/22</c:v>
                </c:pt>
              </c:strCache>
            </c:strRef>
          </c:tx>
          <c:spPr>
            <a:ln w="19050">
              <a:solidFill>
                <a:srgbClr val="ABC3D5"/>
              </a:solidFill>
            </a:ln>
          </c:spPr>
          <c:marker>
            <c:symbol val="none"/>
          </c:marker>
          <c:xVal>
            <c:numRef>
              <c:f>'Infographic Far North'!$B$31:$B$130</c:f>
              <c:numCache>
                <c:formatCode>0</c:formatCode>
                <c:ptCount val="100"/>
                <c:pt idx="0">
                  <c:v>100</c:v>
                </c:pt>
                <c:pt idx="1">
                  <c:v>100</c:v>
                </c:pt>
                <c:pt idx="2">
                  <c:v>99.994292237442934</c:v>
                </c:pt>
                <c:pt idx="3">
                  <c:v>99.982876712328775</c:v>
                </c:pt>
                <c:pt idx="4">
                  <c:v>99.971461187214615</c:v>
                </c:pt>
                <c:pt idx="5">
                  <c:v>99.942922374429216</c:v>
                </c:pt>
                <c:pt idx="6">
                  <c:v>99.891552511415526</c:v>
                </c:pt>
                <c:pt idx="7">
                  <c:v>99.857305936073061</c:v>
                </c:pt>
                <c:pt idx="8">
                  <c:v>99.823059360730596</c:v>
                </c:pt>
                <c:pt idx="9">
                  <c:v>99.748858447488587</c:v>
                </c:pt>
                <c:pt idx="10">
                  <c:v>99.674657534246577</c:v>
                </c:pt>
                <c:pt idx="11">
                  <c:v>99.554794520547944</c:v>
                </c:pt>
                <c:pt idx="12">
                  <c:v>99.400684931506845</c:v>
                </c:pt>
                <c:pt idx="13">
                  <c:v>99.212328767123296</c:v>
                </c:pt>
                <c:pt idx="14">
                  <c:v>99.035388127853878</c:v>
                </c:pt>
                <c:pt idx="15">
                  <c:v>98.670091324200911</c:v>
                </c:pt>
                <c:pt idx="16">
                  <c:v>98.270547945205479</c:v>
                </c:pt>
                <c:pt idx="17">
                  <c:v>97.682648401826484</c:v>
                </c:pt>
                <c:pt idx="18">
                  <c:v>96.894977168949765</c:v>
                </c:pt>
                <c:pt idx="19">
                  <c:v>95.827625570776249</c:v>
                </c:pt>
                <c:pt idx="20">
                  <c:v>94.526255707762559</c:v>
                </c:pt>
                <c:pt idx="21">
                  <c:v>92.922374429223737</c:v>
                </c:pt>
                <c:pt idx="22">
                  <c:v>91.084474885844742</c:v>
                </c:pt>
                <c:pt idx="23">
                  <c:v>89.554794520547944</c:v>
                </c:pt>
                <c:pt idx="24">
                  <c:v>88.002283105022826</c:v>
                </c:pt>
                <c:pt idx="25">
                  <c:v>86.24429223744292</c:v>
                </c:pt>
                <c:pt idx="26">
                  <c:v>84.594748858447488</c:v>
                </c:pt>
                <c:pt idx="27">
                  <c:v>82.950913242009122</c:v>
                </c:pt>
                <c:pt idx="28">
                  <c:v>80.924657534246577</c:v>
                </c:pt>
                <c:pt idx="29">
                  <c:v>78.778538812785399</c:v>
                </c:pt>
                <c:pt idx="30">
                  <c:v>76.24429223744292</c:v>
                </c:pt>
                <c:pt idx="31">
                  <c:v>73.904109589041099</c:v>
                </c:pt>
                <c:pt idx="32">
                  <c:v>71.381278538812793</c:v>
                </c:pt>
                <c:pt idx="33">
                  <c:v>68.824200913242009</c:v>
                </c:pt>
                <c:pt idx="34">
                  <c:v>66.095890410958901</c:v>
                </c:pt>
                <c:pt idx="35">
                  <c:v>63.299086757990864</c:v>
                </c:pt>
                <c:pt idx="36">
                  <c:v>60.662100456621005</c:v>
                </c:pt>
                <c:pt idx="37">
                  <c:v>57.968036529680369</c:v>
                </c:pt>
                <c:pt idx="38">
                  <c:v>55.25114155251142</c:v>
                </c:pt>
                <c:pt idx="39">
                  <c:v>52.842465753424662</c:v>
                </c:pt>
                <c:pt idx="40">
                  <c:v>50.359589041095887</c:v>
                </c:pt>
                <c:pt idx="41">
                  <c:v>47.899543378995432</c:v>
                </c:pt>
                <c:pt idx="42">
                  <c:v>45.222602739726028</c:v>
                </c:pt>
                <c:pt idx="43">
                  <c:v>42.614155251141547</c:v>
                </c:pt>
                <c:pt idx="44">
                  <c:v>40.194063926940636</c:v>
                </c:pt>
                <c:pt idx="45">
                  <c:v>37.910958904109584</c:v>
                </c:pt>
                <c:pt idx="46">
                  <c:v>35.736301369863014</c:v>
                </c:pt>
                <c:pt idx="47">
                  <c:v>33.601598173515981</c:v>
                </c:pt>
                <c:pt idx="48">
                  <c:v>31.455479452054796</c:v>
                </c:pt>
                <c:pt idx="49">
                  <c:v>29.497716894977167</c:v>
                </c:pt>
                <c:pt idx="50">
                  <c:v>27.654109589041099</c:v>
                </c:pt>
                <c:pt idx="51">
                  <c:v>25.787671232876715</c:v>
                </c:pt>
                <c:pt idx="52">
                  <c:v>24.052511415525114</c:v>
                </c:pt>
                <c:pt idx="53">
                  <c:v>22.311643835616437</c:v>
                </c:pt>
                <c:pt idx="54">
                  <c:v>20.702054794520546</c:v>
                </c:pt>
                <c:pt idx="55">
                  <c:v>19.121004566210047</c:v>
                </c:pt>
                <c:pt idx="56">
                  <c:v>17.654109589041095</c:v>
                </c:pt>
                <c:pt idx="57">
                  <c:v>16.455479452054796</c:v>
                </c:pt>
                <c:pt idx="58">
                  <c:v>15.296803652968036</c:v>
                </c:pt>
                <c:pt idx="59">
                  <c:v>14.178082191780822</c:v>
                </c:pt>
                <c:pt idx="60">
                  <c:v>13.396118721461187</c:v>
                </c:pt>
                <c:pt idx="61">
                  <c:v>12.482876712328766</c:v>
                </c:pt>
                <c:pt idx="62">
                  <c:v>11.643835616438356</c:v>
                </c:pt>
                <c:pt idx="63">
                  <c:v>10.804794520547944</c:v>
                </c:pt>
                <c:pt idx="64">
                  <c:v>10.028538812785389</c:v>
                </c:pt>
                <c:pt idx="65">
                  <c:v>9.2636986301369859</c:v>
                </c:pt>
                <c:pt idx="66">
                  <c:v>8.5273972602739718</c:v>
                </c:pt>
                <c:pt idx="67">
                  <c:v>7.9280821917808222</c:v>
                </c:pt>
                <c:pt idx="68">
                  <c:v>7.18607305936073</c:v>
                </c:pt>
                <c:pt idx="69">
                  <c:v>6.4611872146118712</c:v>
                </c:pt>
                <c:pt idx="70">
                  <c:v>5.93607305936073</c:v>
                </c:pt>
                <c:pt idx="71">
                  <c:v>5.3424657534246576</c:v>
                </c:pt>
                <c:pt idx="72">
                  <c:v>4.8858447488584478</c:v>
                </c:pt>
                <c:pt idx="73">
                  <c:v>4.5034246575342465</c:v>
                </c:pt>
                <c:pt idx="74">
                  <c:v>3.9383561643835616</c:v>
                </c:pt>
                <c:pt idx="75">
                  <c:v>3.4075342465753424</c:v>
                </c:pt>
                <c:pt idx="76">
                  <c:v>2.9623287671232879</c:v>
                </c:pt>
                <c:pt idx="77">
                  <c:v>2.5456621004566209</c:v>
                </c:pt>
                <c:pt idx="78">
                  <c:v>2.2203196347031962</c:v>
                </c:pt>
                <c:pt idx="79">
                  <c:v>1.9748858447488586</c:v>
                </c:pt>
                <c:pt idx="80">
                  <c:v>1.6952054794520548</c:v>
                </c:pt>
                <c:pt idx="81">
                  <c:v>1.5410958904109588</c:v>
                </c:pt>
                <c:pt idx="82">
                  <c:v>1.3698630136986301</c:v>
                </c:pt>
                <c:pt idx="83">
                  <c:v>1.1700913242009132</c:v>
                </c:pt>
                <c:pt idx="84">
                  <c:v>0.98744292237442932</c:v>
                </c:pt>
                <c:pt idx="85">
                  <c:v>0.85045662100456609</c:v>
                </c:pt>
                <c:pt idx="86">
                  <c:v>0.76484018264840181</c:v>
                </c:pt>
                <c:pt idx="87">
                  <c:v>0.65639269406392686</c:v>
                </c:pt>
                <c:pt idx="88">
                  <c:v>0.54223744292237441</c:v>
                </c:pt>
                <c:pt idx="89">
                  <c:v>0.45091324200913246</c:v>
                </c:pt>
                <c:pt idx="90">
                  <c:v>0.37100456621004563</c:v>
                </c:pt>
                <c:pt idx="91">
                  <c:v>0.30821917808219179</c:v>
                </c:pt>
                <c:pt idx="92">
                  <c:v>0.25114155251141551</c:v>
                </c:pt>
                <c:pt idx="93">
                  <c:v>0.15981735159817353</c:v>
                </c:pt>
                <c:pt idx="94">
                  <c:v>0.11415525114155251</c:v>
                </c:pt>
                <c:pt idx="95">
                  <c:v>6.8493150684931503E-2</c:v>
                </c:pt>
                <c:pt idx="96">
                  <c:v>3.4246575342465752E-2</c:v>
                </c:pt>
                <c:pt idx="97">
                  <c:v>2.8538812785388126E-2</c:v>
                </c:pt>
                <c:pt idx="98">
                  <c:v>1.1415525114155251E-2</c:v>
                </c:pt>
                <c:pt idx="99">
                  <c:v>0</c:v>
                </c:pt>
              </c:numCache>
            </c:numRef>
          </c:xVal>
          <c:yVal>
            <c:numRef>
              <c:f>'Infographic Far North'!$A$31:$A$130</c:f>
              <c:numCache>
                <c:formatCode>0.0</c:formatCode>
                <c:ptCount val="100"/>
                <c:pt idx="0">
                  <c:v>53.28</c:v>
                </c:pt>
                <c:pt idx="1">
                  <c:v>53.28</c:v>
                </c:pt>
                <c:pt idx="2">
                  <c:v>56.443469387755101</c:v>
                </c:pt>
                <c:pt idx="3">
                  <c:v>59.606938775510201</c:v>
                </c:pt>
                <c:pt idx="4">
                  <c:v>62.770408163265301</c:v>
                </c:pt>
                <c:pt idx="5">
                  <c:v>65.933877551020402</c:v>
                </c:pt>
                <c:pt idx="6">
                  <c:v>69.097346938775502</c:v>
                </c:pt>
                <c:pt idx="7">
                  <c:v>72.260816326530602</c:v>
                </c:pt>
                <c:pt idx="8">
                  <c:v>75.424285714285702</c:v>
                </c:pt>
                <c:pt idx="9">
                  <c:v>78.587755102040802</c:v>
                </c:pt>
                <c:pt idx="10">
                  <c:v>81.751224489795902</c:v>
                </c:pt>
                <c:pt idx="11">
                  <c:v>84.914693877551002</c:v>
                </c:pt>
                <c:pt idx="12">
                  <c:v>88.078163265306102</c:v>
                </c:pt>
                <c:pt idx="13">
                  <c:v>91.241632653061203</c:v>
                </c:pt>
                <c:pt idx="14">
                  <c:v>94.405102040816303</c:v>
                </c:pt>
                <c:pt idx="15">
                  <c:v>97.568571428571403</c:v>
                </c:pt>
                <c:pt idx="16">
                  <c:v>100.7320408163265</c:v>
                </c:pt>
                <c:pt idx="17">
                  <c:v>103.8955102040816</c:v>
                </c:pt>
                <c:pt idx="18">
                  <c:v>107.0589795918367</c:v>
                </c:pt>
                <c:pt idx="19">
                  <c:v>110.2224489795918</c:v>
                </c:pt>
                <c:pt idx="20">
                  <c:v>113.3859183673469</c:v>
                </c:pt>
                <c:pt idx="21">
                  <c:v>116.549387755102</c:v>
                </c:pt>
                <c:pt idx="22">
                  <c:v>119.7128571428571</c:v>
                </c:pt>
                <c:pt idx="23">
                  <c:v>122.8763265306122</c:v>
                </c:pt>
                <c:pt idx="24">
                  <c:v>126.0397959183673</c:v>
                </c:pt>
                <c:pt idx="25">
                  <c:v>129.2032653061224</c:v>
                </c:pt>
                <c:pt idx="26">
                  <c:v>132.3667346938775</c:v>
                </c:pt>
                <c:pt idx="27">
                  <c:v>135.5302040816326</c:v>
                </c:pt>
                <c:pt idx="28">
                  <c:v>138.6936734693877</c:v>
                </c:pt>
                <c:pt idx="29">
                  <c:v>141.8571428571428</c:v>
                </c:pt>
                <c:pt idx="30">
                  <c:v>145.0206122448979</c:v>
                </c:pt>
                <c:pt idx="31">
                  <c:v>148.184081632653</c:v>
                </c:pt>
                <c:pt idx="32">
                  <c:v>151.3475510204081</c:v>
                </c:pt>
                <c:pt idx="33">
                  <c:v>154.5110204081632</c:v>
                </c:pt>
                <c:pt idx="34">
                  <c:v>157.6744897959183</c:v>
                </c:pt>
                <c:pt idx="35">
                  <c:v>160.83795918367341</c:v>
                </c:pt>
                <c:pt idx="36">
                  <c:v>164.00142857142851</c:v>
                </c:pt>
                <c:pt idx="37">
                  <c:v>167.16489795918361</c:v>
                </c:pt>
                <c:pt idx="38">
                  <c:v>170.32836734693871</c:v>
                </c:pt>
                <c:pt idx="39">
                  <c:v>173.49183673469381</c:v>
                </c:pt>
                <c:pt idx="40">
                  <c:v>176.65530612244891</c:v>
                </c:pt>
                <c:pt idx="41">
                  <c:v>179.81877551020401</c:v>
                </c:pt>
                <c:pt idx="42">
                  <c:v>182.98224489795911</c:v>
                </c:pt>
                <c:pt idx="43">
                  <c:v>186.14571428571421</c:v>
                </c:pt>
                <c:pt idx="44">
                  <c:v>189.30918367346931</c:v>
                </c:pt>
                <c:pt idx="45">
                  <c:v>192.47265306122441</c:v>
                </c:pt>
                <c:pt idx="46">
                  <c:v>195.63612244897951</c:v>
                </c:pt>
                <c:pt idx="47">
                  <c:v>198.79959183673461</c:v>
                </c:pt>
                <c:pt idx="48">
                  <c:v>201.96306122448971</c:v>
                </c:pt>
                <c:pt idx="49">
                  <c:v>205.12653061224481</c:v>
                </c:pt>
                <c:pt idx="50">
                  <c:v>208.28999999999991</c:v>
                </c:pt>
                <c:pt idx="51">
                  <c:v>211.45346938775501</c:v>
                </c:pt>
                <c:pt idx="52">
                  <c:v>214.61693877551011</c:v>
                </c:pt>
                <c:pt idx="53">
                  <c:v>217.78040816326521</c:v>
                </c:pt>
                <c:pt idx="54">
                  <c:v>220.94387755102031</c:v>
                </c:pt>
                <c:pt idx="55">
                  <c:v>224.10734693877541</c:v>
                </c:pt>
                <c:pt idx="56">
                  <c:v>227.27081632653051</c:v>
                </c:pt>
                <c:pt idx="57">
                  <c:v>230.43428571428561</c:v>
                </c:pt>
                <c:pt idx="58">
                  <c:v>233.59775510204071</c:v>
                </c:pt>
                <c:pt idx="59">
                  <c:v>236.76122448979581</c:v>
                </c:pt>
                <c:pt idx="60">
                  <c:v>239.92469387755091</c:v>
                </c:pt>
                <c:pt idx="61">
                  <c:v>243.08816326530601</c:v>
                </c:pt>
                <c:pt idx="62">
                  <c:v>246.25163265306111</c:v>
                </c:pt>
                <c:pt idx="63">
                  <c:v>249.41510204081621</c:v>
                </c:pt>
                <c:pt idx="64">
                  <c:v>252.57857142857131</c:v>
                </c:pt>
                <c:pt idx="65">
                  <c:v>255.74204081632641</c:v>
                </c:pt>
                <c:pt idx="66">
                  <c:v>258.90551020408151</c:v>
                </c:pt>
                <c:pt idx="67">
                  <c:v>262.06897959183664</c:v>
                </c:pt>
                <c:pt idx="68">
                  <c:v>265.23244897959177</c:v>
                </c:pt>
                <c:pt idx="69">
                  <c:v>268.39591836734689</c:v>
                </c:pt>
                <c:pt idx="70">
                  <c:v>271.55938775510202</c:v>
                </c:pt>
                <c:pt idx="71">
                  <c:v>274.72285714285715</c:v>
                </c:pt>
                <c:pt idx="72">
                  <c:v>277.88632653061228</c:v>
                </c:pt>
                <c:pt idx="73">
                  <c:v>281.04979591836741</c:v>
                </c:pt>
                <c:pt idx="74">
                  <c:v>284.21326530612254</c:v>
                </c:pt>
                <c:pt idx="75">
                  <c:v>287.37673469387767</c:v>
                </c:pt>
                <c:pt idx="76">
                  <c:v>290.54020408163279</c:v>
                </c:pt>
                <c:pt idx="77">
                  <c:v>293.70367346938792</c:v>
                </c:pt>
                <c:pt idx="78">
                  <c:v>296.86714285714305</c:v>
                </c:pt>
                <c:pt idx="79">
                  <c:v>300.03061224489818</c:v>
                </c:pt>
                <c:pt idx="80">
                  <c:v>303.19408163265331</c:v>
                </c:pt>
                <c:pt idx="81">
                  <c:v>306.35755102040844</c:v>
                </c:pt>
                <c:pt idx="82">
                  <c:v>309.52102040816357</c:v>
                </c:pt>
                <c:pt idx="83">
                  <c:v>312.68448979591869</c:v>
                </c:pt>
                <c:pt idx="84">
                  <c:v>315.84795918367382</c:v>
                </c:pt>
                <c:pt idx="85">
                  <c:v>319.01142857142895</c:v>
                </c:pt>
                <c:pt idx="86">
                  <c:v>322.17489795918408</c:v>
                </c:pt>
                <c:pt idx="87">
                  <c:v>325.33836734693921</c:v>
                </c:pt>
                <c:pt idx="88">
                  <c:v>328.50183673469434</c:v>
                </c:pt>
                <c:pt idx="89">
                  <c:v>331.66530612244946</c:v>
                </c:pt>
                <c:pt idx="90">
                  <c:v>334.82877551020459</c:v>
                </c:pt>
                <c:pt idx="91">
                  <c:v>337.99224489795972</c:v>
                </c:pt>
                <c:pt idx="92">
                  <c:v>341.15571428571485</c:v>
                </c:pt>
                <c:pt idx="93">
                  <c:v>344.31918367346998</c:v>
                </c:pt>
                <c:pt idx="94">
                  <c:v>347.48265306122511</c:v>
                </c:pt>
                <c:pt idx="95">
                  <c:v>350.64612244898024</c:v>
                </c:pt>
                <c:pt idx="96">
                  <c:v>353.80959183673536</c:v>
                </c:pt>
                <c:pt idx="97">
                  <c:v>356.97306122449049</c:v>
                </c:pt>
                <c:pt idx="98">
                  <c:v>360.13653061224562</c:v>
                </c:pt>
                <c:pt idx="99">
                  <c:v>363.30000000000075</c:v>
                </c:pt>
              </c:numCache>
            </c:numRef>
          </c:yVal>
          <c:smooth val="1"/>
          <c:extLst>
            <c:ext xmlns:c16="http://schemas.microsoft.com/office/drawing/2014/chart" uri="{C3380CC4-5D6E-409C-BE32-E72D297353CC}">
              <c16:uniqueId val="{00000000-4521-4C3A-BD09-C572F927AB5A}"/>
            </c:ext>
          </c:extLst>
        </c:ser>
        <c:ser>
          <c:idx val="1"/>
          <c:order val="1"/>
          <c:tx>
            <c:strRef>
              <c:f>'Infographic Far North'!$C$30</c:f>
              <c:strCache>
                <c:ptCount val="1"/>
                <c:pt idx="0">
                  <c:v>2022/23</c:v>
                </c:pt>
              </c:strCache>
            </c:strRef>
          </c:tx>
          <c:spPr>
            <a:ln w="19050">
              <a:solidFill>
                <a:srgbClr val="B92D0F"/>
              </a:solidFill>
            </a:ln>
          </c:spPr>
          <c:marker>
            <c:symbol val="none"/>
          </c:marker>
          <c:xVal>
            <c:numRef>
              <c:f>'Infographic Far North'!$D$31:$D$130</c:f>
              <c:numCache>
                <c:formatCode>0</c:formatCode>
                <c:ptCount val="100"/>
                <c:pt idx="0">
                  <c:v>100</c:v>
                </c:pt>
                <c:pt idx="1">
                  <c:v>100</c:v>
                </c:pt>
                <c:pt idx="2">
                  <c:v>99.982876712328775</c:v>
                </c:pt>
                <c:pt idx="3">
                  <c:v>99.960045662100455</c:v>
                </c:pt>
                <c:pt idx="4">
                  <c:v>99.94863013698631</c:v>
                </c:pt>
                <c:pt idx="5">
                  <c:v>99.925799086757991</c:v>
                </c:pt>
                <c:pt idx="6">
                  <c:v>99.891552511415526</c:v>
                </c:pt>
                <c:pt idx="7">
                  <c:v>99.863013698630127</c:v>
                </c:pt>
                <c:pt idx="8">
                  <c:v>99.794520547945211</c:v>
                </c:pt>
                <c:pt idx="9">
                  <c:v>99.697488584474883</c:v>
                </c:pt>
                <c:pt idx="10">
                  <c:v>99.606164383561648</c:v>
                </c:pt>
                <c:pt idx="11">
                  <c:v>99.492009132420094</c:v>
                </c:pt>
                <c:pt idx="12">
                  <c:v>99.30936073059361</c:v>
                </c:pt>
                <c:pt idx="13">
                  <c:v>99.143835616438352</c:v>
                </c:pt>
                <c:pt idx="14">
                  <c:v>98.915525114155258</c:v>
                </c:pt>
                <c:pt idx="15">
                  <c:v>98.69292237442923</c:v>
                </c:pt>
                <c:pt idx="16">
                  <c:v>98.407534246575352</c:v>
                </c:pt>
                <c:pt idx="17">
                  <c:v>98.1392694063927</c:v>
                </c:pt>
                <c:pt idx="18">
                  <c:v>97.893835616438352</c:v>
                </c:pt>
                <c:pt idx="19">
                  <c:v>97.51141552511416</c:v>
                </c:pt>
                <c:pt idx="20">
                  <c:v>97.128995433789953</c:v>
                </c:pt>
                <c:pt idx="21">
                  <c:v>96.689497716894977</c:v>
                </c:pt>
                <c:pt idx="22">
                  <c:v>96.164383561643845</c:v>
                </c:pt>
                <c:pt idx="23">
                  <c:v>95.388127853881272</c:v>
                </c:pt>
                <c:pt idx="24">
                  <c:v>94.394977168949765</c:v>
                </c:pt>
                <c:pt idx="25">
                  <c:v>93.236301369863014</c:v>
                </c:pt>
                <c:pt idx="26">
                  <c:v>91.992009132420094</c:v>
                </c:pt>
                <c:pt idx="27">
                  <c:v>90.736301369863014</c:v>
                </c:pt>
                <c:pt idx="28">
                  <c:v>89.069634703196343</c:v>
                </c:pt>
                <c:pt idx="29">
                  <c:v>87.56278538812785</c:v>
                </c:pt>
                <c:pt idx="30">
                  <c:v>85.867579908675793</c:v>
                </c:pt>
                <c:pt idx="31">
                  <c:v>83.881278538812793</c:v>
                </c:pt>
                <c:pt idx="32">
                  <c:v>81.820776255707756</c:v>
                </c:pt>
                <c:pt idx="33">
                  <c:v>79.960045662100455</c:v>
                </c:pt>
                <c:pt idx="34">
                  <c:v>78.07077625570777</c:v>
                </c:pt>
                <c:pt idx="35">
                  <c:v>75.884703196347033</c:v>
                </c:pt>
                <c:pt idx="36">
                  <c:v>73.652968036529671</c:v>
                </c:pt>
                <c:pt idx="37">
                  <c:v>71.215753424657535</c:v>
                </c:pt>
                <c:pt idx="38">
                  <c:v>68.647260273972606</c:v>
                </c:pt>
                <c:pt idx="39">
                  <c:v>66.055936073059357</c:v>
                </c:pt>
                <c:pt idx="40">
                  <c:v>63.390410958904106</c:v>
                </c:pt>
                <c:pt idx="41">
                  <c:v>60.605022831050228</c:v>
                </c:pt>
                <c:pt idx="42">
                  <c:v>57.916666666666671</c:v>
                </c:pt>
                <c:pt idx="43">
                  <c:v>55.102739726027394</c:v>
                </c:pt>
                <c:pt idx="44">
                  <c:v>52.19178082191781</c:v>
                </c:pt>
                <c:pt idx="45">
                  <c:v>49.360730593607308</c:v>
                </c:pt>
                <c:pt idx="46">
                  <c:v>46.763698630136986</c:v>
                </c:pt>
                <c:pt idx="47">
                  <c:v>44.172374429223744</c:v>
                </c:pt>
                <c:pt idx="48">
                  <c:v>41.763698630136986</c:v>
                </c:pt>
                <c:pt idx="49">
                  <c:v>39.457762557077622</c:v>
                </c:pt>
                <c:pt idx="50">
                  <c:v>37.391552511415526</c:v>
                </c:pt>
                <c:pt idx="51">
                  <c:v>35.331050228310502</c:v>
                </c:pt>
                <c:pt idx="52">
                  <c:v>33.270547945205479</c:v>
                </c:pt>
                <c:pt idx="53">
                  <c:v>31.158675799086762</c:v>
                </c:pt>
                <c:pt idx="54">
                  <c:v>29.360730593607304</c:v>
                </c:pt>
                <c:pt idx="55">
                  <c:v>27.62557077625571</c:v>
                </c:pt>
                <c:pt idx="56">
                  <c:v>25.644977168949772</c:v>
                </c:pt>
                <c:pt idx="57">
                  <c:v>24.126712328767123</c:v>
                </c:pt>
                <c:pt idx="58">
                  <c:v>22.442922374429227</c:v>
                </c:pt>
                <c:pt idx="59">
                  <c:v>20.981735159817351</c:v>
                </c:pt>
                <c:pt idx="60">
                  <c:v>19.6175799086758</c:v>
                </c:pt>
                <c:pt idx="61">
                  <c:v>18.162100456621005</c:v>
                </c:pt>
                <c:pt idx="62">
                  <c:v>16.99200913242009</c:v>
                </c:pt>
                <c:pt idx="63">
                  <c:v>15.702054794520548</c:v>
                </c:pt>
                <c:pt idx="64">
                  <c:v>14.457762557077626</c:v>
                </c:pt>
                <c:pt idx="65">
                  <c:v>13.247716894977168</c:v>
                </c:pt>
                <c:pt idx="66">
                  <c:v>12.214611872146119</c:v>
                </c:pt>
                <c:pt idx="67">
                  <c:v>11.238584474885844</c:v>
                </c:pt>
                <c:pt idx="68">
                  <c:v>10.405251141552512</c:v>
                </c:pt>
                <c:pt idx="69">
                  <c:v>9.5034246575342465</c:v>
                </c:pt>
                <c:pt idx="70">
                  <c:v>8.6301369863013697</c:v>
                </c:pt>
                <c:pt idx="71">
                  <c:v>7.8995433789954346</c:v>
                </c:pt>
                <c:pt idx="72">
                  <c:v>7.3002283105022823</c:v>
                </c:pt>
                <c:pt idx="73">
                  <c:v>6.6780821917808222</c:v>
                </c:pt>
                <c:pt idx="74">
                  <c:v>6.2100456621004563</c:v>
                </c:pt>
                <c:pt idx="75">
                  <c:v>5.6906392694063923</c:v>
                </c:pt>
                <c:pt idx="76">
                  <c:v>5.2226027397260273</c:v>
                </c:pt>
                <c:pt idx="77">
                  <c:v>4.8116438356164384</c:v>
                </c:pt>
                <c:pt idx="78">
                  <c:v>4.3550228310502277</c:v>
                </c:pt>
                <c:pt idx="79">
                  <c:v>4.0239726027397262</c:v>
                </c:pt>
                <c:pt idx="80">
                  <c:v>3.595890410958904</c:v>
                </c:pt>
                <c:pt idx="81">
                  <c:v>3.1164383561643838</c:v>
                </c:pt>
                <c:pt idx="82">
                  <c:v>2.6484018264840183</c:v>
                </c:pt>
                <c:pt idx="83">
                  <c:v>2.243150684931507</c:v>
                </c:pt>
                <c:pt idx="84">
                  <c:v>1.9691780821917808</c:v>
                </c:pt>
                <c:pt idx="85">
                  <c:v>1.6495433789954339</c:v>
                </c:pt>
                <c:pt idx="86">
                  <c:v>1.3584474885844748</c:v>
                </c:pt>
                <c:pt idx="87">
                  <c:v>1.1244292237442923</c:v>
                </c:pt>
                <c:pt idx="88">
                  <c:v>0.91324200913242004</c:v>
                </c:pt>
                <c:pt idx="89">
                  <c:v>0.6678082191780822</c:v>
                </c:pt>
                <c:pt idx="90">
                  <c:v>0.50228310502283102</c:v>
                </c:pt>
                <c:pt idx="91">
                  <c:v>0.37100456621004563</c:v>
                </c:pt>
                <c:pt idx="92">
                  <c:v>0.23401826484018262</c:v>
                </c:pt>
                <c:pt idx="93">
                  <c:v>0.17123287671232876</c:v>
                </c:pt>
                <c:pt idx="94">
                  <c:v>0.11986301369863014</c:v>
                </c:pt>
                <c:pt idx="95">
                  <c:v>8.5616438356164379E-2</c:v>
                </c:pt>
                <c:pt idx="96">
                  <c:v>6.2785388127853878E-2</c:v>
                </c:pt>
                <c:pt idx="97">
                  <c:v>4.5662100456621002E-2</c:v>
                </c:pt>
                <c:pt idx="98">
                  <c:v>2.8538812785388126E-2</c:v>
                </c:pt>
                <c:pt idx="99">
                  <c:v>0</c:v>
                </c:pt>
              </c:numCache>
            </c:numRef>
          </c:xVal>
          <c:yVal>
            <c:numRef>
              <c:f>'Infographic Far North'!$C$31:$C$130</c:f>
              <c:numCache>
                <c:formatCode>0.0</c:formatCode>
                <c:ptCount val="100"/>
                <c:pt idx="0">
                  <c:v>40.340000000000003</c:v>
                </c:pt>
                <c:pt idx="1">
                  <c:v>40.340000000000003</c:v>
                </c:pt>
                <c:pt idx="2">
                  <c:v>43.467857142857149</c:v>
                </c:pt>
                <c:pt idx="3">
                  <c:v>46.595714285714294</c:v>
                </c:pt>
                <c:pt idx="4">
                  <c:v>49.723571428571439</c:v>
                </c:pt>
                <c:pt idx="5">
                  <c:v>52.851428571428585</c:v>
                </c:pt>
                <c:pt idx="6">
                  <c:v>55.97928571428573</c:v>
                </c:pt>
                <c:pt idx="7">
                  <c:v>59.107142857142875</c:v>
                </c:pt>
                <c:pt idx="8">
                  <c:v>62.235000000000021</c:v>
                </c:pt>
                <c:pt idx="9">
                  <c:v>65.362857142857166</c:v>
                </c:pt>
                <c:pt idx="10">
                  <c:v>68.490714285714304</c:v>
                </c:pt>
                <c:pt idx="11">
                  <c:v>71.618571428571443</c:v>
                </c:pt>
                <c:pt idx="12">
                  <c:v>74.746428571428581</c:v>
                </c:pt>
                <c:pt idx="13">
                  <c:v>77.874285714285719</c:v>
                </c:pt>
                <c:pt idx="14">
                  <c:v>81.002142857142857</c:v>
                </c:pt>
                <c:pt idx="15">
                  <c:v>84.13</c:v>
                </c:pt>
                <c:pt idx="16">
                  <c:v>87.257857142857134</c:v>
                </c:pt>
                <c:pt idx="17">
                  <c:v>90.385714285714272</c:v>
                </c:pt>
                <c:pt idx="18">
                  <c:v>93.51357142857141</c:v>
                </c:pt>
                <c:pt idx="19">
                  <c:v>96.641428571428548</c:v>
                </c:pt>
                <c:pt idx="20">
                  <c:v>99.769285714285687</c:v>
                </c:pt>
                <c:pt idx="21">
                  <c:v>102.89714285714282</c:v>
                </c:pt>
                <c:pt idx="22">
                  <c:v>106.02499999999996</c:v>
                </c:pt>
                <c:pt idx="23">
                  <c:v>109.1528571428571</c:v>
                </c:pt>
                <c:pt idx="24">
                  <c:v>112.28071428571424</c:v>
                </c:pt>
                <c:pt idx="25">
                  <c:v>115.40857142857138</c:v>
                </c:pt>
                <c:pt idx="26">
                  <c:v>118.53642857142852</c:v>
                </c:pt>
                <c:pt idx="27">
                  <c:v>121.66428571428565</c:v>
                </c:pt>
                <c:pt idx="28">
                  <c:v>124.79214285714279</c:v>
                </c:pt>
                <c:pt idx="29">
                  <c:v>127.91999999999993</c:v>
                </c:pt>
                <c:pt idx="30">
                  <c:v>131.04785714285708</c:v>
                </c:pt>
                <c:pt idx="31">
                  <c:v>134.17571428571424</c:v>
                </c:pt>
                <c:pt idx="32">
                  <c:v>137.30357142857139</c:v>
                </c:pt>
                <c:pt idx="33">
                  <c:v>140.43142857142854</c:v>
                </c:pt>
                <c:pt idx="34">
                  <c:v>143.55928571428569</c:v>
                </c:pt>
                <c:pt idx="35">
                  <c:v>146.68714285714285</c:v>
                </c:pt>
                <c:pt idx="36">
                  <c:v>149.815</c:v>
                </c:pt>
                <c:pt idx="37">
                  <c:v>152.94285714285715</c:v>
                </c:pt>
                <c:pt idx="38">
                  <c:v>156.0707142857143</c:v>
                </c:pt>
                <c:pt idx="39">
                  <c:v>159.19857142857146</c:v>
                </c:pt>
                <c:pt idx="40">
                  <c:v>162.32642857142861</c:v>
                </c:pt>
                <c:pt idx="41">
                  <c:v>165.45428571428576</c:v>
                </c:pt>
                <c:pt idx="42">
                  <c:v>168.58214285714291</c:v>
                </c:pt>
                <c:pt idx="43">
                  <c:v>171.71000000000006</c:v>
                </c:pt>
                <c:pt idx="44">
                  <c:v>174.83785714285722</c:v>
                </c:pt>
                <c:pt idx="45">
                  <c:v>177.96571428571437</c:v>
                </c:pt>
                <c:pt idx="46">
                  <c:v>181.09357142857152</c:v>
                </c:pt>
                <c:pt idx="47">
                  <c:v>184.22142857142867</c:v>
                </c:pt>
                <c:pt idx="48">
                  <c:v>187.34928571428583</c:v>
                </c:pt>
                <c:pt idx="49">
                  <c:v>190.47714285714298</c:v>
                </c:pt>
                <c:pt idx="50">
                  <c:v>193.60500000000013</c:v>
                </c:pt>
                <c:pt idx="51">
                  <c:v>196.73285714285728</c:v>
                </c:pt>
                <c:pt idx="52">
                  <c:v>199.86071428571444</c:v>
                </c:pt>
                <c:pt idx="53">
                  <c:v>202.98857142857159</c:v>
                </c:pt>
                <c:pt idx="54">
                  <c:v>206.11642857142874</c:v>
                </c:pt>
                <c:pt idx="55">
                  <c:v>209.24428571428589</c:v>
                </c:pt>
                <c:pt idx="56">
                  <c:v>212.37214285714305</c:v>
                </c:pt>
                <c:pt idx="57">
                  <c:v>215.5000000000002</c:v>
                </c:pt>
                <c:pt idx="58">
                  <c:v>218.62785714285735</c:v>
                </c:pt>
                <c:pt idx="59">
                  <c:v>221.7557142857145</c:v>
                </c:pt>
                <c:pt idx="60">
                  <c:v>224.88357142857166</c:v>
                </c:pt>
                <c:pt idx="61">
                  <c:v>228.01142857142881</c:v>
                </c:pt>
                <c:pt idx="62">
                  <c:v>231.13928571428596</c:v>
                </c:pt>
                <c:pt idx="63">
                  <c:v>234.26714285714311</c:v>
                </c:pt>
                <c:pt idx="64">
                  <c:v>237.39500000000027</c:v>
                </c:pt>
                <c:pt idx="65">
                  <c:v>240.52285714285742</c:v>
                </c:pt>
                <c:pt idx="66">
                  <c:v>243.65071428571457</c:v>
                </c:pt>
                <c:pt idx="67">
                  <c:v>246.77857142857172</c:v>
                </c:pt>
                <c:pt idx="68">
                  <c:v>249.90642857142888</c:v>
                </c:pt>
                <c:pt idx="69">
                  <c:v>253.03428571428603</c:v>
                </c:pt>
                <c:pt idx="70">
                  <c:v>256.16214285714318</c:v>
                </c:pt>
                <c:pt idx="71">
                  <c:v>259.2900000000003</c:v>
                </c:pt>
                <c:pt idx="72">
                  <c:v>262.41785714285743</c:v>
                </c:pt>
                <c:pt idx="73">
                  <c:v>265.54571428571455</c:v>
                </c:pt>
                <c:pt idx="74">
                  <c:v>268.67357142857168</c:v>
                </c:pt>
                <c:pt idx="75">
                  <c:v>271.8014285714288</c:v>
                </c:pt>
                <c:pt idx="76">
                  <c:v>274.92928571428592</c:v>
                </c:pt>
                <c:pt idx="77">
                  <c:v>278.05714285714305</c:v>
                </c:pt>
                <c:pt idx="78">
                  <c:v>281.18500000000017</c:v>
                </c:pt>
                <c:pt idx="79">
                  <c:v>284.3128571428573</c:v>
                </c:pt>
                <c:pt idx="80">
                  <c:v>287.44071428571442</c:v>
                </c:pt>
                <c:pt idx="81">
                  <c:v>290.56857142857154</c:v>
                </c:pt>
                <c:pt idx="82">
                  <c:v>293.69642857142867</c:v>
                </c:pt>
                <c:pt idx="83">
                  <c:v>296.82428571428579</c:v>
                </c:pt>
                <c:pt idx="84">
                  <c:v>299.95214285714292</c:v>
                </c:pt>
                <c:pt idx="85">
                  <c:v>303.08000000000004</c:v>
                </c:pt>
                <c:pt idx="86">
                  <c:v>306.20785714285716</c:v>
                </c:pt>
                <c:pt idx="87">
                  <c:v>309.33571428571429</c:v>
                </c:pt>
                <c:pt idx="88">
                  <c:v>312.46357142857141</c:v>
                </c:pt>
                <c:pt idx="89">
                  <c:v>315.59142857142854</c:v>
                </c:pt>
                <c:pt idx="90">
                  <c:v>318.71928571428566</c:v>
                </c:pt>
                <c:pt idx="91">
                  <c:v>321.84714285714279</c:v>
                </c:pt>
                <c:pt idx="92">
                  <c:v>324.97499999999991</c:v>
                </c:pt>
                <c:pt idx="93">
                  <c:v>328.10285714285703</c:v>
                </c:pt>
                <c:pt idx="94">
                  <c:v>331.23071428571416</c:v>
                </c:pt>
                <c:pt idx="95">
                  <c:v>334.35857142857128</c:v>
                </c:pt>
                <c:pt idx="96">
                  <c:v>337.48642857142841</c:v>
                </c:pt>
                <c:pt idx="97">
                  <c:v>340.61428571428553</c:v>
                </c:pt>
                <c:pt idx="98">
                  <c:v>343.74214285714265</c:v>
                </c:pt>
                <c:pt idx="99">
                  <c:v>346.86999999999978</c:v>
                </c:pt>
              </c:numCache>
            </c:numRef>
          </c:yVal>
          <c:smooth val="1"/>
          <c:extLst>
            <c:ext xmlns:c16="http://schemas.microsoft.com/office/drawing/2014/chart" uri="{C3380CC4-5D6E-409C-BE32-E72D297353CC}">
              <c16:uniqueId val="{00000001-4521-4C3A-BD09-C572F927AB5A}"/>
            </c:ext>
          </c:extLst>
        </c:ser>
        <c:ser>
          <c:idx val="0"/>
          <c:order val="2"/>
          <c:tx>
            <c:strRef>
              <c:f>'Infographic Far North'!$E$30</c:f>
              <c:strCache>
                <c:ptCount val="1"/>
                <c:pt idx="0">
                  <c:v>2023/24</c:v>
                </c:pt>
              </c:strCache>
            </c:strRef>
          </c:tx>
          <c:spPr>
            <a:ln w="19050">
              <a:solidFill>
                <a:srgbClr val="CB722F"/>
              </a:solidFill>
            </a:ln>
          </c:spPr>
          <c:marker>
            <c:symbol val="none"/>
          </c:marker>
          <c:xVal>
            <c:numRef>
              <c:f>'Infographic Far North'!$F$31:$F$130</c:f>
              <c:numCache>
                <c:formatCode>0</c:formatCode>
                <c:ptCount val="100"/>
                <c:pt idx="0">
                  <c:v>100</c:v>
                </c:pt>
                <c:pt idx="1">
                  <c:v>100</c:v>
                </c:pt>
                <c:pt idx="2">
                  <c:v>99.977231329690341</c:v>
                </c:pt>
                <c:pt idx="3">
                  <c:v>99.948770491803273</c:v>
                </c:pt>
                <c:pt idx="4">
                  <c:v>99.897540983606561</c:v>
                </c:pt>
                <c:pt idx="5">
                  <c:v>99.869080145719494</c:v>
                </c:pt>
                <c:pt idx="6">
                  <c:v>99.80077413479053</c:v>
                </c:pt>
                <c:pt idx="7">
                  <c:v>99.743852459016395</c:v>
                </c:pt>
                <c:pt idx="8">
                  <c:v>99.624316939890718</c:v>
                </c:pt>
                <c:pt idx="9">
                  <c:v>99.521857923497265</c:v>
                </c:pt>
                <c:pt idx="10">
                  <c:v>99.339708561020032</c:v>
                </c:pt>
                <c:pt idx="11">
                  <c:v>99.06648451730419</c:v>
                </c:pt>
                <c:pt idx="12">
                  <c:v>98.816029143897993</c:v>
                </c:pt>
                <c:pt idx="13">
                  <c:v>98.508652094717661</c:v>
                </c:pt>
                <c:pt idx="14">
                  <c:v>98.184198542805106</c:v>
                </c:pt>
                <c:pt idx="15">
                  <c:v>97.797131147540981</c:v>
                </c:pt>
                <c:pt idx="16">
                  <c:v>97.444216757741358</c:v>
                </c:pt>
                <c:pt idx="17">
                  <c:v>97.034380692167574</c:v>
                </c:pt>
                <c:pt idx="18">
                  <c:v>96.561930783242261</c:v>
                </c:pt>
                <c:pt idx="19">
                  <c:v>96.066712204007288</c:v>
                </c:pt>
                <c:pt idx="20">
                  <c:v>95.50887978142076</c:v>
                </c:pt>
                <c:pt idx="21">
                  <c:v>94.77459016393442</c:v>
                </c:pt>
                <c:pt idx="22">
                  <c:v>93.971994535519116</c:v>
                </c:pt>
                <c:pt idx="23">
                  <c:v>93.112477231329692</c:v>
                </c:pt>
                <c:pt idx="24">
                  <c:v>91.962659380692173</c:v>
                </c:pt>
                <c:pt idx="25">
                  <c:v>90.533925318761391</c:v>
                </c:pt>
                <c:pt idx="26">
                  <c:v>88.769353369763209</c:v>
                </c:pt>
                <c:pt idx="27">
                  <c:v>86.247723132969028</c:v>
                </c:pt>
                <c:pt idx="28">
                  <c:v>83.282103825136616</c:v>
                </c:pt>
                <c:pt idx="29">
                  <c:v>80.253870673952648</c:v>
                </c:pt>
                <c:pt idx="30">
                  <c:v>77.749316939890718</c:v>
                </c:pt>
                <c:pt idx="31">
                  <c:v>75.017076502732237</c:v>
                </c:pt>
                <c:pt idx="32">
                  <c:v>72.370218579234972</c:v>
                </c:pt>
                <c:pt idx="33">
                  <c:v>69.751821493624774</c:v>
                </c:pt>
                <c:pt idx="34">
                  <c:v>67.218806921675778</c:v>
                </c:pt>
                <c:pt idx="35">
                  <c:v>64.571948998178513</c:v>
                </c:pt>
                <c:pt idx="36">
                  <c:v>61.993397085610205</c:v>
                </c:pt>
                <c:pt idx="37">
                  <c:v>59.141621129326047</c:v>
                </c:pt>
                <c:pt idx="38">
                  <c:v>56.477686703096538</c:v>
                </c:pt>
                <c:pt idx="39">
                  <c:v>53.660063752276862</c:v>
                </c:pt>
                <c:pt idx="40">
                  <c:v>50.671675774134798</c:v>
                </c:pt>
                <c:pt idx="41">
                  <c:v>47.848360655737707</c:v>
                </c:pt>
                <c:pt idx="42">
                  <c:v>44.791666666666671</c:v>
                </c:pt>
                <c:pt idx="43">
                  <c:v>41.769125683060111</c:v>
                </c:pt>
                <c:pt idx="44">
                  <c:v>39.053961748633881</c:v>
                </c:pt>
                <c:pt idx="45">
                  <c:v>36.475409836065573</c:v>
                </c:pt>
                <c:pt idx="46">
                  <c:v>34.15300546448087</c:v>
                </c:pt>
                <c:pt idx="47">
                  <c:v>32.063979963570127</c:v>
                </c:pt>
                <c:pt idx="48">
                  <c:v>29.661885245901637</c:v>
                </c:pt>
                <c:pt idx="49">
                  <c:v>27.487477231329688</c:v>
                </c:pt>
                <c:pt idx="50">
                  <c:v>25.26183970856102</c:v>
                </c:pt>
                <c:pt idx="51">
                  <c:v>23.184198542805103</c:v>
                </c:pt>
                <c:pt idx="52">
                  <c:v>21.226092896174865</c:v>
                </c:pt>
                <c:pt idx="53">
                  <c:v>19.188296903460838</c:v>
                </c:pt>
                <c:pt idx="54">
                  <c:v>17.41234061930783</c:v>
                </c:pt>
                <c:pt idx="55">
                  <c:v>15.926684881602915</c:v>
                </c:pt>
                <c:pt idx="56">
                  <c:v>14.441029143897996</c:v>
                </c:pt>
                <c:pt idx="57">
                  <c:v>13.342440801457196</c:v>
                </c:pt>
                <c:pt idx="58">
                  <c:v>12.266621129326047</c:v>
                </c:pt>
                <c:pt idx="59">
                  <c:v>11.344489981785063</c:v>
                </c:pt>
                <c:pt idx="60">
                  <c:v>10.40528233151184</c:v>
                </c:pt>
                <c:pt idx="61">
                  <c:v>9.5002276867030968</c:v>
                </c:pt>
                <c:pt idx="62">
                  <c:v>8.6691712204007292</c:v>
                </c:pt>
                <c:pt idx="63">
                  <c:v>7.9178051001821483</c:v>
                </c:pt>
                <c:pt idx="64">
                  <c:v>7.3372040072859743</c:v>
                </c:pt>
                <c:pt idx="65">
                  <c:v>6.6598360655737707</c:v>
                </c:pt>
                <c:pt idx="66">
                  <c:v>6.0052367941712204</c:v>
                </c:pt>
                <c:pt idx="67">
                  <c:v>5.3051001821493626</c:v>
                </c:pt>
                <c:pt idx="68">
                  <c:v>4.7131147540983607</c:v>
                </c:pt>
                <c:pt idx="69">
                  <c:v>4.1723588342440801</c:v>
                </c:pt>
                <c:pt idx="70">
                  <c:v>3.8080601092896176</c:v>
                </c:pt>
                <c:pt idx="71">
                  <c:v>3.3640710382513666</c:v>
                </c:pt>
                <c:pt idx="72">
                  <c:v>2.9940801457194901</c:v>
                </c:pt>
                <c:pt idx="73">
                  <c:v>2.6070127504553735</c:v>
                </c:pt>
                <c:pt idx="74">
                  <c:v>2.2484061930783241</c:v>
                </c:pt>
                <c:pt idx="75">
                  <c:v>1.8613387978142075</c:v>
                </c:pt>
                <c:pt idx="76">
                  <c:v>1.5539617486338797</c:v>
                </c:pt>
                <c:pt idx="77">
                  <c:v>1.3091985428051001</c:v>
                </c:pt>
                <c:pt idx="78">
                  <c:v>1.0245901639344261</c:v>
                </c:pt>
                <c:pt idx="79">
                  <c:v>0.78551912568306015</c:v>
                </c:pt>
                <c:pt idx="80">
                  <c:v>0.67736794171220405</c:v>
                </c:pt>
                <c:pt idx="81">
                  <c:v>0.52937158469945356</c:v>
                </c:pt>
                <c:pt idx="82">
                  <c:v>0.37568306010928959</c:v>
                </c:pt>
                <c:pt idx="83">
                  <c:v>0.26753187613843354</c:v>
                </c:pt>
                <c:pt idx="84">
                  <c:v>0.1935336976320583</c:v>
                </c:pt>
                <c:pt idx="85">
                  <c:v>0.16507285974499089</c:v>
                </c:pt>
                <c:pt idx="86">
                  <c:v>0.14230418943533696</c:v>
                </c:pt>
                <c:pt idx="87">
                  <c:v>0.11953551912568307</c:v>
                </c:pt>
                <c:pt idx="88">
                  <c:v>8.5382513661202183E-2</c:v>
                </c:pt>
                <c:pt idx="89">
                  <c:v>6.2613843351548265E-2</c:v>
                </c:pt>
                <c:pt idx="90">
                  <c:v>5.6921675774134796E-2</c:v>
                </c:pt>
                <c:pt idx="91">
                  <c:v>5.6921675774134796E-2</c:v>
                </c:pt>
                <c:pt idx="92">
                  <c:v>4.553734061930783E-2</c:v>
                </c:pt>
                <c:pt idx="93">
                  <c:v>3.9845173041894354E-2</c:v>
                </c:pt>
                <c:pt idx="94">
                  <c:v>2.2768670309653915E-2</c:v>
                </c:pt>
                <c:pt idx="95">
                  <c:v>2.2768670309653915E-2</c:v>
                </c:pt>
                <c:pt idx="96">
                  <c:v>1.7076502732240439E-2</c:v>
                </c:pt>
                <c:pt idx="97">
                  <c:v>1.7076502732240439E-2</c:v>
                </c:pt>
                <c:pt idx="98">
                  <c:v>5.6921675774134787E-3</c:v>
                </c:pt>
                <c:pt idx="99">
                  <c:v>0</c:v>
                </c:pt>
              </c:numCache>
            </c:numRef>
          </c:xVal>
          <c:yVal>
            <c:numRef>
              <c:f>'Infographic Far North'!$E$31:$E$130</c:f>
              <c:numCache>
                <c:formatCode>0.0</c:formatCode>
                <c:ptCount val="100"/>
                <c:pt idx="0">
                  <c:v>25.959999999999997</c:v>
                </c:pt>
                <c:pt idx="1">
                  <c:v>25.959999999999997</c:v>
                </c:pt>
                <c:pt idx="2">
                  <c:v>29.733265306122448</c:v>
                </c:pt>
                <c:pt idx="3">
                  <c:v>33.506530612244894</c:v>
                </c:pt>
                <c:pt idx="4">
                  <c:v>37.279795918367341</c:v>
                </c:pt>
                <c:pt idx="5">
                  <c:v>41.053061224489788</c:v>
                </c:pt>
                <c:pt idx="6">
                  <c:v>44.826326530612235</c:v>
                </c:pt>
                <c:pt idx="7">
                  <c:v>48.599591836734682</c:v>
                </c:pt>
                <c:pt idx="8">
                  <c:v>52.372857142857129</c:v>
                </c:pt>
                <c:pt idx="9">
                  <c:v>56.146122448979575</c:v>
                </c:pt>
                <c:pt idx="10">
                  <c:v>59.919387755102022</c:v>
                </c:pt>
                <c:pt idx="11">
                  <c:v>63.692653061224469</c:v>
                </c:pt>
                <c:pt idx="12">
                  <c:v>67.465918367346916</c:v>
                </c:pt>
                <c:pt idx="13">
                  <c:v>71.23918367346937</c:v>
                </c:pt>
                <c:pt idx="14">
                  <c:v>75.012448979591824</c:v>
                </c:pt>
                <c:pt idx="15">
                  <c:v>78.785714285714278</c:v>
                </c:pt>
                <c:pt idx="16">
                  <c:v>82.558979591836732</c:v>
                </c:pt>
                <c:pt idx="17">
                  <c:v>86.332244897959185</c:v>
                </c:pt>
                <c:pt idx="18">
                  <c:v>90.105510204081639</c:v>
                </c:pt>
                <c:pt idx="19">
                  <c:v>93.878775510204093</c:v>
                </c:pt>
                <c:pt idx="20">
                  <c:v>97.652040816326547</c:v>
                </c:pt>
                <c:pt idx="21">
                  <c:v>101.425306122449</c:v>
                </c:pt>
                <c:pt idx="22">
                  <c:v>105.19857142857146</c:v>
                </c:pt>
                <c:pt idx="23">
                  <c:v>108.97183673469391</c:v>
                </c:pt>
                <c:pt idx="24">
                  <c:v>112.74510204081636</c:v>
                </c:pt>
                <c:pt idx="25">
                  <c:v>116.51836734693882</c:v>
                </c:pt>
                <c:pt idx="26">
                  <c:v>120.29163265306127</c:v>
                </c:pt>
                <c:pt idx="27">
                  <c:v>124.06489795918372</c:v>
                </c:pt>
                <c:pt idx="28">
                  <c:v>127.83816326530618</c:v>
                </c:pt>
                <c:pt idx="29">
                  <c:v>131.61142857142863</c:v>
                </c:pt>
                <c:pt idx="30">
                  <c:v>135.38469387755109</c:v>
                </c:pt>
                <c:pt idx="31">
                  <c:v>139.15795918367354</c:v>
                </c:pt>
                <c:pt idx="32">
                  <c:v>142.93122448979599</c:v>
                </c:pt>
                <c:pt idx="33">
                  <c:v>146.70448979591845</c:v>
                </c:pt>
                <c:pt idx="34">
                  <c:v>150.4777551020409</c:v>
                </c:pt>
                <c:pt idx="35">
                  <c:v>154.25102040816336</c:v>
                </c:pt>
                <c:pt idx="36">
                  <c:v>158.02428571428581</c:v>
                </c:pt>
                <c:pt idx="37">
                  <c:v>161.79755102040826</c:v>
                </c:pt>
                <c:pt idx="38">
                  <c:v>165.57081632653072</c:v>
                </c:pt>
                <c:pt idx="39">
                  <c:v>169.34408163265317</c:v>
                </c:pt>
                <c:pt idx="40">
                  <c:v>173.11734693877563</c:v>
                </c:pt>
                <c:pt idx="41">
                  <c:v>176.89061224489808</c:v>
                </c:pt>
                <c:pt idx="42">
                  <c:v>180.66387755102053</c:v>
                </c:pt>
                <c:pt idx="43">
                  <c:v>184.43714285714299</c:v>
                </c:pt>
                <c:pt idx="44">
                  <c:v>188.21040816326544</c:v>
                </c:pt>
                <c:pt idx="45">
                  <c:v>191.9836734693879</c:v>
                </c:pt>
                <c:pt idx="46">
                  <c:v>195.75693877551035</c:v>
                </c:pt>
                <c:pt idx="47">
                  <c:v>199.5302040816328</c:v>
                </c:pt>
                <c:pt idx="48">
                  <c:v>203.30346938775526</c:v>
                </c:pt>
                <c:pt idx="49">
                  <c:v>207.07673469387771</c:v>
                </c:pt>
                <c:pt idx="50">
                  <c:v>210.85000000000016</c:v>
                </c:pt>
                <c:pt idx="51">
                  <c:v>214.62326530612262</c:v>
                </c:pt>
                <c:pt idx="52">
                  <c:v>218.39653061224507</c:v>
                </c:pt>
                <c:pt idx="53">
                  <c:v>222.16979591836753</c:v>
                </c:pt>
                <c:pt idx="54">
                  <c:v>225.94306122448998</c:v>
                </c:pt>
                <c:pt idx="55">
                  <c:v>229.71632653061243</c:v>
                </c:pt>
                <c:pt idx="56">
                  <c:v>233.48959183673489</c:v>
                </c:pt>
                <c:pt idx="57">
                  <c:v>237.26285714285734</c:v>
                </c:pt>
                <c:pt idx="58">
                  <c:v>241.0361224489798</c:v>
                </c:pt>
                <c:pt idx="59">
                  <c:v>244.80938775510225</c:v>
                </c:pt>
                <c:pt idx="60">
                  <c:v>248.5826530612247</c:v>
                </c:pt>
                <c:pt idx="61">
                  <c:v>252.35591836734716</c:v>
                </c:pt>
                <c:pt idx="62">
                  <c:v>256.12918367346958</c:v>
                </c:pt>
                <c:pt idx="63">
                  <c:v>259.90244897959201</c:v>
                </c:pt>
                <c:pt idx="64">
                  <c:v>263.67571428571443</c:v>
                </c:pt>
                <c:pt idx="65">
                  <c:v>267.44897959183686</c:v>
                </c:pt>
                <c:pt idx="66">
                  <c:v>271.22224489795929</c:v>
                </c:pt>
                <c:pt idx="67">
                  <c:v>274.99551020408171</c:v>
                </c:pt>
                <c:pt idx="68">
                  <c:v>278.76877551020414</c:v>
                </c:pt>
                <c:pt idx="69">
                  <c:v>282.54204081632656</c:v>
                </c:pt>
                <c:pt idx="70">
                  <c:v>286.31530612244899</c:v>
                </c:pt>
                <c:pt idx="71">
                  <c:v>290.08857142857141</c:v>
                </c:pt>
                <c:pt idx="72">
                  <c:v>293.86183673469384</c:v>
                </c:pt>
                <c:pt idx="73">
                  <c:v>297.63510204081626</c:v>
                </c:pt>
                <c:pt idx="74">
                  <c:v>301.40836734693869</c:v>
                </c:pt>
                <c:pt idx="75">
                  <c:v>305.18163265306111</c:v>
                </c:pt>
                <c:pt idx="76">
                  <c:v>308.95489795918354</c:v>
                </c:pt>
                <c:pt idx="77">
                  <c:v>312.72816326530597</c:v>
                </c:pt>
                <c:pt idx="78">
                  <c:v>316.50142857142839</c:v>
                </c:pt>
                <c:pt idx="79">
                  <c:v>320.27469387755082</c:v>
                </c:pt>
                <c:pt idx="80">
                  <c:v>324.04795918367324</c:v>
                </c:pt>
                <c:pt idx="81">
                  <c:v>327.82122448979567</c:v>
                </c:pt>
                <c:pt idx="82">
                  <c:v>331.59448979591809</c:v>
                </c:pt>
                <c:pt idx="83">
                  <c:v>335.36775510204052</c:v>
                </c:pt>
                <c:pt idx="84">
                  <c:v>339.14102040816294</c:v>
                </c:pt>
                <c:pt idx="85">
                  <c:v>342.91428571428537</c:v>
                </c:pt>
                <c:pt idx="86">
                  <c:v>346.6875510204078</c:v>
                </c:pt>
                <c:pt idx="87">
                  <c:v>350.46081632653022</c:v>
                </c:pt>
                <c:pt idx="88">
                  <c:v>354.23408163265265</c:v>
                </c:pt>
                <c:pt idx="89">
                  <c:v>358.00734693877507</c:v>
                </c:pt>
                <c:pt idx="90">
                  <c:v>361.7806122448975</c:v>
                </c:pt>
                <c:pt idx="91">
                  <c:v>365.55387755101992</c:v>
                </c:pt>
                <c:pt idx="92">
                  <c:v>369.32714285714235</c:v>
                </c:pt>
                <c:pt idx="93">
                  <c:v>373.10040816326477</c:v>
                </c:pt>
                <c:pt idx="94">
                  <c:v>376.8736734693872</c:v>
                </c:pt>
                <c:pt idx="95">
                  <c:v>380.64693877550962</c:v>
                </c:pt>
                <c:pt idx="96">
                  <c:v>384.42020408163205</c:v>
                </c:pt>
                <c:pt idx="97">
                  <c:v>388.19346938775448</c:v>
                </c:pt>
                <c:pt idx="98">
                  <c:v>391.9667346938769</c:v>
                </c:pt>
                <c:pt idx="99">
                  <c:v>395.73999999999933</c:v>
                </c:pt>
              </c:numCache>
            </c:numRef>
          </c:yVal>
          <c:smooth val="1"/>
          <c:extLst>
            <c:ext xmlns:c16="http://schemas.microsoft.com/office/drawing/2014/chart" uri="{C3380CC4-5D6E-409C-BE32-E72D297353CC}">
              <c16:uniqueId val="{00000002-4521-4C3A-BD09-C572F927AB5A}"/>
            </c:ext>
          </c:extLst>
        </c:ser>
        <c:ser>
          <c:idx val="2"/>
          <c:order val="3"/>
          <c:tx>
            <c:strRef>
              <c:f>'Infographic Far North'!$G$30</c:f>
              <c:strCache>
                <c:ptCount val="1"/>
                <c:pt idx="0">
                  <c:v>2024/25</c:v>
                </c:pt>
              </c:strCache>
            </c:strRef>
          </c:tx>
          <c:spPr>
            <a:ln w="19050">
              <a:solidFill>
                <a:srgbClr val="86A060"/>
              </a:solidFill>
            </a:ln>
          </c:spPr>
          <c:marker>
            <c:symbol val="none"/>
          </c:marker>
          <c:xVal>
            <c:numRef>
              <c:f>'Infographic Far North'!$H$31:$H$130</c:f>
              <c:numCache>
                <c:formatCode>0</c:formatCode>
                <c:ptCount val="100"/>
                <c:pt idx="0">
                  <c:v>100</c:v>
                </c:pt>
                <c:pt idx="1">
                  <c:v>100</c:v>
                </c:pt>
                <c:pt idx="2">
                  <c:v>99.977168949771695</c:v>
                </c:pt>
                <c:pt idx="3">
                  <c:v>99.954337899543376</c:v>
                </c:pt>
                <c:pt idx="4">
                  <c:v>99.93150684931507</c:v>
                </c:pt>
                <c:pt idx="5">
                  <c:v>99.845890410958901</c:v>
                </c:pt>
                <c:pt idx="6">
                  <c:v>99.726027397260282</c:v>
                </c:pt>
                <c:pt idx="7">
                  <c:v>99.651826484018272</c:v>
                </c:pt>
                <c:pt idx="8">
                  <c:v>99.520547945205479</c:v>
                </c:pt>
                <c:pt idx="9">
                  <c:v>99.343607305936075</c:v>
                </c:pt>
                <c:pt idx="10">
                  <c:v>99.200913242009136</c:v>
                </c:pt>
                <c:pt idx="11">
                  <c:v>99.001141552511413</c:v>
                </c:pt>
                <c:pt idx="12">
                  <c:v>98.801369863013704</c:v>
                </c:pt>
                <c:pt idx="13">
                  <c:v>98.584474885844756</c:v>
                </c:pt>
                <c:pt idx="14">
                  <c:v>98.390410958904113</c:v>
                </c:pt>
                <c:pt idx="15">
                  <c:v>98.053652968036531</c:v>
                </c:pt>
                <c:pt idx="16">
                  <c:v>97.711187214611869</c:v>
                </c:pt>
                <c:pt idx="17">
                  <c:v>97.357305936073061</c:v>
                </c:pt>
                <c:pt idx="18">
                  <c:v>96.969178082191775</c:v>
                </c:pt>
                <c:pt idx="19">
                  <c:v>96.592465753424662</c:v>
                </c:pt>
                <c:pt idx="20">
                  <c:v>96.152968036529685</c:v>
                </c:pt>
                <c:pt idx="21">
                  <c:v>95.650684931506845</c:v>
                </c:pt>
                <c:pt idx="22">
                  <c:v>95.119863013698634</c:v>
                </c:pt>
                <c:pt idx="23">
                  <c:v>94.526255707762559</c:v>
                </c:pt>
                <c:pt idx="24">
                  <c:v>93.858447488584474</c:v>
                </c:pt>
                <c:pt idx="25">
                  <c:v>93.167808219178085</c:v>
                </c:pt>
                <c:pt idx="26">
                  <c:v>92.345890410958901</c:v>
                </c:pt>
                <c:pt idx="27">
                  <c:v>91.398401826484019</c:v>
                </c:pt>
                <c:pt idx="28">
                  <c:v>90.017123287671225</c:v>
                </c:pt>
                <c:pt idx="29">
                  <c:v>88.281963470319639</c:v>
                </c:pt>
                <c:pt idx="30">
                  <c:v>86.404109589041099</c:v>
                </c:pt>
                <c:pt idx="31">
                  <c:v>83.966894977168948</c:v>
                </c:pt>
                <c:pt idx="32">
                  <c:v>81.655251141552512</c:v>
                </c:pt>
                <c:pt idx="33">
                  <c:v>79.297945205479451</c:v>
                </c:pt>
                <c:pt idx="34">
                  <c:v>76.957762557077629</c:v>
                </c:pt>
                <c:pt idx="35">
                  <c:v>74.486301369863014</c:v>
                </c:pt>
                <c:pt idx="36">
                  <c:v>72.026255707762559</c:v>
                </c:pt>
                <c:pt idx="37">
                  <c:v>69.566210045662103</c:v>
                </c:pt>
                <c:pt idx="38">
                  <c:v>67.260273972602732</c:v>
                </c:pt>
                <c:pt idx="39">
                  <c:v>64.811643835616437</c:v>
                </c:pt>
                <c:pt idx="40">
                  <c:v>62.631278538812786</c:v>
                </c:pt>
                <c:pt idx="41">
                  <c:v>60.405251141552505</c:v>
                </c:pt>
                <c:pt idx="42">
                  <c:v>57.945205479452056</c:v>
                </c:pt>
                <c:pt idx="43">
                  <c:v>55.547945205479451</c:v>
                </c:pt>
                <c:pt idx="44">
                  <c:v>53.05936073059361</c:v>
                </c:pt>
                <c:pt idx="45">
                  <c:v>50.296803652968038</c:v>
                </c:pt>
                <c:pt idx="46">
                  <c:v>47.517123287671232</c:v>
                </c:pt>
                <c:pt idx="47">
                  <c:v>44.726027397260275</c:v>
                </c:pt>
                <c:pt idx="48">
                  <c:v>41.963470319634702</c:v>
                </c:pt>
                <c:pt idx="49">
                  <c:v>39.463470319634702</c:v>
                </c:pt>
                <c:pt idx="50">
                  <c:v>37.020547945205479</c:v>
                </c:pt>
                <c:pt idx="51">
                  <c:v>34.503424657534246</c:v>
                </c:pt>
                <c:pt idx="52">
                  <c:v>32.522831050228312</c:v>
                </c:pt>
                <c:pt idx="53">
                  <c:v>30.439497716894977</c:v>
                </c:pt>
                <c:pt idx="54">
                  <c:v>28.3675799086758</c:v>
                </c:pt>
                <c:pt idx="55">
                  <c:v>26.432648401826487</c:v>
                </c:pt>
                <c:pt idx="56">
                  <c:v>24.514840182648399</c:v>
                </c:pt>
                <c:pt idx="57">
                  <c:v>22.654109589041095</c:v>
                </c:pt>
                <c:pt idx="58">
                  <c:v>20.878995433789953</c:v>
                </c:pt>
                <c:pt idx="59">
                  <c:v>19.412100456621005</c:v>
                </c:pt>
                <c:pt idx="60">
                  <c:v>17.779680365296805</c:v>
                </c:pt>
                <c:pt idx="61">
                  <c:v>16.535388127853881</c:v>
                </c:pt>
                <c:pt idx="62">
                  <c:v>15.342465753424658</c:v>
                </c:pt>
                <c:pt idx="63">
                  <c:v>14.200913242009133</c:v>
                </c:pt>
                <c:pt idx="64">
                  <c:v>13.230593607305934</c:v>
                </c:pt>
                <c:pt idx="65">
                  <c:v>12.237442922374429</c:v>
                </c:pt>
                <c:pt idx="66">
                  <c:v>11.335616438356166</c:v>
                </c:pt>
                <c:pt idx="67">
                  <c:v>10.507990867579908</c:v>
                </c:pt>
                <c:pt idx="68">
                  <c:v>9.6061643835616444</c:v>
                </c:pt>
                <c:pt idx="69">
                  <c:v>8.8299086757990857</c:v>
                </c:pt>
                <c:pt idx="70">
                  <c:v>8.1906392694063932</c:v>
                </c:pt>
                <c:pt idx="71">
                  <c:v>7.5513698630136989</c:v>
                </c:pt>
                <c:pt idx="72">
                  <c:v>6.9006849315068495</c:v>
                </c:pt>
                <c:pt idx="73">
                  <c:v>6.3184931506849313</c:v>
                </c:pt>
                <c:pt idx="74">
                  <c:v>5.7534246575342465</c:v>
                </c:pt>
                <c:pt idx="75">
                  <c:v>5.1426940639269407</c:v>
                </c:pt>
                <c:pt idx="76">
                  <c:v>4.6175799086757996</c:v>
                </c:pt>
                <c:pt idx="77">
                  <c:v>4.2351598173515983</c:v>
                </c:pt>
                <c:pt idx="78">
                  <c:v>3.8356164383561646</c:v>
                </c:pt>
                <c:pt idx="79">
                  <c:v>3.3847031963470315</c:v>
                </c:pt>
                <c:pt idx="80">
                  <c:v>3.0365296803652968</c:v>
                </c:pt>
                <c:pt idx="81">
                  <c:v>2.6655251141552512</c:v>
                </c:pt>
                <c:pt idx="82">
                  <c:v>2.2888127853881279</c:v>
                </c:pt>
                <c:pt idx="83">
                  <c:v>1.952054794520548</c:v>
                </c:pt>
                <c:pt idx="84">
                  <c:v>1.6837899543378994</c:v>
                </c:pt>
                <c:pt idx="85">
                  <c:v>1.3812785388127853</c:v>
                </c:pt>
                <c:pt idx="86">
                  <c:v>1.1187214611872145</c:v>
                </c:pt>
                <c:pt idx="87">
                  <c:v>0.97602739726027399</c:v>
                </c:pt>
                <c:pt idx="88">
                  <c:v>0.82762557077625565</c:v>
                </c:pt>
                <c:pt idx="89">
                  <c:v>0.59360730593607303</c:v>
                </c:pt>
                <c:pt idx="90">
                  <c:v>0.45091324200913246</c:v>
                </c:pt>
                <c:pt idx="91">
                  <c:v>0.34246575342465752</c:v>
                </c:pt>
                <c:pt idx="92">
                  <c:v>0.26255707762557079</c:v>
                </c:pt>
                <c:pt idx="93">
                  <c:v>0.21118721461187215</c:v>
                </c:pt>
                <c:pt idx="94">
                  <c:v>0.15981735159817353</c:v>
                </c:pt>
                <c:pt idx="95">
                  <c:v>0.10844748858447489</c:v>
                </c:pt>
                <c:pt idx="96">
                  <c:v>6.2785388127853878E-2</c:v>
                </c:pt>
                <c:pt idx="97">
                  <c:v>2.2831050228310501E-2</c:v>
                </c:pt>
                <c:pt idx="98">
                  <c:v>1.1415525114155251E-2</c:v>
                </c:pt>
                <c:pt idx="99">
                  <c:v>0</c:v>
                </c:pt>
              </c:numCache>
            </c:numRef>
          </c:xVal>
          <c:yVal>
            <c:numRef>
              <c:f>'Infographic Far North'!$G$31:$G$130</c:f>
              <c:numCache>
                <c:formatCode>0.0</c:formatCode>
                <c:ptCount val="100"/>
                <c:pt idx="0">
                  <c:v>6.6179769999999998</c:v>
                </c:pt>
                <c:pt idx="1">
                  <c:v>6.6179769999999998</c:v>
                </c:pt>
                <c:pt idx="2">
                  <c:v>10.271050581632654</c:v>
                </c:pt>
                <c:pt idx="3">
                  <c:v>13.924124163265308</c:v>
                </c:pt>
                <c:pt idx="4">
                  <c:v>17.577197744897962</c:v>
                </c:pt>
                <c:pt idx="5">
                  <c:v>21.230271326530616</c:v>
                </c:pt>
                <c:pt idx="6">
                  <c:v>24.88334490816327</c:v>
                </c:pt>
                <c:pt idx="7">
                  <c:v>28.536418489795924</c:v>
                </c:pt>
                <c:pt idx="8">
                  <c:v>32.189492071428575</c:v>
                </c:pt>
                <c:pt idx="9">
                  <c:v>35.842565653061229</c:v>
                </c:pt>
                <c:pt idx="10">
                  <c:v>39.495639234693883</c:v>
                </c:pt>
                <c:pt idx="11">
                  <c:v>43.148712816326537</c:v>
                </c:pt>
                <c:pt idx="12">
                  <c:v>46.801786397959191</c:v>
                </c:pt>
                <c:pt idx="13">
                  <c:v>50.454859979591845</c:v>
                </c:pt>
                <c:pt idx="14">
                  <c:v>54.107933561224499</c:v>
                </c:pt>
                <c:pt idx="15">
                  <c:v>57.761007142857153</c:v>
                </c:pt>
                <c:pt idx="16">
                  <c:v>61.414080724489807</c:v>
                </c:pt>
                <c:pt idx="17">
                  <c:v>65.067154306122461</c:v>
                </c:pt>
                <c:pt idx="18">
                  <c:v>68.720227887755115</c:v>
                </c:pt>
                <c:pt idx="19">
                  <c:v>72.373301469387769</c:v>
                </c:pt>
                <c:pt idx="20">
                  <c:v>76.026375051020423</c:v>
                </c:pt>
                <c:pt idx="21">
                  <c:v>79.679448632653077</c:v>
                </c:pt>
                <c:pt idx="22">
                  <c:v>83.332522214285731</c:v>
                </c:pt>
                <c:pt idx="23">
                  <c:v>86.985595795918385</c:v>
                </c:pt>
                <c:pt idx="24">
                  <c:v>90.638669377551039</c:v>
                </c:pt>
                <c:pt idx="25">
                  <c:v>94.291742959183694</c:v>
                </c:pt>
                <c:pt idx="26">
                  <c:v>97.944816540816348</c:v>
                </c:pt>
                <c:pt idx="27">
                  <c:v>101.597890122449</c:v>
                </c:pt>
                <c:pt idx="28">
                  <c:v>105.25096370408166</c:v>
                </c:pt>
                <c:pt idx="29">
                  <c:v>108.90403728571431</c:v>
                </c:pt>
                <c:pt idx="30">
                  <c:v>112.55711086734696</c:v>
                </c:pt>
                <c:pt idx="31">
                  <c:v>116.21018444897962</c:v>
                </c:pt>
                <c:pt idx="32">
                  <c:v>119.86325803061227</c:v>
                </c:pt>
                <c:pt idx="33">
                  <c:v>123.51633161224493</c:v>
                </c:pt>
                <c:pt idx="34">
                  <c:v>127.16940519387758</c:v>
                </c:pt>
                <c:pt idx="35">
                  <c:v>130.82247877551023</c:v>
                </c:pt>
                <c:pt idx="36">
                  <c:v>134.47555235714287</c:v>
                </c:pt>
                <c:pt idx="37">
                  <c:v>138.12862593877551</c:v>
                </c:pt>
                <c:pt idx="38">
                  <c:v>141.78169952040815</c:v>
                </c:pt>
                <c:pt idx="39">
                  <c:v>145.43477310204079</c:v>
                </c:pt>
                <c:pt idx="40">
                  <c:v>149.08784668367343</c:v>
                </c:pt>
                <c:pt idx="41">
                  <c:v>152.74092026530607</c:v>
                </c:pt>
                <c:pt idx="42">
                  <c:v>156.39399384693871</c:v>
                </c:pt>
                <c:pt idx="43">
                  <c:v>160.04706742857135</c:v>
                </c:pt>
                <c:pt idx="44">
                  <c:v>163.70014101020399</c:v>
                </c:pt>
                <c:pt idx="45">
                  <c:v>167.35321459183663</c:v>
                </c:pt>
                <c:pt idx="46">
                  <c:v>171.00628817346927</c:v>
                </c:pt>
                <c:pt idx="47">
                  <c:v>174.65936175510191</c:v>
                </c:pt>
                <c:pt idx="48">
                  <c:v>178.31243533673455</c:v>
                </c:pt>
                <c:pt idx="49">
                  <c:v>181.96550891836719</c:v>
                </c:pt>
                <c:pt idx="50">
                  <c:v>185.61858249999983</c:v>
                </c:pt>
                <c:pt idx="51">
                  <c:v>189.27165608163247</c:v>
                </c:pt>
                <c:pt idx="52">
                  <c:v>192.92472966326511</c:v>
                </c:pt>
                <c:pt idx="53">
                  <c:v>196.57780324489775</c:v>
                </c:pt>
                <c:pt idx="54">
                  <c:v>200.23087682653039</c:v>
                </c:pt>
                <c:pt idx="55">
                  <c:v>203.88395040816303</c:v>
                </c:pt>
                <c:pt idx="56">
                  <c:v>207.53702398979567</c:v>
                </c:pt>
                <c:pt idx="57">
                  <c:v>211.19009757142831</c:v>
                </c:pt>
                <c:pt idx="58">
                  <c:v>214.84317115306095</c:v>
                </c:pt>
                <c:pt idx="59">
                  <c:v>218.49624473469359</c:v>
                </c:pt>
                <c:pt idx="60">
                  <c:v>222.14931831632623</c:v>
                </c:pt>
                <c:pt idx="61">
                  <c:v>225.80239189795887</c:v>
                </c:pt>
                <c:pt idx="62">
                  <c:v>229.45546547959151</c:v>
                </c:pt>
                <c:pt idx="63">
                  <c:v>233.10853906122415</c:v>
                </c:pt>
                <c:pt idx="64">
                  <c:v>236.76161264285679</c:v>
                </c:pt>
                <c:pt idx="65">
                  <c:v>240.41468622448943</c:v>
                </c:pt>
                <c:pt idx="66">
                  <c:v>244.06775980612207</c:v>
                </c:pt>
                <c:pt idx="67">
                  <c:v>247.72083338775471</c:v>
                </c:pt>
                <c:pt idx="68">
                  <c:v>251.37390696938735</c:v>
                </c:pt>
                <c:pt idx="69">
                  <c:v>255.02698055101999</c:v>
                </c:pt>
                <c:pt idx="70">
                  <c:v>258.68005413265263</c:v>
                </c:pt>
                <c:pt idx="71">
                  <c:v>262.3331277142853</c:v>
                </c:pt>
                <c:pt idx="72">
                  <c:v>265.98620129591797</c:v>
                </c:pt>
                <c:pt idx="73">
                  <c:v>269.63927487755063</c:v>
                </c:pt>
                <c:pt idx="74">
                  <c:v>273.2923484591833</c:v>
                </c:pt>
                <c:pt idx="75">
                  <c:v>276.94542204081597</c:v>
                </c:pt>
                <c:pt idx="76">
                  <c:v>280.59849562244864</c:v>
                </c:pt>
                <c:pt idx="77">
                  <c:v>284.25156920408131</c:v>
                </c:pt>
                <c:pt idx="78">
                  <c:v>287.90464278571397</c:v>
                </c:pt>
                <c:pt idx="79">
                  <c:v>291.55771636734664</c:v>
                </c:pt>
                <c:pt idx="80">
                  <c:v>295.21078994897931</c:v>
                </c:pt>
                <c:pt idx="81">
                  <c:v>298.86386353061198</c:v>
                </c:pt>
                <c:pt idx="82">
                  <c:v>302.51693711224465</c:v>
                </c:pt>
                <c:pt idx="83">
                  <c:v>306.17001069387732</c:v>
                </c:pt>
                <c:pt idx="84">
                  <c:v>309.82308427550998</c:v>
                </c:pt>
                <c:pt idx="85">
                  <c:v>313.47615785714265</c:v>
                </c:pt>
                <c:pt idx="86">
                  <c:v>317.12923143877532</c:v>
                </c:pt>
                <c:pt idx="87">
                  <c:v>320.78230502040799</c:v>
                </c:pt>
                <c:pt idx="88">
                  <c:v>324.43537860204066</c:v>
                </c:pt>
                <c:pt idx="89">
                  <c:v>328.08845218367333</c:v>
                </c:pt>
                <c:pt idx="90">
                  <c:v>331.74152576530599</c:v>
                </c:pt>
                <c:pt idx="91">
                  <c:v>335.39459934693866</c:v>
                </c:pt>
                <c:pt idx="92">
                  <c:v>339.04767292857133</c:v>
                </c:pt>
                <c:pt idx="93">
                  <c:v>342.700746510204</c:v>
                </c:pt>
                <c:pt idx="94">
                  <c:v>346.35382009183667</c:v>
                </c:pt>
                <c:pt idx="95">
                  <c:v>350.00689367346934</c:v>
                </c:pt>
                <c:pt idx="96">
                  <c:v>353.659967255102</c:v>
                </c:pt>
                <c:pt idx="97">
                  <c:v>357.31304083673467</c:v>
                </c:pt>
                <c:pt idx="98">
                  <c:v>360.96611441836734</c:v>
                </c:pt>
                <c:pt idx="99">
                  <c:v>364.61918800000001</c:v>
                </c:pt>
              </c:numCache>
            </c:numRef>
          </c:yVal>
          <c:smooth val="1"/>
          <c:extLst>
            <c:ext xmlns:c16="http://schemas.microsoft.com/office/drawing/2014/chart" uri="{C3380CC4-5D6E-409C-BE32-E72D297353CC}">
              <c16:uniqueId val="{00000003-4521-4C3A-BD09-C572F927AB5A}"/>
            </c:ext>
          </c:extLst>
        </c:ser>
        <c:ser>
          <c:idx val="3"/>
          <c:order val="4"/>
          <c:tx>
            <c:strRef>
              <c:f>'Infographic Far North'!$I$30</c:f>
              <c:strCache>
                <c:ptCount val="1"/>
                <c:pt idx="0">
                  <c:v>2025/26</c:v>
                </c:pt>
              </c:strCache>
            </c:strRef>
          </c:tx>
          <c:spPr>
            <a:ln w="19050">
              <a:solidFill>
                <a:srgbClr val="003082"/>
              </a:solidFill>
            </a:ln>
          </c:spPr>
          <c:marker>
            <c:symbol val="none"/>
          </c:marker>
          <c:xVal>
            <c:numRef>
              <c:f>'Infographic Far North'!$J$31:$J$130</c:f>
              <c:numCache>
                <c:formatCode>0</c:formatCode>
                <c:ptCount val="100"/>
                <c:pt idx="0">
                  <c:v>100</c:v>
                </c:pt>
                <c:pt idx="1">
                  <c:v>100</c:v>
                </c:pt>
                <c:pt idx="2">
                  <c:v>99.982876712328775</c:v>
                </c:pt>
                <c:pt idx="3">
                  <c:v>99.977168949771695</c:v>
                </c:pt>
                <c:pt idx="4">
                  <c:v>99.971461187214615</c:v>
                </c:pt>
                <c:pt idx="5">
                  <c:v>99.971461187214615</c:v>
                </c:pt>
                <c:pt idx="6">
                  <c:v>99.94863013698631</c:v>
                </c:pt>
                <c:pt idx="7">
                  <c:v>99.942922374429216</c:v>
                </c:pt>
                <c:pt idx="8">
                  <c:v>99.891552511415526</c:v>
                </c:pt>
                <c:pt idx="9">
                  <c:v>99.851598173515981</c:v>
                </c:pt>
                <c:pt idx="10">
                  <c:v>99.811643835616437</c:v>
                </c:pt>
                <c:pt idx="11">
                  <c:v>99.720319634703188</c:v>
                </c:pt>
                <c:pt idx="12">
                  <c:v>99.634703196347033</c:v>
                </c:pt>
                <c:pt idx="13">
                  <c:v>99.554794520547944</c:v>
                </c:pt>
                <c:pt idx="14">
                  <c:v>99.474885844748854</c:v>
                </c:pt>
                <c:pt idx="15">
                  <c:v>99.280821917808211</c:v>
                </c:pt>
                <c:pt idx="16">
                  <c:v>99.069634703196357</c:v>
                </c:pt>
                <c:pt idx="17">
                  <c:v>98.875570776255699</c:v>
                </c:pt>
                <c:pt idx="18">
                  <c:v>98.578767123287676</c:v>
                </c:pt>
                <c:pt idx="19">
                  <c:v>98.293378995433784</c:v>
                </c:pt>
                <c:pt idx="20">
                  <c:v>97.973744292237441</c:v>
                </c:pt>
                <c:pt idx="21">
                  <c:v>97.631278538812779</c:v>
                </c:pt>
                <c:pt idx="22">
                  <c:v>97.294520547945211</c:v>
                </c:pt>
                <c:pt idx="23">
                  <c:v>96.87785388127854</c:v>
                </c:pt>
                <c:pt idx="24">
                  <c:v>96.461187214611883</c:v>
                </c:pt>
                <c:pt idx="25">
                  <c:v>96.010273972602747</c:v>
                </c:pt>
                <c:pt idx="26">
                  <c:v>95.496575342465746</c:v>
                </c:pt>
                <c:pt idx="27">
                  <c:v>94.95433789954339</c:v>
                </c:pt>
                <c:pt idx="28">
                  <c:v>94.452054794520549</c:v>
                </c:pt>
                <c:pt idx="29">
                  <c:v>93.892694063926939</c:v>
                </c:pt>
                <c:pt idx="30">
                  <c:v>93.287671232876718</c:v>
                </c:pt>
                <c:pt idx="31">
                  <c:v>92.745433789954333</c:v>
                </c:pt>
                <c:pt idx="32">
                  <c:v>92.128995433789953</c:v>
                </c:pt>
                <c:pt idx="33">
                  <c:v>91.426940639269404</c:v>
                </c:pt>
                <c:pt idx="34">
                  <c:v>90.450913242009136</c:v>
                </c:pt>
                <c:pt idx="35">
                  <c:v>89.172374429223737</c:v>
                </c:pt>
                <c:pt idx="36">
                  <c:v>87.688356164383563</c:v>
                </c:pt>
                <c:pt idx="37">
                  <c:v>86.095890410958901</c:v>
                </c:pt>
                <c:pt idx="38">
                  <c:v>83.81278538812785</c:v>
                </c:pt>
                <c:pt idx="39">
                  <c:v>81.295662100456624</c:v>
                </c:pt>
                <c:pt idx="40">
                  <c:v>78.938356164383563</c:v>
                </c:pt>
                <c:pt idx="41">
                  <c:v>76.506849315068493</c:v>
                </c:pt>
                <c:pt idx="42">
                  <c:v>74.38356164383562</c:v>
                </c:pt>
                <c:pt idx="43">
                  <c:v>72.380136986301366</c:v>
                </c:pt>
                <c:pt idx="44">
                  <c:v>69.99429223744292</c:v>
                </c:pt>
                <c:pt idx="45">
                  <c:v>67.522831050228319</c:v>
                </c:pt>
                <c:pt idx="46">
                  <c:v>65.268264840182638</c:v>
                </c:pt>
                <c:pt idx="47">
                  <c:v>62.865296803652967</c:v>
                </c:pt>
                <c:pt idx="48">
                  <c:v>60.376712328767127</c:v>
                </c:pt>
                <c:pt idx="49">
                  <c:v>57.853881278538807</c:v>
                </c:pt>
                <c:pt idx="50">
                  <c:v>55.136986301369859</c:v>
                </c:pt>
                <c:pt idx="51">
                  <c:v>52.163242009132418</c:v>
                </c:pt>
                <c:pt idx="52">
                  <c:v>49.37214611872146</c:v>
                </c:pt>
                <c:pt idx="53">
                  <c:v>46.660958904109592</c:v>
                </c:pt>
                <c:pt idx="54">
                  <c:v>43.578767123287669</c:v>
                </c:pt>
                <c:pt idx="55">
                  <c:v>40.787671232876711</c:v>
                </c:pt>
                <c:pt idx="56">
                  <c:v>37.962328767123289</c:v>
                </c:pt>
                <c:pt idx="57">
                  <c:v>35.388127853881279</c:v>
                </c:pt>
                <c:pt idx="58">
                  <c:v>32.87671232876712</c:v>
                </c:pt>
                <c:pt idx="59">
                  <c:v>30.565068493150683</c:v>
                </c:pt>
                <c:pt idx="60">
                  <c:v>28.264840182648403</c:v>
                </c:pt>
                <c:pt idx="61">
                  <c:v>26.289954337899545</c:v>
                </c:pt>
                <c:pt idx="62">
                  <c:v>24.343607305936075</c:v>
                </c:pt>
                <c:pt idx="63">
                  <c:v>22.676940639269404</c:v>
                </c:pt>
                <c:pt idx="64">
                  <c:v>20.913242009132421</c:v>
                </c:pt>
                <c:pt idx="65">
                  <c:v>19.275114155251142</c:v>
                </c:pt>
                <c:pt idx="66">
                  <c:v>17.734018264840181</c:v>
                </c:pt>
                <c:pt idx="67">
                  <c:v>16.432648401826484</c:v>
                </c:pt>
                <c:pt idx="68">
                  <c:v>15.125570776255708</c:v>
                </c:pt>
                <c:pt idx="69">
                  <c:v>13.955479452054794</c:v>
                </c:pt>
                <c:pt idx="70">
                  <c:v>12.734018264840183</c:v>
                </c:pt>
                <c:pt idx="71">
                  <c:v>11.832191780821919</c:v>
                </c:pt>
                <c:pt idx="72">
                  <c:v>10.890410958904109</c:v>
                </c:pt>
                <c:pt idx="73">
                  <c:v>10.005707762557076</c:v>
                </c:pt>
                <c:pt idx="74">
                  <c:v>9.2408675799086772</c:v>
                </c:pt>
                <c:pt idx="75">
                  <c:v>8.4360730593607318</c:v>
                </c:pt>
                <c:pt idx="76">
                  <c:v>7.7226027397260273</c:v>
                </c:pt>
                <c:pt idx="77">
                  <c:v>7.0547945205479454</c:v>
                </c:pt>
                <c:pt idx="78">
                  <c:v>6.4212328767123292</c:v>
                </c:pt>
                <c:pt idx="79">
                  <c:v>5.7248858447488589</c:v>
                </c:pt>
                <c:pt idx="80">
                  <c:v>5.0456621004566209</c:v>
                </c:pt>
                <c:pt idx="81">
                  <c:v>4.4178082191780819</c:v>
                </c:pt>
                <c:pt idx="82">
                  <c:v>3.8812785388127851</c:v>
                </c:pt>
                <c:pt idx="83">
                  <c:v>3.4817351598173514</c:v>
                </c:pt>
                <c:pt idx="84">
                  <c:v>2.9566210045662102</c:v>
                </c:pt>
                <c:pt idx="85">
                  <c:v>2.5742009132420094</c:v>
                </c:pt>
                <c:pt idx="86">
                  <c:v>2.2089041095890409</c:v>
                </c:pt>
                <c:pt idx="87">
                  <c:v>1.8036529680365299</c:v>
                </c:pt>
                <c:pt idx="88">
                  <c:v>1.5525114155251141</c:v>
                </c:pt>
                <c:pt idx="89">
                  <c:v>1.2385844748858448</c:v>
                </c:pt>
                <c:pt idx="90">
                  <c:v>0.99315068493150693</c:v>
                </c:pt>
                <c:pt idx="91">
                  <c:v>0.8047945205479452</c:v>
                </c:pt>
                <c:pt idx="92">
                  <c:v>0.61643835616438358</c:v>
                </c:pt>
                <c:pt idx="93">
                  <c:v>0.46803652968036524</c:v>
                </c:pt>
                <c:pt idx="94">
                  <c:v>0.34246575342465752</c:v>
                </c:pt>
                <c:pt idx="95">
                  <c:v>0.27397260273972601</c:v>
                </c:pt>
                <c:pt idx="96">
                  <c:v>0.18835616438356165</c:v>
                </c:pt>
                <c:pt idx="97">
                  <c:v>0.11986301369863014</c:v>
                </c:pt>
                <c:pt idx="98">
                  <c:v>4.5662100456621002E-2</c:v>
                </c:pt>
                <c:pt idx="99">
                  <c:v>0</c:v>
                </c:pt>
              </c:numCache>
            </c:numRef>
          </c:xVal>
          <c:yVal>
            <c:numRef>
              <c:f>'Infographic Far North'!$I$31:$I$130</c:f>
              <c:numCache>
                <c:formatCode>0.0</c:formatCode>
                <c:ptCount val="100"/>
                <c:pt idx="0">
                  <c:v>-36.135275999999998</c:v>
                </c:pt>
                <c:pt idx="1">
                  <c:v>-36.135275999999998</c:v>
                </c:pt>
                <c:pt idx="2">
                  <c:v>-32.199051663265301</c:v>
                </c:pt>
                <c:pt idx="3">
                  <c:v>-28.262827326530608</c:v>
                </c:pt>
                <c:pt idx="4">
                  <c:v>-24.326602989795916</c:v>
                </c:pt>
                <c:pt idx="5">
                  <c:v>-20.390378653061223</c:v>
                </c:pt>
                <c:pt idx="6">
                  <c:v>-16.45415431632653</c:v>
                </c:pt>
                <c:pt idx="7">
                  <c:v>-12.517929979591838</c:v>
                </c:pt>
                <c:pt idx="8">
                  <c:v>-8.5817056428571448</c:v>
                </c:pt>
                <c:pt idx="9">
                  <c:v>-4.6454813061224511</c:v>
                </c:pt>
                <c:pt idx="10">
                  <c:v>-0.70925696938775751</c:v>
                </c:pt>
                <c:pt idx="11">
                  <c:v>3.2269673673469361</c:v>
                </c:pt>
                <c:pt idx="12">
                  <c:v>7.1631917040816298</c:v>
                </c:pt>
                <c:pt idx="13">
                  <c:v>11.099416040816322</c:v>
                </c:pt>
                <c:pt idx="14">
                  <c:v>15.035640377551015</c:v>
                </c:pt>
                <c:pt idx="15">
                  <c:v>18.971864714285708</c:v>
                </c:pt>
                <c:pt idx="16">
                  <c:v>22.908089051020401</c:v>
                </c:pt>
                <c:pt idx="17">
                  <c:v>26.844313387755093</c:v>
                </c:pt>
                <c:pt idx="18">
                  <c:v>30.780537724489786</c:v>
                </c:pt>
                <c:pt idx="19">
                  <c:v>34.716762061224479</c:v>
                </c:pt>
                <c:pt idx="20">
                  <c:v>38.652986397959175</c:v>
                </c:pt>
                <c:pt idx="21">
                  <c:v>42.589210734693872</c:v>
                </c:pt>
                <c:pt idx="22">
                  <c:v>46.525435071428568</c:v>
                </c:pt>
                <c:pt idx="23">
                  <c:v>50.461659408163264</c:v>
                </c:pt>
                <c:pt idx="24">
                  <c:v>54.39788374489796</c:v>
                </c:pt>
                <c:pt idx="25">
                  <c:v>58.334108081632657</c:v>
                </c:pt>
                <c:pt idx="26">
                  <c:v>62.270332418367353</c:v>
                </c:pt>
                <c:pt idx="27">
                  <c:v>66.206556755102042</c:v>
                </c:pt>
                <c:pt idx="28">
                  <c:v>70.142781091836738</c:v>
                </c:pt>
                <c:pt idx="29">
                  <c:v>74.079005428571435</c:v>
                </c:pt>
                <c:pt idx="30">
                  <c:v>78.015229765306131</c:v>
                </c:pt>
                <c:pt idx="31">
                  <c:v>81.951454102040827</c:v>
                </c:pt>
                <c:pt idx="32">
                  <c:v>85.887678438775524</c:v>
                </c:pt>
                <c:pt idx="33">
                  <c:v>89.82390277551022</c:v>
                </c:pt>
                <c:pt idx="34">
                  <c:v>93.760127112244916</c:v>
                </c:pt>
                <c:pt idx="35">
                  <c:v>97.696351448979613</c:v>
                </c:pt>
                <c:pt idx="36">
                  <c:v>101.63257578571431</c:v>
                </c:pt>
                <c:pt idx="37">
                  <c:v>105.56880012244901</c:v>
                </c:pt>
                <c:pt idx="38">
                  <c:v>109.5050244591837</c:v>
                </c:pt>
                <c:pt idx="39">
                  <c:v>113.4412487959184</c:v>
                </c:pt>
                <c:pt idx="40">
                  <c:v>117.37747313265309</c:v>
                </c:pt>
                <c:pt idx="41">
                  <c:v>121.31369746938779</c:v>
                </c:pt>
                <c:pt idx="42">
                  <c:v>125.24992180612249</c:v>
                </c:pt>
                <c:pt idx="43">
                  <c:v>129.18614614285718</c:v>
                </c:pt>
                <c:pt idx="44">
                  <c:v>133.12237047959186</c:v>
                </c:pt>
                <c:pt idx="45">
                  <c:v>137.05859481632655</c:v>
                </c:pt>
                <c:pt idx="46">
                  <c:v>140.99481915306123</c:v>
                </c:pt>
                <c:pt idx="47">
                  <c:v>144.93104348979591</c:v>
                </c:pt>
                <c:pt idx="48">
                  <c:v>148.86726782653059</c:v>
                </c:pt>
                <c:pt idx="49">
                  <c:v>152.80349216326528</c:v>
                </c:pt>
                <c:pt idx="50">
                  <c:v>156.73971649999996</c:v>
                </c:pt>
                <c:pt idx="51">
                  <c:v>160.67594083673464</c:v>
                </c:pt>
                <c:pt idx="52">
                  <c:v>164.61216517346932</c:v>
                </c:pt>
                <c:pt idx="53">
                  <c:v>168.548389510204</c:v>
                </c:pt>
                <c:pt idx="54">
                  <c:v>172.48461384693869</c:v>
                </c:pt>
                <c:pt idx="55">
                  <c:v>176.42083818367337</c:v>
                </c:pt>
                <c:pt idx="56">
                  <c:v>180.35706252040805</c:v>
                </c:pt>
                <c:pt idx="57">
                  <c:v>184.29328685714273</c:v>
                </c:pt>
                <c:pt idx="58">
                  <c:v>188.22951119387741</c:v>
                </c:pt>
                <c:pt idx="59">
                  <c:v>192.1657355306121</c:v>
                </c:pt>
                <c:pt idx="60">
                  <c:v>196.10195986734678</c:v>
                </c:pt>
                <c:pt idx="61">
                  <c:v>200.03818420408146</c:v>
                </c:pt>
                <c:pt idx="62">
                  <c:v>203.97440854081614</c:v>
                </c:pt>
                <c:pt idx="63">
                  <c:v>207.91063287755082</c:v>
                </c:pt>
                <c:pt idx="64">
                  <c:v>211.84685721428551</c:v>
                </c:pt>
                <c:pt idx="65">
                  <c:v>215.78308155102019</c:v>
                </c:pt>
                <c:pt idx="66">
                  <c:v>219.71930588775487</c:v>
                </c:pt>
                <c:pt idx="67">
                  <c:v>223.65553022448955</c:v>
                </c:pt>
                <c:pt idx="68">
                  <c:v>227.59175456122423</c:v>
                </c:pt>
                <c:pt idx="69">
                  <c:v>231.52797889795892</c:v>
                </c:pt>
                <c:pt idx="70">
                  <c:v>235.4642032346936</c:v>
                </c:pt>
                <c:pt idx="71">
                  <c:v>239.40042757142828</c:v>
                </c:pt>
                <c:pt idx="72">
                  <c:v>243.33665190816296</c:v>
                </c:pt>
                <c:pt idx="73">
                  <c:v>247.27287624489765</c:v>
                </c:pt>
                <c:pt idx="74">
                  <c:v>251.20910058163233</c:v>
                </c:pt>
                <c:pt idx="75">
                  <c:v>255.14532491836701</c:v>
                </c:pt>
                <c:pt idx="76">
                  <c:v>259.08154925510172</c:v>
                </c:pt>
                <c:pt idx="77">
                  <c:v>263.01777359183643</c:v>
                </c:pt>
                <c:pt idx="78">
                  <c:v>266.95399792857114</c:v>
                </c:pt>
                <c:pt idx="79">
                  <c:v>270.89022226530585</c:v>
                </c:pt>
                <c:pt idx="80">
                  <c:v>274.82644660204056</c:v>
                </c:pt>
                <c:pt idx="81">
                  <c:v>278.76267093877527</c:v>
                </c:pt>
                <c:pt idx="82">
                  <c:v>282.69889527550998</c:v>
                </c:pt>
                <c:pt idx="83">
                  <c:v>286.63511961224469</c:v>
                </c:pt>
                <c:pt idx="84">
                  <c:v>290.5713439489794</c:v>
                </c:pt>
                <c:pt idx="85">
                  <c:v>294.50756828571411</c:v>
                </c:pt>
                <c:pt idx="86">
                  <c:v>298.44379262244883</c:v>
                </c:pt>
                <c:pt idx="87">
                  <c:v>302.38001695918354</c:v>
                </c:pt>
                <c:pt idx="88">
                  <c:v>306.31624129591825</c:v>
                </c:pt>
                <c:pt idx="89">
                  <c:v>310.25246563265296</c:v>
                </c:pt>
                <c:pt idx="90">
                  <c:v>314.18868996938767</c:v>
                </c:pt>
                <c:pt idx="91">
                  <c:v>318.12491430612238</c:v>
                </c:pt>
                <c:pt idx="92">
                  <c:v>322.06113864285709</c:v>
                </c:pt>
                <c:pt idx="93">
                  <c:v>325.9973629795918</c:v>
                </c:pt>
                <c:pt idx="94">
                  <c:v>329.93358731632651</c:v>
                </c:pt>
                <c:pt idx="95">
                  <c:v>333.86981165306122</c:v>
                </c:pt>
                <c:pt idx="96">
                  <c:v>337.80603598979593</c:v>
                </c:pt>
                <c:pt idx="97">
                  <c:v>341.74226032653064</c:v>
                </c:pt>
                <c:pt idx="98">
                  <c:v>345.67848466326535</c:v>
                </c:pt>
                <c:pt idx="99">
                  <c:v>349.61470900000006</c:v>
                </c:pt>
              </c:numCache>
            </c:numRef>
          </c:yVal>
          <c:smooth val="1"/>
          <c:extLst>
            <c:ext xmlns:c16="http://schemas.microsoft.com/office/drawing/2014/chart" uri="{C3380CC4-5D6E-409C-BE32-E72D297353CC}">
              <c16:uniqueId val="{00000004-4521-4C3A-BD09-C572F927AB5A}"/>
            </c:ext>
          </c:extLst>
        </c:ser>
        <c:dLbls>
          <c:showLegendKey val="0"/>
          <c:showVal val="0"/>
          <c:showCatName val="0"/>
          <c:showSerName val="0"/>
          <c:showPercent val="0"/>
          <c:showBubbleSize val="0"/>
        </c:dLbls>
        <c:axId val="66968192"/>
        <c:axId val="67056384"/>
      </c:scatterChart>
      <c:valAx>
        <c:axId val="66968192"/>
        <c:scaling>
          <c:orientation val="minMax"/>
          <c:max val="100"/>
          <c:min val="0"/>
        </c:scaling>
        <c:delete val="0"/>
        <c:axPos val="b"/>
        <c:title>
          <c:tx>
            <c:rich>
              <a:bodyPr/>
              <a:lstStyle/>
              <a:p>
                <a:pPr>
                  <a:defRPr sz="1000" b="0">
                    <a:latin typeface="Calibri Light" panose="020F0302020204030204" pitchFamily="34" charset="0"/>
                    <a:cs typeface="Calibri Light" panose="020F0302020204030204" pitchFamily="34" charset="0"/>
                  </a:defRPr>
                </a:pPr>
                <a:r>
                  <a:rPr lang="en-AU" sz="1000" b="0" i="0" baseline="0">
                    <a:latin typeface="Calibri Light" panose="020F0302020204030204" pitchFamily="34" charset="0"/>
                    <a:cs typeface="Calibri Light" panose="020F0302020204030204" pitchFamily="34" charset="0"/>
                  </a:rPr>
                  <a:t>Percentage time of year (%)</a:t>
                </a:r>
                <a:endParaRPr lang="en-AU" sz="1000" b="0">
                  <a:latin typeface="Calibri Light" panose="020F0302020204030204" pitchFamily="34" charset="0"/>
                  <a:cs typeface="Calibri Light" panose="020F0302020204030204" pitchFamily="34" charset="0"/>
                </a:endParaRPr>
              </a:p>
            </c:rich>
          </c:tx>
          <c:layout>
            <c:manualLayout>
              <c:xMode val="edge"/>
              <c:yMode val="edge"/>
              <c:x val="0.39215744373416744"/>
              <c:y val="0.83889147552208154"/>
            </c:manualLayout>
          </c:layout>
          <c:overlay val="0"/>
        </c:title>
        <c:numFmt formatCode="General" sourceLinked="0"/>
        <c:majorTickMark val="in"/>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7056384"/>
        <c:crossesAt val="-100"/>
        <c:crossBetween val="midCat"/>
        <c:majorUnit val="10"/>
        <c:minorUnit val="2"/>
      </c:valAx>
      <c:valAx>
        <c:axId val="67056384"/>
        <c:scaling>
          <c:orientation val="minMax"/>
          <c:min val="-50"/>
        </c:scaling>
        <c:delete val="0"/>
        <c:axPos val="l"/>
        <c:majorGridlines>
          <c:spPr>
            <a:ln w="6350">
              <a:solidFill>
                <a:schemeClr val="bg1">
                  <a:lumMod val="50000"/>
                </a:schemeClr>
              </a:solidFill>
            </a:ln>
          </c:spPr>
        </c:majorGridlines>
        <c:title>
          <c:tx>
            <c:rich>
              <a:bodyPr rot="-5400000" vert="horz"/>
              <a:lstStyle/>
              <a:p>
                <a:pPr>
                  <a:defRPr sz="1000" b="0">
                    <a:latin typeface="Calibri Light" panose="020F0302020204030204" pitchFamily="34" charset="0"/>
                    <a:cs typeface="Calibri Light" panose="020F0302020204030204" pitchFamily="34" charset="0"/>
                  </a:defRPr>
                </a:pPr>
                <a:r>
                  <a:rPr lang="en-AU" sz="1000" b="0" i="0" baseline="0">
                    <a:effectLst/>
                    <a:latin typeface="Calibri Light" panose="020F0302020204030204" pitchFamily="34" charset="0"/>
                    <a:cs typeface="Calibri Light" panose="020F0302020204030204" pitchFamily="34" charset="0"/>
                  </a:rPr>
                  <a:t>Zone transmission delivered</a:t>
                </a:r>
                <a:r>
                  <a:rPr lang="en-AU" sz="1000" b="0" i="0" u="none" strike="noStrike" baseline="0">
                    <a:effectLst/>
                    <a:latin typeface="Calibri Light" panose="020F0302020204030204" pitchFamily="34" charset="0"/>
                    <a:cs typeface="Calibri Light" panose="020F0302020204030204" pitchFamily="34" charset="0"/>
                  </a:rPr>
                  <a:t> demand</a:t>
                </a:r>
                <a:r>
                  <a:rPr lang="en-AU" sz="1000" b="0" i="0" baseline="0">
                    <a:effectLst/>
                    <a:latin typeface="Calibri Light" panose="020F0302020204030204" pitchFamily="34" charset="0"/>
                    <a:cs typeface="Calibri Light" panose="020F0302020204030204" pitchFamily="34" charset="0"/>
                  </a:rPr>
                  <a:t> (MW)</a:t>
                </a:r>
                <a:endParaRPr lang="en-AU" sz="1000" b="0">
                  <a:effectLst/>
                  <a:latin typeface="Calibri Light" panose="020F0302020204030204" pitchFamily="34" charset="0"/>
                  <a:cs typeface="Calibri Light" panose="020F0302020204030204" pitchFamily="34" charset="0"/>
                </a:endParaRPr>
              </a:p>
            </c:rich>
          </c:tx>
          <c:layout>
            <c:manualLayout>
              <c:xMode val="edge"/>
              <c:yMode val="edge"/>
              <c:x val="2.3826288665229602E-2"/>
              <c:y val="0.19236357411845259"/>
            </c:manualLayout>
          </c:layout>
          <c:overlay val="0"/>
        </c:title>
        <c:numFmt formatCode="#,##0" sourceLinked="0"/>
        <c:majorTickMark val="none"/>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6968192"/>
        <c:crosses val="autoZero"/>
        <c:crossBetween val="midCat"/>
        <c:majorUnit val="40"/>
      </c:valAx>
    </c:plotArea>
    <c:legend>
      <c:legendPos val="b"/>
      <c:layout>
        <c:manualLayout>
          <c:xMode val="edge"/>
          <c:yMode val="edge"/>
          <c:x val="0.13065156250000001"/>
          <c:y val="0.90294305603103964"/>
          <c:w val="0.80608094586826307"/>
          <c:h val="4.8794358536508244E-2"/>
        </c:manualLayout>
      </c:layout>
      <c:overlay val="0"/>
      <c:spPr>
        <a:ln w="6350">
          <a:solidFill>
            <a:schemeClr val="tx1">
              <a:lumMod val="50000"/>
              <a:lumOff val="50000"/>
            </a:schemeClr>
          </a:solidFill>
          <a:prstDash val="solid"/>
        </a:ln>
      </c:spPr>
      <c:txPr>
        <a:bodyPr/>
        <a:lstStyle/>
        <a:p>
          <a:pPr>
            <a:defRPr sz="1000" baseline="0">
              <a:latin typeface="Calibri Light" panose="020F0302020204030204" pitchFamily="34" charset="0"/>
              <a:cs typeface="Calibri Light" panose="020F0302020204030204" pitchFamily="34" charset="0"/>
            </a:defRPr>
          </a:pPr>
          <a:endParaRPr lang="en-US"/>
        </a:p>
      </c:txPr>
    </c:legend>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120"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613519942415415E-2"/>
          <c:y val="1.344927536231884E-2"/>
          <c:w val="0.90403844466432937"/>
          <c:h val="0.9409368937578455"/>
        </c:manualLayout>
      </c:layout>
      <c:scatterChart>
        <c:scatterStyle val="smoothMarker"/>
        <c:varyColors val="0"/>
        <c:ser>
          <c:idx val="4"/>
          <c:order val="0"/>
          <c:tx>
            <c:strRef>
              <c:f>'Infographic Far North'!$A$30</c:f>
              <c:strCache>
                <c:ptCount val="1"/>
                <c:pt idx="0">
                  <c:v>2021/22</c:v>
                </c:pt>
              </c:strCache>
            </c:strRef>
          </c:tx>
          <c:spPr>
            <a:ln w="19050">
              <a:solidFill>
                <a:srgbClr val="ABC3D5"/>
              </a:solidFill>
            </a:ln>
          </c:spPr>
          <c:marker>
            <c:symbol val="none"/>
          </c:marker>
          <c:xVal>
            <c:numRef>
              <c:f>'Infographic Far North'!$B$31:$B$130</c:f>
              <c:numCache>
                <c:formatCode>0</c:formatCode>
                <c:ptCount val="100"/>
                <c:pt idx="0">
                  <c:v>100</c:v>
                </c:pt>
                <c:pt idx="1">
                  <c:v>100</c:v>
                </c:pt>
                <c:pt idx="2">
                  <c:v>99.994292237442934</c:v>
                </c:pt>
                <c:pt idx="3">
                  <c:v>99.982876712328775</c:v>
                </c:pt>
                <c:pt idx="4">
                  <c:v>99.971461187214615</c:v>
                </c:pt>
                <c:pt idx="5">
                  <c:v>99.942922374429216</c:v>
                </c:pt>
                <c:pt idx="6">
                  <c:v>99.891552511415526</c:v>
                </c:pt>
                <c:pt idx="7">
                  <c:v>99.857305936073061</c:v>
                </c:pt>
                <c:pt idx="8">
                  <c:v>99.823059360730596</c:v>
                </c:pt>
                <c:pt idx="9">
                  <c:v>99.748858447488587</c:v>
                </c:pt>
                <c:pt idx="10">
                  <c:v>99.674657534246577</c:v>
                </c:pt>
                <c:pt idx="11">
                  <c:v>99.554794520547944</c:v>
                </c:pt>
                <c:pt idx="12">
                  <c:v>99.400684931506845</c:v>
                </c:pt>
                <c:pt idx="13">
                  <c:v>99.212328767123296</c:v>
                </c:pt>
                <c:pt idx="14">
                  <c:v>99.035388127853878</c:v>
                </c:pt>
                <c:pt idx="15">
                  <c:v>98.670091324200911</c:v>
                </c:pt>
                <c:pt idx="16">
                  <c:v>98.270547945205479</c:v>
                </c:pt>
                <c:pt idx="17">
                  <c:v>97.682648401826484</c:v>
                </c:pt>
                <c:pt idx="18">
                  <c:v>96.894977168949765</c:v>
                </c:pt>
                <c:pt idx="19">
                  <c:v>95.827625570776249</c:v>
                </c:pt>
                <c:pt idx="20">
                  <c:v>94.526255707762559</c:v>
                </c:pt>
                <c:pt idx="21">
                  <c:v>92.922374429223737</c:v>
                </c:pt>
                <c:pt idx="22">
                  <c:v>91.084474885844742</c:v>
                </c:pt>
                <c:pt idx="23">
                  <c:v>89.554794520547944</c:v>
                </c:pt>
                <c:pt idx="24">
                  <c:v>88.002283105022826</c:v>
                </c:pt>
                <c:pt idx="25">
                  <c:v>86.24429223744292</c:v>
                </c:pt>
                <c:pt idx="26">
                  <c:v>84.594748858447488</c:v>
                </c:pt>
                <c:pt idx="27">
                  <c:v>82.950913242009122</c:v>
                </c:pt>
                <c:pt idx="28">
                  <c:v>80.924657534246577</c:v>
                </c:pt>
                <c:pt idx="29">
                  <c:v>78.778538812785399</c:v>
                </c:pt>
                <c:pt idx="30">
                  <c:v>76.24429223744292</c:v>
                </c:pt>
                <c:pt idx="31">
                  <c:v>73.904109589041099</c:v>
                </c:pt>
                <c:pt idx="32">
                  <c:v>71.381278538812793</c:v>
                </c:pt>
                <c:pt idx="33">
                  <c:v>68.824200913242009</c:v>
                </c:pt>
                <c:pt idx="34">
                  <c:v>66.095890410958901</c:v>
                </c:pt>
                <c:pt idx="35">
                  <c:v>63.299086757990864</c:v>
                </c:pt>
                <c:pt idx="36">
                  <c:v>60.662100456621005</c:v>
                </c:pt>
                <c:pt idx="37">
                  <c:v>57.968036529680369</c:v>
                </c:pt>
                <c:pt idx="38">
                  <c:v>55.25114155251142</c:v>
                </c:pt>
                <c:pt idx="39">
                  <c:v>52.842465753424662</c:v>
                </c:pt>
                <c:pt idx="40">
                  <c:v>50.359589041095887</c:v>
                </c:pt>
                <c:pt idx="41">
                  <c:v>47.899543378995432</c:v>
                </c:pt>
                <c:pt idx="42">
                  <c:v>45.222602739726028</c:v>
                </c:pt>
                <c:pt idx="43">
                  <c:v>42.614155251141547</c:v>
                </c:pt>
                <c:pt idx="44">
                  <c:v>40.194063926940636</c:v>
                </c:pt>
                <c:pt idx="45">
                  <c:v>37.910958904109584</c:v>
                </c:pt>
                <c:pt idx="46">
                  <c:v>35.736301369863014</c:v>
                </c:pt>
                <c:pt idx="47">
                  <c:v>33.601598173515981</c:v>
                </c:pt>
                <c:pt idx="48">
                  <c:v>31.455479452054796</c:v>
                </c:pt>
                <c:pt idx="49">
                  <c:v>29.497716894977167</c:v>
                </c:pt>
                <c:pt idx="50">
                  <c:v>27.654109589041099</c:v>
                </c:pt>
                <c:pt idx="51">
                  <c:v>25.787671232876715</c:v>
                </c:pt>
                <c:pt idx="52">
                  <c:v>24.052511415525114</c:v>
                </c:pt>
                <c:pt idx="53">
                  <c:v>22.311643835616437</c:v>
                </c:pt>
                <c:pt idx="54">
                  <c:v>20.702054794520546</c:v>
                </c:pt>
                <c:pt idx="55">
                  <c:v>19.121004566210047</c:v>
                </c:pt>
                <c:pt idx="56">
                  <c:v>17.654109589041095</c:v>
                </c:pt>
                <c:pt idx="57">
                  <c:v>16.455479452054796</c:v>
                </c:pt>
                <c:pt idx="58">
                  <c:v>15.296803652968036</c:v>
                </c:pt>
                <c:pt idx="59">
                  <c:v>14.178082191780822</c:v>
                </c:pt>
                <c:pt idx="60">
                  <c:v>13.396118721461187</c:v>
                </c:pt>
                <c:pt idx="61">
                  <c:v>12.482876712328766</c:v>
                </c:pt>
                <c:pt idx="62">
                  <c:v>11.643835616438356</c:v>
                </c:pt>
                <c:pt idx="63">
                  <c:v>10.804794520547944</c:v>
                </c:pt>
                <c:pt idx="64">
                  <c:v>10.028538812785389</c:v>
                </c:pt>
                <c:pt idx="65">
                  <c:v>9.2636986301369859</c:v>
                </c:pt>
                <c:pt idx="66">
                  <c:v>8.5273972602739718</c:v>
                </c:pt>
                <c:pt idx="67">
                  <c:v>7.9280821917808222</c:v>
                </c:pt>
                <c:pt idx="68">
                  <c:v>7.18607305936073</c:v>
                </c:pt>
                <c:pt idx="69">
                  <c:v>6.4611872146118712</c:v>
                </c:pt>
                <c:pt idx="70">
                  <c:v>5.93607305936073</c:v>
                </c:pt>
                <c:pt idx="71">
                  <c:v>5.3424657534246576</c:v>
                </c:pt>
                <c:pt idx="72">
                  <c:v>4.8858447488584478</c:v>
                </c:pt>
                <c:pt idx="73">
                  <c:v>4.5034246575342465</c:v>
                </c:pt>
                <c:pt idx="74">
                  <c:v>3.9383561643835616</c:v>
                </c:pt>
                <c:pt idx="75">
                  <c:v>3.4075342465753424</c:v>
                </c:pt>
                <c:pt idx="76">
                  <c:v>2.9623287671232879</c:v>
                </c:pt>
                <c:pt idx="77">
                  <c:v>2.5456621004566209</c:v>
                </c:pt>
                <c:pt idx="78">
                  <c:v>2.2203196347031962</c:v>
                </c:pt>
                <c:pt idx="79">
                  <c:v>1.9748858447488586</c:v>
                </c:pt>
                <c:pt idx="80">
                  <c:v>1.6952054794520548</c:v>
                </c:pt>
                <c:pt idx="81">
                  <c:v>1.5410958904109588</c:v>
                </c:pt>
                <c:pt idx="82">
                  <c:v>1.3698630136986301</c:v>
                </c:pt>
                <c:pt idx="83">
                  <c:v>1.1700913242009132</c:v>
                </c:pt>
                <c:pt idx="84">
                  <c:v>0.98744292237442932</c:v>
                </c:pt>
                <c:pt idx="85">
                  <c:v>0.85045662100456609</c:v>
                </c:pt>
                <c:pt idx="86">
                  <c:v>0.76484018264840181</c:v>
                </c:pt>
                <c:pt idx="87">
                  <c:v>0.65639269406392686</c:v>
                </c:pt>
                <c:pt idx="88">
                  <c:v>0.54223744292237441</c:v>
                </c:pt>
                <c:pt idx="89">
                  <c:v>0.45091324200913246</c:v>
                </c:pt>
                <c:pt idx="90">
                  <c:v>0.37100456621004563</c:v>
                </c:pt>
                <c:pt idx="91">
                  <c:v>0.30821917808219179</c:v>
                </c:pt>
                <c:pt idx="92">
                  <c:v>0.25114155251141551</c:v>
                </c:pt>
                <c:pt idx="93">
                  <c:v>0.15981735159817353</c:v>
                </c:pt>
                <c:pt idx="94">
                  <c:v>0.11415525114155251</c:v>
                </c:pt>
                <c:pt idx="95">
                  <c:v>6.8493150684931503E-2</c:v>
                </c:pt>
                <c:pt idx="96">
                  <c:v>3.4246575342465752E-2</c:v>
                </c:pt>
                <c:pt idx="97">
                  <c:v>2.8538812785388126E-2</c:v>
                </c:pt>
                <c:pt idx="98">
                  <c:v>1.1415525114155251E-2</c:v>
                </c:pt>
                <c:pt idx="99">
                  <c:v>0</c:v>
                </c:pt>
              </c:numCache>
            </c:numRef>
          </c:xVal>
          <c:yVal>
            <c:numRef>
              <c:f>'Infographic Far North'!$A$31:$A$130</c:f>
              <c:numCache>
                <c:formatCode>0.0</c:formatCode>
                <c:ptCount val="100"/>
                <c:pt idx="0">
                  <c:v>53.28</c:v>
                </c:pt>
                <c:pt idx="1">
                  <c:v>53.28</c:v>
                </c:pt>
                <c:pt idx="2">
                  <c:v>56.443469387755101</c:v>
                </c:pt>
                <c:pt idx="3">
                  <c:v>59.606938775510201</c:v>
                </c:pt>
                <c:pt idx="4">
                  <c:v>62.770408163265301</c:v>
                </c:pt>
                <c:pt idx="5">
                  <c:v>65.933877551020402</c:v>
                </c:pt>
                <c:pt idx="6">
                  <c:v>69.097346938775502</c:v>
                </c:pt>
                <c:pt idx="7">
                  <c:v>72.260816326530602</c:v>
                </c:pt>
                <c:pt idx="8">
                  <c:v>75.424285714285702</c:v>
                </c:pt>
                <c:pt idx="9">
                  <c:v>78.587755102040802</c:v>
                </c:pt>
                <c:pt idx="10">
                  <c:v>81.751224489795902</c:v>
                </c:pt>
                <c:pt idx="11">
                  <c:v>84.914693877551002</c:v>
                </c:pt>
                <c:pt idx="12">
                  <c:v>88.078163265306102</c:v>
                </c:pt>
                <c:pt idx="13">
                  <c:v>91.241632653061203</c:v>
                </c:pt>
                <c:pt idx="14">
                  <c:v>94.405102040816303</c:v>
                </c:pt>
                <c:pt idx="15">
                  <c:v>97.568571428571403</c:v>
                </c:pt>
                <c:pt idx="16">
                  <c:v>100.7320408163265</c:v>
                </c:pt>
                <c:pt idx="17">
                  <c:v>103.8955102040816</c:v>
                </c:pt>
                <c:pt idx="18">
                  <c:v>107.0589795918367</c:v>
                </c:pt>
                <c:pt idx="19">
                  <c:v>110.2224489795918</c:v>
                </c:pt>
                <c:pt idx="20">
                  <c:v>113.3859183673469</c:v>
                </c:pt>
                <c:pt idx="21">
                  <c:v>116.549387755102</c:v>
                </c:pt>
                <c:pt idx="22">
                  <c:v>119.7128571428571</c:v>
                </c:pt>
                <c:pt idx="23">
                  <c:v>122.8763265306122</c:v>
                </c:pt>
                <c:pt idx="24">
                  <c:v>126.0397959183673</c:v>
                </c:pt>
                <c:pt idx="25">
                  <c:v>129.2032653061224</c:v>
                </c:pt>
                <c:pt idx="26">
                  <c:v>132.3667346938775</c:v>
                </c:pt>
                <c:pt idx="27">
                  <c:v>135.5302040816326</c:v>
                </c:pt>
                <c:pt idx="28">
                  <c:v>138.6936734693877</c:v>
                </c:pt>
                <c:pt idx="29">
                  <c:v>141.8571428571428</c:v>
                </c:pt>
                <c:pt idx="30">
                  <c:v>145.0206122448979</c:v>
                </c:pt>
                <c:pt idx="31">
                  <c:v>148.184081632653</c:v>
                </c:pt>
                <c:pt idx="32">
                  <c:v>151.3475510204081</c:v>
                </c:pt>
                <c:pt idx="33">
                  <c:v>154.5110204081632</c:v>
                </c:pt>
                <c:pt idx="34">
                  <c:v>157.6744897959183</c:v>
                </c:pt>
                <c:pt idx="35">
                  <c:v>160.83795918367341</c:v>
                </c:pt>
                <c:pt idx="36">
                  <c:v>164.00142857142851</c:v>
                </c:pt>
                <c:pt idx="37">
                  <c:v>167.16489795918361</c:v>
                </c:pt>
                <c:pt idx="38">
                  <c:v>170.32836734693871</c:v>
                </c:pt>
                <c:pt idx="39">
                  <c:v>173.49183673469381</c:v>
                </c:pt>
                <c:pt idx="40">
                  <c:v>176.65530612244891</c:v>
                </c:pt>
                <c:pt idx="41">
                  <c:v>179.81877551020401</c:v>
                </c:pt>
                <c:pt idx="42">
                  <c:v>182.98224489795911</c:v>
                </c:pt>
                <c:pt idx="43">
                  <c:v>186.14571428571421</c:v>
                </c:pt>
                <c:pt idx="44">
                  <c:v>189.30918367346931</c:v>
                </c:pt>
                <c:pt idx="45">
                  <c:v>192.47265306122441</c:v>
                </c:pt>
                <c:pt idx="46">
                  <c:v>195.63612244897951</c:v>
                </c:pt>
                <c:pt idx="47">
                  <c:v>198.79959183673461</c:v>
                </c:pt>
                <c:pt idx="48">
                  <c:v>201.96306122448971</c:v>
                </c:pt>
                <c:pt idx="49">
                  <c:v>205.12653061224481</c:v>
                </c:pt>
                <c:pt idx="50">
                  <c:v>208.28999999999991</c:v>
                </c:pt>
                <c:pt idx="51">
                  <c:v>211.45346938775501</c:v>
                </c:pt>
                <c:pt idx="52">
                  <c:v>214.61693877551011</c:v>
                </c:pt>
                <c:pt idx="53">
                  <c:v>217.78040816326521</c:v>
                </c:pt>
                <c:pt idx="54">
                  <c:v>220.94387755102031</c:v>
                </c:pt>
                <c:pt idx="55">
                  <c:v>224.10734693877541</c:v>
                </c:pt>
                <c:pt idx="56">
                  <c:v>227.27081632653051</c:v>
                </c:pt>
                <c:pt idx="57">
                  <c:v>230.43428571428561</c:v>
                </c:pt>
                <c:pt idx="58">
                  <c:v>233.59775510204071</c:v>
                </c:pt>
                <c:pt idx="59">
                  <c:v>236.76122448979581</c:v>
                </c:pt>
                <c:pt idx="60">
                  <c:v>239.92469387755091</c:v>
                </c:pt>
                <c:pt idx="61">
                  <c:v>243.08816326530601</c:v>
                </c:pt>
                <c:pt idx="62">
                  <c:v>246.25163265306111</c:v>
                </c:pt>
                <c:pt idx="63">
                  <c:v>249.41510204081621</c:v>
                </c:pt>
                <c:pt idx="64">
                  <c:v>252.57857142857131</c:v>
                </c:pt>
                <c:pt idx="65">
                  <c:v>255.74204081632641</c:v>
                </c:pt>
                <c:pt idx="66">
                  <c:v>258.90551020408151</c:v>
                </c:pt>
                <c:pt idx="67">
                  <c:v>262.06897959183664</c:v>
                </c:pt>
                <c:pt idx="68">
                  <c:v>265.23244897959177</c:v>
                </c:pt>
                <c:pt idx="69">
                  <c:v>268.39591836734689</c:v>
                </c:pt>
                <c:pt idx="70">
                  <c:v>271.55938775510202</c:v>
                </c:pt>
                <c:pt idx="71">
                  <c:v>274.72285714285715</c:v>
                </c:pt>
                <c:pt idx="72">
                  <c:v>277.88632653061228</c:v>
                </c:pt>
                <c:pt idx="73">
                  <c:v>281.04979591836741</c:v>
                </c:pt>
                <c:pt idx="74">
                  <c:v>284.21326530612254</c:v>
                </c:pt>
                <c:pt idx="75">
                  <c:v>287.37673469387767</c:v>
                </c:pt>
                <c:pt idx="76">
                  <c:v>290.54020408163279</c:v>
                </c:pt>
                <c:pt idx="77">
                  <c:v>293.70367346938792</c:v>
                </c:pt>
                <c:pt idx="78">
                  <c:v>296.86714285714305</c:v>
                </c:pt>
                <c:pt idx="79">
                  <c:v>300.03061224489818</c:v>
                </c:pt>
                <c:pt idx="80">
                  <c:v>303.19408163265331</c:v>
                </c:pt>
                <c:pt idx="81">
                  <c:v>306.35755102040844</c:v>
                </c:pt>
                <c:pt idx="82">
                  <c:v>309.52102040816357</c:v>
                </c:pt>
                <c:pt idx="83">
                  <c:v>312.68448979591869</c:v>
                </c:pt>
                <c:pt idx="84">
                  <c:v>315.84795918367382</c:v>
                </c:pt>
                <c:pt idx="85">
                  <c:v>319.01142857142895</c:v>
                </c:pt>
                <c:pt idx="86">
                  <c:v>322.17489795918408</c:v>
                </c:pt>
                <c:pt idx="87">
                  <c:v>325.33836734693921</c:v>
                </c:pt>
                <c:pt idx="88">
                  <c:v>328.50183673469434</c:v>
                </c:pt>
                <c:pt idx="89">
                  <c:v>331.66530612244946</c:v>
                </c:pt>
                <c:pt idx="90">
                  <c:v>334.82877551020459</c:v>
                </c:pt>
                <c:pt idx="91">
                  <c:v>337.99224489795972</c:v>
                </c:pt>
                <c:pt idx="92">
                  <c:v>341.15571428571485</c:v>
                </c:pt>
                <c:pt idx="93">
                  <c:v>344.31918367346998</c:v>
                </c:pt>
                <c:pt idx="94">
                  <c:v>347.48265306122511</c:v>
                </c:pt>
                <c:pt idx="95">
                  <c:v>350.64612244898024</c:v>
                </c:pt>
                <c:pt idx="96">
                  <c:v>353.80959183673536</c:v>
                </c:pt>
                <c:pt idx="97">
                  <c:v>356.97306122449049</c:v>
                </c:pt>
                <c:pt idx="98">
                  <c:v>360.13653061224562</c:v>
                </c:pt>
                <c:pt idx="99">
                  <c:v>363.30000000000075</c:v>
                </c:pt>
              </c:numCache>
            </c:numRef>
          </c:yVal>
          <c:smooth val="1"/>
          <c:extLst>
            <c:ext xmlns:c16="http://schemas.microsoft.com/office/drawing/2014/chart" uri="{C3380CC4-5D6E-409C-BE32-E72D297353CC}">
              <c16:uniqueId val="{00000000-F96F-4C7B-ADEC-41689013BF42}"/>
            </c:ext>
          </c:extLst>
        </c:ser>
        <c:ser>
          <c:idx val="1"/>
          <c:order val="1"/>
          <c:tx>
            <c:strRef>
              <c:f>'Infographic Far North'!$C$30</c:f>
              <c:strCache>
                <c:ptCount val="1"/>
                <c:pt idx="0">
                  <c:v>2022/23</c:v>
                </c:pt>
              </c:strCache>
            </c:strRef>
          </c:tx>
          <c:spPr>
            <a:ln w="19050">
              <a:solidFill>
                <a:srgbClr val="B92D0F"/>
              </a:solidFill>
            </a:ln>
          </c:spPr>
          <c:marker>
            <c:symbol val="none"/>
          </c:marker>
          <c:xVal>
            <c:numRef>
              <c:f>'Infographic Far North'!$D$31:$D$130</c:f>
              <c:numCache>
                <c:formatCode>0</c:formatCode>
                <c:ptCount val="100"/>
                <c:pt idx="0">
                  <c:v>100</c:v>
                </c:pt>
                <c:pt idx="1">
                  <c:v>100</c:v>
                </c:pt>
                <c:pt idx="2">
                  <c:v>99.982876712328775</c:v>
                </c:pt>
                <c:pt idx="3">
                  <c:v>99.960045662100455</c:v>
                </c:pt>
                <c:pt idx="4">
                  <c:v>99.94863013698631</c:v>
                </c:pt>
                <c:pt idx="5">
                  <c:v>99.925799086757991</c:v>
                </c:pt>
                <c:pt idx="6">
                  <c:v>99.891552511415526</c:v>
                </c:pt>
                <c:pt idx="7">
                  <c:v>99.863013698630127</c:v>
                </c:pt>
                <c:pt idx="8">
                  <c:v>99.794520547945211</c:v>
                </c:pt>
                <c:pt idx="9">
                  <c:v>99.697488584474883</c:v>
                </c:pt>
                <c:pt idx="10">
                  <c:v>99.606164383561648</c:v>
                </c:pt>
                <c:pt idx="11">
                  <c:v>99.492009132420094</c:v>
                </c:pt>
                <c:pt idx="12">
                  <c:v>99.30936073059361</c:v>
                </c:pt>
                <c:pt idx="13">
                  <c:v>99.143835616438352</c:v>
                </c:pt>
                <c:pt idx="14">
                  <c:v>98.915525114155258</c:v>
                </c:pt>
                <c:pt idx="15">
                  <c:v>98.69292237442923</c:v>
                </c:pt>
                <c:pt idx="16">
                  <c:v>98.407534246575352</c:v>
                </c:pt>
                <c:pt idx="17">
                  <c:v>98.1392694063927</c:v>
                </c:pt>
                <c:pt idx="18">
                  <c:v>97.893835616438352</c:v>
                </c:pt>
                <c:pt idx="19">
                  <c:v>97.51141552511416</c:v>
                </c:pt>
                <c:pt idx="20">
                  <c:v>97.128995433789953</c:v>
                </c:pt>
                <c:pt idx="21">
                  <c:v>96.689497716894977</c:v>
                </c:pt>
                <c:pt idx="22">
                  <c:v>96.164383561643845</c:v>
                </c:pt>
                <c:pt idx="23">
                  <c:v>95.388127853881272</c:v>
                </c:pt>
                <c:pt idx="24">
                  <c:v>94.394977168949765</c:v>
                </c:pt>
                <c:pt idx="25">
                  <c:v>93.236301369863014</c:v>
                </c:pt>
                <c:pt idx="26">
                  <c:v>91.992009132420094</c:v>
                </c:pt>
                <c:pt idx="27">
                  <c:v>90.736301369863014</c:v>
                </c:pt>
                <c:pt idx="28">
                  <c:v>89.069634703196343</c:v>
                </c:pt>
                <c:pt idx="29">
                  <c:v>87.56278538812785</c:v>
                </c:pt>
                <c:pt idx="30">
                  <c:v>85.867579908675793</c:v>
                </c:pt>
                <c:pt idx="31">
                  <c:v>83.881278538812793</c:v>
                </c:pt>
                <c:pt idx="32">
                  <c:v>81.820776255707756</c:v>
                </c:pt>
                <c:pt idx="33">
                  <c:v>79.960045662100455</c:v>
                </c:pt>
                <c:pt idx="34">
                  <c:v>78.07077625570777</c:v>
                </c:pt>
                <c:pt idx="35">
                  <c:v>75.884703196347033</c:v>
                </c:pt>
                <c:pt idx="36">
                  <c:v>73.652968036529671</c:v>
                </c:pt>
                <c:pt idx="37">
                  <c:v>71.215753424657535</c:v>
                </c:pt>
                <c:pt idx="38">
                  <c:v>68.647260273972606</c:v>
                </c:pt>
                <c:pt idx="39">
                  <c:v>66.055936073059357</c:v>
                </c:pt>
                <c:pt idx="40">
                  <c:v>63.390410958904106</c:v>
                </c:pt>
                <c:pt idx="41">
                  <c:v>60.605022831050228</c:v>
                </c:pt>
                <c:pt idx="42">
                  <c:v>57.916666666666671</c:v>
                </c:pt>
                <c:pt idx="43">
                  <c:v>55.102739726027394</c:v>
                </c:pt>
                <c:pt idx="44">
                  <c:v>52.19178082191781</c:v>
                </c:pt>
                <c:pt idx="45">
                  <c:v>49.360730593607308</c:v>
                </c:pt>
                <c:pt idx="46">
                  <c:v>46.763698630136986</c:v>
                </c:pt>
                <c:pt idx="47">
                  <c:v>44.172374429223744</c:v>
                </c:pt>
                <c:pt idx="48">
                  <c:v>41.763698630136986</c:v>
                </c:pt>
                <c:pt idx="49">
                  <c:v>39.457762557077622</c:v>
                </c:pt>
                <c:pt idx="50">
                  <c:v>37.391552511415526</c:v>
                </c:pt>
                <c:pt idx="51">
                  <c:v>35.331050228310502</c:v>
                </c:pt>
                <c:pt idx="52">
                  <c:v>33.270547945205479</c:v>
                </c:pt>
                <c:pt idx="53">
                  <c:v>31.158675799086762</c:v>
                </c:pt>
                <c:pt idx="54">
                  <c:v>29.360730593607304</c:v>
                </c:pt>
                <c:pt idx="55">
                  <c:v>27.62557077625571</c:v>
                </c:pt>
                <c:pt idx="56">
                  <c:v>25.644977168949772</c:v>
                </c:pt>
                <c:pt idx="57">
                  <c:v>24.126712328767123</c:v>
                </c:pt>
                <c:pt idx="58">
                  <c:v>22.442922374429227</c:v>
                </c:pt>
                <c:pt idx="59">
                  <c:v>20.981735159817351</c:v>
                </c:pt>
                <c:pt idx="60">
                  <c:v>19.6175799086758</c:v>
                </c:pt>
                <c:pt idx="61">
                  <c:v>18.162100456621005</c:v>
                </c:pt>
                <c:pt idx="62">
                  <c:v>16.99200913242009</c:v>
                </c:pt>
                <c:pt idx="63">
                  <c:v>15.702054794520548</c:v>
                </c:pt>
                <c:pt idx="64">
                  <c:v>14.457762557077626</c:v>
                </c:pt>
                <c:pt idx="65">
                  <c:v>13.247716894977168</c:v>
                </c:pt>
                <c:pt idx="66">
                  <c:v>12.214611872146119</c:v>
                </c:pt>
                <c:pt idx="67">
                  <c:v>11.238584474885844</c:v>
                </c:pt>
                <c:pt idx="68">
                  <c:v>10.405251141552512</c:v>
                </c:pt>
                <c:pt idx="69">
                  <c:v>9.5034246575342465</c:v>
                </c:pt>
                <c:pt idx="70">
                  <c:v>8.6301369863013697</c:v>
                </c:pt>
                <c:pt idx="71">
                  <c:v>7.8995433789954346</c:v>
                </c:pt>
                <c:pt idx="72">
                  <c:v>7.3002283105022823</c:v>
                </c:pt>
                <c:pt idx="73">
                  <c:v>6.6780821917808222</c:v>
                </c:pt>
                <c:pt idx="74">
                  <c:v>6.2100456621004563</c:v>
                </c:pt>
                <c:pt idx="75">
                  <c:v>5.6906392694063923</c:v>
                </c:pt>
                <c:pt idx="76">
                  <c:v>5.2226027397260273</c:v>
                </c:pt>
                <c:pt idx="77">
                  <c:v>4.8116438356164384</c:v>
                </c:pt>
                <c:pt idx="78">
                  <c:v>4.3550228310502277</c:v>
                </c:pt>
                <c:pt idx="79">
                  <c:v>4.0239726027397262</c:v>
                </c:pt>
                <c:pt idx="80">
                  <c:v>3.595890410958904</c:v>
                </c:pt>
                <c:pt idx="81">
                  <c:v>3.1164383561643838</c:v>
                </c:pt>
                <c:pt idx="82">
                  <c:v>2.6484018264840183</c:v>
                </c:pt>
                <c:pt idx="83">
                  <c:v>2.243150684931507</c:v>
                </c:pt>
                <c:pt idx="84">
                  <c:v>1.9691780821917808</c:v>
                </c:pt>
                <c:pt idx="85">
                  <c:v>1.6495433789954339</c:v>
                </c:pt>
                <c:pt idx="86">
                  <c:v>1.3584474885844748</c:v>
                </c:pt>
                <c:pt idx="87">
                  <c:v>1.1244292237442923</c:v>
                </c:pt>
                <c:pt idx="88">
                  <c:v>0.91324200913242004</c:v>
                </c:pt>
                <c:pt idx="89">
                  <c:v>0.6678082191780822</c:v>
                </c:pt>
                <c:pt idx="90">
                  <c:v>0.50228310502283102</c:v>
                </c:pt>
                <c:pt idx="91">
                  <c:v>0.37100456621004563</c:v>
                </c:pt>
                <c:pt idx="92">
                  <c:v>0.23401826484018262</c:v>
                </c:pt>
                <c:pt idx="93">
                  <c:v>0.17123287671232876</c:v>
                </c:pt>
                <c:pt idx="94">
                  <c:v>0.11986301369863014</c:v>
                </c:pt>
                <c:pt idx="95">
                  <c:v>8.5616438356164379E-2</c:v>
                </c:pt>
                <c:pt idx="96">
                  <c:v>6.2785388127853878E-2</c:v>
                </c:pt>
                <c:pt idx="97">
                  <c:v>4.5662100456621002E-2</c:v>
                </c:pt>
                <c:pt idx="98">
                  <c:v>2.8538812785388126E-2</c:v>
                </c:pt>
                <c:pt idx="99">
                  <c:v>0</c:v>
                </c:pt>
              </c:numCache>
            </c:numRef>
          </c:xVal>
          <c:yVal>
            <c:numRef>
              <c:f>'Infographic Far North'!$C$31:$C$130</c:f>
              <c:numCache>
                <c:formatCode>0.0</c:formatCode>
                <c:ptCount val="100"/>
                <c:pt idx="0">
                  <c:v>40.340000000000003</c:v>
                </c:pt>
                <c:pt idx="1">
                  <c:v>40.340000000000003</c:v>
                </c:pt>
                <c:pt idx="2">
                  <c:v>43.467857142857149</c:v>
                </c:pt>
                <c:pt idx="3">
                  <c:v>46.595714285714294</c:v>
                </c:pt>
                <c:pt idx="4">
                  <c:v>49.723571428571439</c:v>
                </c:pt>
                <c:pt idx="5">
                  <c:v>52.851428571428585</c:v>
                </c:pt>
                <c:pt idx="6">
                  <c:v>55.97928571428573</c:v>
                </c:pt>
                <c:pt idx="7">
                  <c:v>59.107142857142875</c:v>
                </c:pt>
                <c:pt idx="8">
                  <c:v>62.235000000000021</c:v>
                </c:pt>
                <c:pt idx="9">
                  <c:v>65.362857142857166</c:v>
                </c:pt>
                <c:pt idx="10">
                  <c:v>68.490714285714304</c:v>
                </c:pt>
                <c:pt idx="11">
                  <c:v>71.618571428571443</c:v>
                </c:pt>
                <c:pt idx="12">
                  <c:v>74.746428571428581</c:v>
                </c:pt>
                <c:pt idx="13">
                  <c:v>77.874285714285719</c:v>
                </c:pt>
                <c:pt idx="14">
                  <c:v>81.002142857142857</c:v>
                </c:pt>
                <c:pt idx="15">
                  <c:v>84.13</c:v>
                </c:pt>
                <c:pt idx="16">
                  <c:v>87.257857142857134</c:v>
                </c:pt>
                <c:pt idx="17">
                  <c:v>90.385714285714272</c:v>
                </c:pt>
                <c:pt idx="18">
                  <c:v>93.51357142857141</c:v>
                </c:pt>
                <c:pt idx="19">
                  <c:v>96.641428571428548</c:v>
                </c:pt>
                <c:pt idx="20">
                  <c:v>99.769285714285687</c:v>
                </c:pt>
                <c:pt idx="21">
                  <c:v>102.89714285714282</c:v>
                </c:pt>
                <c:pt idx="22">
                  <c:v>106.02499999999996</c:v>
                </c:pt>
                <c:pt idx="23">
                  <c:v>109.1528571428571</c:v>
                </c:pt>
                <c:pt idx="24">
                  <c:v>112.28071428571424</c:v>
                </c:pt>
                <c:pt idx="25">
                  <c:v>115.40857142857138</c:v>
                </c:pt>
                <c:pt idx="26">
                  <c:v>118.53642857142852</c:v>
                </c:pt>
                <c:pt idx="27">
                  <c:v>121.66428571428565</c:v>
                </c:pt>
                <c:pt idx="28">
                  <c:v>124.79214285714279</c:v>
                </c:pt>
                <c:pt idx="29">
                  <c:v>127.91999999999993</c:v>
                </c:pt>
                <c:pt idx="30">
                  <c:v>131.04785714285708</c:v>
                </c:pt>
                <c:pt idx="31">
                  <c:v>134.17571428571424</c:v>
                </c:pt>
                <c:pt idx="32">
                  <c:v>137.30357142857139</c:v>
                </c:pt>
                <c:pt idx="33">
                  <c:v>140.43142857142854</c:v>
                </c:pt>
                <c:pt idx="34">
                  <c:v>143.55928571428569</c:v>
                </c:pt>
                <c:pt idx="35">
                  <c:v>146.68714285714285</c:v>
                </c:pt>
                <c:pt idx="36">
                  <c:v>149.815</c:v>
                </c:pt>
                <c:pt idx="37">
                  <c:v>152.94285714285715</c:v>
                </c:pt>
                <c:pt idx="38">
                  <c:v>156.0707142857143</c:v>
                </c:pt>
                <c:pt idx="39">
                  <c:v>159.19857142857146</c:v>
                </c:pt>
                <c:pt idx="40">
                  <c:v>162.32642857142861</c:v>
                </c:pt>
                <c:pt idx="41">
                  <c:v>165.45428571428576</c:v>
                </c:pt>
                <c:pt idx="42">
                  <c:v>168.58214285714291</c:v>
                </c:pt>
                <c:pt idx="43">
                  <c:v>171.71000000000006</c:v>
                </c:pt>
                <c:pt idx="44">
                  <c:v>174.83785714285722</c:v>
                </c:pt>
                <c:pt idx="45">
                  <c:v>177.96571428571437</c:v>
                </c:pt>
                <c:pt idx="46">
                  <c:v>181.09357142857152</c:v>
                </c:pt>
                <c:pt idx="47">
                  <c:v>184.22142857142867</c:v>
                </c:pt>
                <c:pt idx="48">
                  <c:v>187.34928571428583</c:v>
                </c:pt>
                <c:pt idx="49">
                  <c:v>190.47714285714298</c:v>
                </c:pt>
                <c:pt idx="50">
                  <c:v>193.60500000000013</c:v>
                </c:pt>
                <c:pt idx="51">
                  <c:v>196.73285714285728</c:v>
                </c:pt>
                <c:pt idx="52">
                  <c:v>199.86071428571444</c:v>
                </c:pt>
                <c:pt idx="53">
                  <c:v>202.98857142857159</c:v>
                </c:pt>
                <c:pt idx="54">
                  <c:v>206.11642857142874</c:v>
                </c:pt>
                <c:pt idx="55">
                  <c:v>209.24428571428589</c:v>
                </c:pt>
                <c:pt idx="56">
                  <c:v>212.37214285714305</c:v>
                </c:pt>
                <c:pt idx="57">
                  <c:v>215.5000000000002</c:v>
                </c:pt>
                <c:pt idx="58">
                  <c:v>218.62785714285735</c:v>
                </c:pt>
                <c:pt idx="59">
                  <c:v>221.7557142857145</c:v>
                </c:pt>
                <c:pt idx="60">
                  <c:v>224.88357142857166</c:v>
                </c:pt>
                <c:pt idx="61">
                  <c:v>228.01142857142881</c:v>
                </c:pt>
                <c:pt idx="62">
                  <c:v>231.13928571428596</c:v>
                </c:pt>
                <c:pt idx="63">
                  <c:v>234.26714285714311</c:v>
                </c:pt>
                <c:pt idx="64">
                  <c:v>237.39500000000027</c:v>
                </c:pt>
                <c:pt idx="65">
                  <c:v>240.52285714285742</c:v>
                </c:pt>
                <c:pt idx="66">
                  <c:v>243.65071428571457</c:v>
                </c:pt>
                <c:pt idx="67">
                  <c:v>246.77857142857172</c:v>
                </c:pt>
                <c:pt idx="68">
                  <c:v>249.90642857142888</c:v>
                </c:pt>
                <c:pt idx="69">
                  <c:v>253.03428571428603</c:v>
                </c:pt>
                <c:pt idx="70">
                  <c:v>256.16214285714318</c:v>
                </c:pt>
                <c:pt idx="71">
                  <c:v>259.2900000000003</c:v>
                </c:pt>
                <c:pt idx="72">
                  <c:v>262.41785714285743</c:v>
                </c:pt>
                <c:pt idx="73">
                  <c:v>265.54571428571455</c:v>
                </c:pt>
                <c:pt idx="74">
                  <c:v>268.67357142857168</c:v>
                </c:pt>
                <c:pt idx="75">
                  <c:v>271.8014285714288</c:v>
                </c:pt>
                <c:pt idx="76">
                  <c:v>274.92928571428592</c:v>
                </c:pt>
                <c:pt idx="77">
                  <c:v>278.05714285714305</c:v>
                </c:pt>
                <c:pt idx="78">
                  <c:v>281.18500000000017</c:v>
                </c:pt>
                <c:pt idx="79">
                  <c:v>284.3128571428573</c:v>
                </c:pt>
                <c:pt idx="80">
                  <c:v>287.44071428571442</c:v>
                </c:pt>
                <c:pt idx="81">
                  <c:v>290.56857142857154</c:v>
                </c:pt>
                <c:pt idx="82">
                  <c:v>293.69642857142867</c:v>
                </c:pt>
                <c:pt idx="83">
                  <c:v>296.82428571428579</c:v>
                </c:pt>
                <c:pt idx="84">
                  <c:v>299.95214285714292</c:v>
                </c:pt>
                <c:pt idx="85">
                  <c:v>303.08000000000004</c:v>
                </c:pt>
                <c:pt idx="86">
                  <c:v>306.20785714285716</c:v>
                </c:pt>
                <c:pt idx="87">
                  <c:v>309.33571428571429</c:v>
                </c:pt>
                <c:pt idx="88">
                  <c:v>312.46357142857141</c:v>
                </c:pt>
                <c:pt idx="89">
                  <c:v>315.59142857142854</c:v>
                </c:pt>
                <c:pt idx="90">
                  <c:v>318.71928571428566</c:v>
                </c:pt>
                <c:pt idx="91">
                  <c:v>321.84714285714279</c:v>
                </c:pt>
                <c:pt idx="92">
                  <c:v>324.97499999999991</c:v>
                </c:pt>
                <c:pt idx="93">
                  <c:v>328.10285714285703</c:v>
                </c:pt>
                <c:pt idx="94">
                  <c:v>331.23071428571416</c:v>
                </c:pt>
                <c:pt idx="95">
                  <c:v>334.35857142857128</c:v>
                </c:pt>
                <c:pt idx="96">
                  <c:v>337.48642857142841</c:v>
                </c:pt>
                <c:pt idx="97">
                  <c:v>340.61428571428553</c:v>
                </c:pt>
                <c:pt idx="98">
                  <c:v>343.74214285714265</c:v>
                </c:pt>
                <c:pt idx="99">
                  <c:v>346.86999999999978</c:v>
                </c:pt>
              </c:numCache>
            </c:numRef>
          </c:yVal>
          <c:smooth val="1"/>
          <c:extLst>
            <c:ext xmlns:c16="http://schemas.microsoft.com/office/drawing/2014/chart" uri="{C3380CC4-5D6E-409C-BE32-E72D297353CC}">
              <c16:uniqueId val="{00000001-F96F-4C7B-ADEC-41689013BF42}"/>
            </c:ext>
          </c:extLst>
        </c:ser>
        <c:ser>
          <c:idx val="0"/>
          <c:order val="2"/>
          <c:tx>
            <c:strRef>
              <c:f>'Infographic Far North'!$E$30</c:f>
              <c:strCache>
                <c:ptCount val="1"/>
                <c:pt idx="0">
                  <c:v>2023/24</c:v>
                </c:pt>
              </c:strCache>
            </c:strRef>
          </c:tx>
          <c:spPr>
            <a:ln w="19050">
              <a:solidFill>
                <a:srgbClr val="CB722F"/>
              </a:solidFill>
            </a:ln>
          </c:spPr>
          <c:marker>
            <c:symbol val="none"/>
          </c:marker>
          <c:xVal>
            <c:numRef>
              <c:f>'Infographic Far North'!$F$31:$F$130</c:f>
              <c:numCache>
                <c:formatCode>0</c:formatCode>
                <c:ptCount val="100"/>
                <c:pt idx="0">
                  <c:v>100</c:v>
                </c:pt>
                <c:pt idx="1">
                  <c:v>100</c:v>
                </c:pt>
                <c:pt idx="2">
                  <c:v>99.977231329690341</c:v>
                </c:pt>
                <c:pt idx="3">
                  <c:v>99.948770491803273</c:v>
                </c:pt>
                <c:pt idx="4">
                  <c:v>99.897540983606561</c:v>
                </c:pt>
                <c:pt idx="5">
                  <c:v>99.869080145719494</c:v>
                </c:pt>
                <c:pt idx="6">
                  <c:v>99.80077413479053</c:v>
                </c:pt>
                <c:pt idx="7">
                  <c:v>99.743852459016395</c:v>
                </c:pt>
                <c:pt idx="8">
                  <c:v>99.624316939890718</c:v>
                </c:pt>
                <c:pt idx="9">
                  <c:v>99.521857923497265</c:v>
                </c:pt>
                <c:pt idx="10">
                  <c:v>99.339708561020032</c:v>
                </c:pt>
                <c:pt idx="11">
                  <c:v>99.06648451730419</c:v>
                </c:pt>
                <c:pt idx="12">
                  <c:v>98.816029143897993</c:v>
                </c:pt>
                <c:pt idx="13">
                  <c:v>98.508652094717661</c:v>
                </c:pt>
                <c:pt idx="14">
                  <c:v>98.184198542805106</c:v>
                </c:pt>
                <c:pt idx="15">
                  <c:v>97.797131147540981</c:v>
                </c:pt>
                <c:pt idx="16">
                  <c:v>97.444216757741358</c:v>
                </c:pt>
                <c:pt idx="17">
                  <c:v>97.034380692167574</c:v>
                </c:pt>
                <c:pt idx="18">
                  <c:v>96.561930783242261</c:v>
                </c:pt>
                <c:pt idx="19">
                  <c:v>96.066712204007288</c:v>
                </c:pt>
                <c:pt idx="20">
                  <c:v>95.50887978142076</c:v>
                </c:pt>
                <c:pt idx="21">
                  <c:v>94.77459016393442</c:v>
                </c:pt>
                <c:pt idx="22">
                  <c:v>93.971994535519116</c:v>
                </c:pt>
                <c:pt idx="23">
                  <c:v>93.112477231329692</c:v>
                </c:pt>
                <c:pt idx="24">
                  <c:v>91.962659380692173</c:v>
                </c:pt>
                <c:pt idx="25">
                  <c:v>90.533925318761391</c:v>
                </c:pt>
                <c:pt idx="26">
                  <c:v>88.769353369763209</c:v>
                </c:pt>
                <c:pt idx="27">
                  <c:v>86.247723132969028</c:v>
                </c:pt>
                <c:pt idx="28">
                  <c:v>83.282103825136616</c:v>
                </c:pt>
                <c:pt idx="29">
                  <c:v>80.253870673952648</c:v>
                </c:pt>
                <c:pt idx="30">
                  <c:v>77.749316939890718</c:v>
                </c:pt>
                <c:pt idx="31">
                  <c:v>75.017076502732237</c:v>
                </c:pt>
                <c:pt idx="32">
                  <c:v>72.370218579234972</c:v>
                </c:pt>
                <c:pt idx="33">
                  <c:v>69.751821493624774</c:v>
                </c:pt>
                <c:pt idx="34">
                  <c:v>67.218806921675778</c:v>
                </c:pt>
                <c:pt idx="35">
                  <c:v>64.571948998178513</c:v>
                </c:pt>
                <c:pt idx="36">
                  <c:v>61.993397085610205</c:v>
                </c:pt>
                <c:pt idx="37">
                  <c:v>59.141621129326047</c:v>
                </c:pt>
                <c:pt idx="38">
                  <c:v>56.477686703096538</c:v>
                </c:pt>
                <c:pt idx="39">
                  <c:v>53.660063752276862</c:v>
                </c:pt>
                <c:pt idx="40">
                  <c:v>50.671675774134798</c:v>
                </c:pt>
                <c:pt idx="41">
                  <c:v>47.848360655737707</c:v>
                </c:pt>
                <c:pt idx="42">
                  <c:v>44.791666666666671</c:v>
                </c:pt>
                <c:pt idx="43">
                  <c:v>41.769125683060111</c:v>
                </c:pt>
                <c:pt idx="44">
                  <c:v>39.053961748633881</c:v>
                </c:pt>
                <c:pt idx="45">
                  <c:v>36.475409836065573</c:v>
                </c:pt>
                <c:pt idx="46">
                  <c:v>34.15300546448087</c:v>
                </c:pt>
                <c:pt idx="47">
                  <c:v>32.063979963570127</c:v>
                </c:pt>
                <c:pt idx="48">
                  <c:v>29.661885245901637</c:v>
                </c:pt>
                <c:pt idx="49">
                  <c:v>27.487477231329688</c:v>
                </c:pt>
                <c:pt idx="50">
                  <c:v>25.26183970856102</c:v>
                </c:pt>
                <c:pt idx="51">
                  <c:v>23.184198542805103</c:v>
                </c:pt>
                <c:pt idx="52">
                  <c:v>21.226092896174865</c:v>
                </c:pt>
                <c:pt idx="53">
                  <c:v>19.188296903460838</c:v>
                </c:pt>
                <c:pt idx="54">
                  <c:v>17.41234061930783</c:v>
                </c:pt>
                <c:pt idx="55">
                  <c:v>15.926684881602915</c:v>
                </c:pt>
                <c:pt idx="56">
                  <c:v>14.441029143897996</c:v>
                </c:pt>
                <c:pt idx="57">
                  <c:v>13.342440801457196</c:v>
                </c:pt>
                <c:pt idx="58">
                  <c:v>12.266621129326047</c:v>
                </c:pt>
                <c:pt idx="59">
                  <c:v>11.344489981785063</c:v>
                </c:pt>
                <c:pt idx="60">
                  <c:v>10.40528233151184</c:v>
                </c:pt>
                <c:pt idx="61">
                  <c:v>9.5002276867030968</c:v>
                </c:pt>
                <c:pt idx="62">
                  <c:v>8.6691712204007292</c:v>
                </c:pt>
                <c:pt idx="63">
                  <c:v>7.9178051001821483</c:v>
                </c:pt>
                <c:pt idx="64">
                  <c:v>7.3372040072859743</c:v>
                </c:pt>
                <c:pt idx="65">
                  <c:v>6.6598360655737707</c:v>
                </c:pt>
                <c:pt idx="66">
                  <c:v>6.0052367941712204</c:v>
                </c:pt>
                <c:pt idx="67">
                  <c:v>5.3051001821493626</c:v>
                </c:pt>
                <c:pt idx="68">
                  <c:v>4.7131147540983607</c:v>
                </c:pt>
                <c:pt idx="69">
                  <c:v>4.1723588342440801</c:v>
                </c:pt>
                <c:pt idx="70">
                  <c:v>3.8080601092896176</c:v>
                </c:pt>
                <c:pt idx="71">
                  <c:v>3.3640710382513666</c:v>
                </c:pt>
                <c:pt idx="72">
                  <c:v>2.9940801457194901</c:v>
                </c:pt>
                <c:pt idx="73">
                  <c:v>2.6070127504553735</c:v>
                </c:pt>
                <c:pt idx="74">
                  <c:v>2.2484061930783241</c:v>
                </c:pt>
                <c:pt idx="75">
                  <c:v>1.8613387978142075</c:v>
                </c:pt>
                <c:pt idx="76">
                  <c:v>1.5539617486338797</c:v>
                </c:pt>
                <c:pt idx="77">
                  <c:v>1.3091985428051001</c:v>
                </c:pt>
                <c:pt idx="78">
                  <c:v>1.0245901639344261</c:v>
                </c:pt>
                <c:pt idx="79">
                  <c:v>0.78551912568306015</c:v>
                </c:pt>
                <c:pt idx="80">
                  <c:v>0.67736794171220405</c:v>
                </c:pt>
                <c:pt idx="81">
                  <c:v>0.52937158469945356</c:v>
                </c:pt>
                <c:pt idx="82">
                  <c:v>0.37568306010928959</c:v>
                </c:pt>
                <c:pt idx="83">
                  <c:v>0.26753187613843354</c:v>
                </c:pt>
                <c:pt idx="84">
                  <c:v>0.1935336976320583</c:v>
                </c:pt>
                <c:pt idx="85">
                  <c:v>0.16507285974499089</c:v>
                </c:pt>
                <c:pt idx="86">
                  <c:v>0.14230418943533696</c:v>
                </c:pt>
                <c:pt idx="87">
                  <c:v>0.11953551912568307</c:v>
                </c:pt>
                <c:pt idx="88">
                  <c:v>8.5382513661202183E-2</c:v>
                </c:pt>
                <c:pt idx="89">
                  <c:v>6.2613843351548265E-2</c:v>
                </c:pt>
                <c:pt idx="90">
                  <c:v>5.6921675774134796E-2</c:v>
                </c:pt>
                <c:pt idx="91">
                  <c:v>5.6921675774134796E-2</c:v>
                </c:pt>
                <c:pt idx="92">
                  <c:v>4.553734061930783E-2</c:v>
                </c:pt>
                <c:pt idx="93">
                  <c:v>3.9845173041894354E-2</c:v>
                </c:pt>
                <c:pt idx="94">
                  <c:v>2.2768670309653915E-2</c:v>
                </c:pt>
                <c:pt idx="95">
                  <c:v>2.2768670309653915E-2</c:v>
                </c:pt>
                <c:pt idx="96">
                  <c:v>1.7076502732240439E-2</c:v>
                </c:pt>
                <c:pt idx="97">
                  <c:v>1.7076502732240439E-2</c:v>
                </c:pt>
                <c:pt idx="98">
                  <c:v>5.6921675774134787E-3</c:v>
                </c:pt>
                <c:pt idx="99">
                  <c:v>0</c:v>
                </c:pt>
              </c:numCache>
            </c:numRef>
          </c:xVal>
          <c:yVal>
            <c:numRef>
              <c:f>'Infographic Far North'!$E$31:$E$130</c:f>
              <c:numCache>
                <c:formatCode>0.0</c:formatCode>
                <c:ptCount val="100"/>
                <c:pt idx="0">
                  <c:v>25.959999999999997</c:v>
                </c:pt>
                <c:pt idx="1">
                  <c:v>25.959999999999997</c:v>
                </c:pt>
                <c:pt idx="2">
                  <c:v>29.733265306122448</c:v>
                </c:pt>
                <c:pt idx="3">
                  <c:v>33.506530612244894</c:v>
                </c:pt>
                <c:pt idx="4">
                  <c:v>37.279795918367341</c:v>
                </c:pt>
                <c:pt idx="5">
                  <c:v>41.053061224489788</c:v>
                </c:pt>
                <c:pt idx="6">
                  <c:v>44.826326530612235</c:v>
                </c:pt>
                <c:pt idx="7">
                  <c:v>48.599591836734682</c:v>
                </c:pt>
                <c:pt idx="8">
                  <c:v>52.372857142857129</c:v>
                </c:pt>
                <c:pt idx="9">
                  <c:v>56.146122448979575</c:v>
                </c:pt>
                <c:pt idx="10">
                  <c:v>59.919387755102022</c:v>
                </c:pt>
                <c:pt idx="11">
                  <c:v>63.692653061224469</c:v>
                </c:pt>
                <c:pt idx="12">
                  <c:v>67.465918367346916</c:v>
                </c:pt>
                <c:pt idx="13">
                  <c:v>71.23918367346937</c:v>
                </c:pt>
                <c:pt idx="14">
                  <c:v>75.012448979591824</c:v>
                </c:pt>
                <c:pt idx="15">
                  <c:v>78.785714285714278</c:v>
                </c:pt>
                <c:pt idx="16">
                  <c:v>82.558979591836732</c:v>
                </c:pt>
                <c:pt idx="17">
                  <c:v>86.332244897959185</c:v>
                </c:pt>
                <c:pt idx="18">
                  <c:v>90.105510204081639</c:v>
                </c:pt>
                <c:pt idx="19">
                  <c:v>93.878775510204093</c:v>
                </c:pt>
                <c:pt idx="20">
                  <c:v>97.652040816326547</c:v>
                </c:pt>
                <c:pt idx="21">
                  <c:v>101.425306122449</c:v>
                </c:pt>
                <c:pt idx="22">
                  <c:v>105.19857142857146</c:v>
                </c:pt>
                <c:pt idx="23">
                  <c:v>108.97183673469391</c:v>
                </c:pt>
                <c:pt idx="24">
                  <c:v>112.74510204081636</c:v>
                </c:pt>
                <c:pt idx="25">
                  <c:v>116.51836734693882</c:v>
                </c:pt>
                <c:pt idx="26">
                  <c:v>120.29163265306127</c:v>
                </c:pt>
                <c:pt idx="27">
                  <c:v>124.06489795918372</c:v>
                </c:pt>
                <c:pt idx="28">
                  <c:v>127.83816326530618</c:v>
                </c:pt>
                <c:pt idx="29">
                  <c:v>131.61142857142863</c:v>
                </c:pt>
                <c:pt idx="30">
                  <c:v>135.38469387755109</c:v>
                </c:pt>
                <c:pt idx="31">
                  <c:v>139.15795918367354</c:v>
                </c:pt>
                <c:pt idx="32">
                  <c:v>142.93122448979599</c:v>
                </c:pt>
                <c:pt idx="33">
                  <c:v>146.70448979591845</c:v>
                </c:pt>
                <c:pt idx="34">
                  <c:v>150.4777551020409</c:v>
                </c:pt>
                <c:pt idx="35">
                  <c:v>154.25102040816336</c:v>
                </c:pt>
                <c:pt idx="36">
                  <c:v>158.02428571428581</c:v>
                </c:pt>
                <c:pt idx="37">
                  <c:v>161.79755102040826</c:v>
                </c:pt>
                <c:pt idx="38">
                  <c:v>165.57081632653072</c:v>
                </c:pt>
                <c:pt idx="39">
                  <c:v>169.34408163265317</c:v>
                </c:pt>
                <c:pt idx="40">
                  <c:v>173.11734693877563</c:v>
                </c:pt>
                <c:pt idx="41">
                  <c:v>176.89061224489808</c:v>
                </c:pt>
                <c:pt idx="42">
                  <c:v>180.66387755102053</c:v>
                </c:pt>
                <c:pt idx="43">
                  <c:v>184.43714285714299</c:v>
                </c:pt>
                <c:pt idx="44">
                  <c:v>188.21040816326544</c:v>
                </c:pt>
                <c:pt idx="45">
                  <c:v>191.9836734693879</c:v>
                </c:pt>
                <c:pt idx="46">
                  <c:v>195.75693877551035</c:v>
                </c:pt>
                <c:pt idx="47">
                  <c:v>199.5302040816328</c:v>
                </c:pt>
                <c:pt idx="48">
                  <c:v>203.30346938775526</c:v>
                </c:pt>
                <c:pt idx="49">
                  <c:v>207.07673469387771</c:v>
                </c:pt>
                <c:pt idx="50">
                  <c:v>210.85000000000016</c:v>
                </c:pt>
                <c:pt idx="51">
                  <c:v>214.62326530612262</c:v>
                </c:pt>
                <c:pt idx="52">
                  <c:v>218.39653061224507</c:v>
                </c:pt>
                <c:pt idx="53">
                  <c:v>222.16979591836753</c:v>
                </c:pt>
                <c:pt idx="54">
                  <c:v>225.94306122448998</c:v>
                </c:pt>
                <c:pt idx="55">
                  <c:v>229.71632653061243</c:v>
                </c:pt>
                <c:pt idx="56">
                  <c:v>233.48959183673489</c:v>
                </c:pt>
                <c:pt idx="57">
                  <c:v>237.26285714285734</c:v>
                </c:pt>
                <c:pt idx="58">
                  <c:v>241.0361224489798</c:v>
                </c:pt>
                <c:pt idx="59">
                  <c:v>244.80938775510225</c:v>
                </c:pt>
                <c:pt idx="60">
                  <c:v>248.5826530612247</c:v>
                </c:pt>
                <c:pt idx="61">
                  <c:v>252.35591836734716</c:v>
                </c:pt>
                <c:pt idx="62">
                  <c:v>256.12918367346958</c:v>
                </c:pt>
                <c:pt idx="63">
                  <c:v>259.90244897959201</c:v>
                </c:pt>
                <c:pt idx="64">
                  <c:v>263.67571428571443</c:v>
                </c:pt>
                <c:pt idx="65">
                  <c:v>267.44897959183686</c:v>
                </c:pt>
                <c:pt idx="66">
                  <c:v>271.22224489795929</c:v>
                </c:pt>
                <c:pt idx="67">
                  <c:v>274.99551020408171</c:v>
                </c:pt>
                <c:pt idx="68">
                  <c:v>278.76877551020414</c:v>
                </c:pt>
                <c:pt idx="69">
                  <c:v>282.54204081632656</c:v>
                </c:pt>
                <c:pt idx="70">
                  <c:v>286.31530612244899</c:v>
                </c:pt>
                <c:pt idx="71">
                  <c:v>290.08857142857141</c:v>
                </c:pt>
                <c:pt idx="72">
                  <c:v>293.86183673469384</c:v>
                </c:pt>
                <c:pt idx="73">
                  <c:v>297.63510204081626</c:v>
                </c:pt>
                <c:pt idx="74">
                  <c:v>301.40836734693869</c:v>
                </c:pt>
                <c:pt idx="75">
                  <c:v>305.18163265306111</c:v>
                </c:pt>
                <c:pt idx="76">
                  <c:v>308.95489795918354</c:v>
                </c:pt>
                <c:pt idx="77">
                  <c:v>312.72816326530597</c:v>
                </c:pt>
                <c:pt idx="78">
                  <c:v>316.50142857142839</c:v>
                </c:pt>
                <c:pt idx="79">
                  <c:v>320.27469387755082</c:v>
                </c:pt>
                <c:pt idx="80">
                  <c:v>324.04795918367324</c:v>
                </c:pt>
                <c:pt idx="81">
                  <c:v>327.82122448979567</c:v>
                </c:pt>
                <c:pt idx="82">
                  <c:v>331.59448979591809</c:v>
                </c:pt>
                <c:pt idx="83">
                  <c:v>335.36775510204052</c:v>
                </c:pt>
                <c:pt idx="84">
                  <c:v>339.14102040816294</c:v>
                </c:pt>
                <c:pt idx="85">
                  <c:v>342.91428571428537</c:v>
                </c:pt>
                <c:pt idx="86">
                  <c:v>346.6875510204078</c:v>
                </c:pt>
                <c:pt idx="87">
                  <c:v>350.46081632653022</c:v>
                </c:pt>
                <c:pt idx="88">
                  <c:v>354.23408163265265</c:v>
                </c:pt>
                <c:pt idx="89">
                  <c:v>358.00734693877507</c:v>
                </c:pt>
                <c:pt idx="90">
                  <c:v>361.7806122448975</c:v>
                </c:pt>
                <c:pt idx="91">
                  <c:v>365.55387755101992</c:v>
                </c:pt>
                <c:pt idx="92">
                  <c:v>369.32714285714235</c:v>
                </c:pt>
                <c:pt idx="93">
                  <c:v>373.10040816326477</c:v>
                </c:pt>
                <c:pt idx="94">
                  <c:v>376.8736734693872</c:v>
                </c:pt>
                <c:pt idx="95">
                  <c:v>380.64693877550962</c:v>
                </c:pt>
                <c:pt idx="96">
                  <c:v>384.42020408163205</c:v>
                </c:pt>
                <c:pt idx="97">
                  <c:v>388.19346938775448</c:v>
                </c:pt>
                <c:pt idx="98">
                  <c:v>391.9667346938769</c:v>
                </c:pt>
                <c:pt idx="99">
                  <c:v>395.73999999999933</c:v>
                </c:pt>
              </c:numCache>
            </c:numRef>
          </c:yVal>
          <c:smooth val="1"/>
          <c:extLst>
            <c:ext xmlns:c16="http://schemas.microsoft.com/office/drawing/2014/chart" uri="{C3380CC4-5D6E-409C-BE32-E72D297353CC}">
              <c16:uniqueId val="{00000002-F96F-4C7B-ADEC-41689013BF42}"/>
            </c:ext>
          </c:extLst>
        </c:ser>
        <c:ser>
          <c:idx val="2"/>
          <c:order val="3"/>
          <c:tx>
            <c:strRef>
              <c:f>'Infographic Far North'!$G$30</c:f>
              <c:strCache>
                <c:ptCount val="1"/>
                <c:pt idx="0">
                  <c:v>2024/25</c:v>
                </c:pt>
              </c:strCache>
            </c:strRef>
          </c:tx>
          <c:spPr>
            <a:ln w="19050">
              <a:solidFill>
                <a:srgbClr val="86A060"/>
              </a:solidFill>
            </a:ln>
          </c:spPr>
          <c:marker>
            <c:symbol val="none"/>
          </c:marker>
          <c:xVal>
            <c:numRef>
              <c:f>'Infographic Far North'!$H$31:$H$130</c:f>
              <c:numCache>
                <c:formatCode>0</c:formatCode>
                <c:ptCount val="100"/>
                <c:pt idx="0">
                  <c:v>100</c:v>
                </c:pt>
                <c:pt idx="1">
                  <c:v>100</c:v>
                </c:pt>
                <c:pt idx="2">
                  <c:v>99.977168949771695</c:v>
                </c:pt>
                <c:pt idx="3">
                  <c:v>99.954337899543376</c:v>
                </c:pt>
                <c:pt idx="4">
                  <c:v>99.93150684931507</c:v>
                </c:pt>
                <c:pt idx="5">
                  <c:v>99.845890410958901</c:v>
                </c:pt>
                <c:pt idx="6">
                  <c:v>99.726027397260282</c:v>
                </c:pt>
                <c:pt idx="7">
                  <c:v>99.651826484018272</c:v>
                </c:pt>
                <c:pt idx="8">
                  <c:v>99.520547945205479</c:v>
                </c:pt>
                <c:pt idx="9">
                  <c:v>99.343607305936075</c:v>
                </c:pt>
                <c:pt idx="10">
                  <c:v>99.200913242009136</c:v>
                </c:pt>
                <c:pt idx="11">
                  <c:v>99.001141552511413</c:v>
                </c:pt>
                <c:pt idx="12">
                  <c:v>98.801369863013704</c:v>
                </c:pt>
                <c:pt idx="13">
                  <c:v>98.584474885844756</c:v>
                </c:pt>
                <c:pt idx="14">
                  <c:v>98.390410958904113</c:v>
                </c:pt>
                <c:pt idx="15">
                  <c:v>98.053652968036531</c:v>
                </c:pt>
                <c:pt idx="16">
                  <c:v>97.711187214611869</c:v>
                </c:pt>
                <c:pt idx="17">
                  <c:v>97.357305936073061</c:v>
                </c:pt>
                <c:pt idx="18">
                  <c:v>96.969178082191775</c:v>
                </c:pt>
                <c:pt idx="19">
                  <c:v>96.592465753424662</c:v>
                </c:pt>
                <c:pt idx="20">
                  <c:v>96.152968036529685</c:v>
                </c:pt>
                <c:pt idx="21">
                  <c:v>95.650684931506845</c:v>
                </c:pt>
                <c:pt idx="22">
                  <c:v>95.119863013698634</c:v>
                </c:pt>
                <c:pt idx="23">
                  <c:v>94.526255707762559</c:v>
                </c:pt>
                <c:pt idx="24">
                  <c:v>93.858447488584474</c:v>
                </c:pt>
                <c:pt idx="25">
                  <c:v>93.167808219178085</c:v>
                </c:pt>
                <c:pt idx="26">
                  <c:v>92.345890410958901</c:v>
                </c:pt>
                <c:pt idx="27">
                  <c:v>91.398401826484019</c:v>
                </c:pt>
                <c:pt idx="28">
                  <c:v>90.017123287671225</c:v>
                </c:pt>
                <c:pt idx="29">
                  <c:v>88.281963470319639</c:v>
                </c:pt>
                <c:pt idx="30">
                  <c:v>86.404109589041099</c:v>
                </c:pt>
                <c:pt idx="31">
                  <c:v>83.966894977168948</c:v>
                </c:pt>
                <c:pt idx="32">
                  <c:v>81.655251141552512</c:v>
                </c:pt>
                <c:pt idx="33">
                  <c:v>79.297945205479451</c:v>
                </c:pt>
                <c:pt idx="34">
                  <c:v>76.957762557077629</c:v>
                </c:pt>
                <c:pt idx="35">
                  <c:v>74.486301369863014</c:v>
                </c:pt>
                <c:pt idx="36">
                  <c:v>72.026255707762559</c:v>
                </c:pt>
                <c:pt idx="37">
                  <c:v>69.566210045662103</c:v>
                </c:pt>
                <c:pt idx="38">
                  <c:v>67.260273972602732</c:v>
                </c:pt>
                <c:pt idx="39">
                  <c:v>64.811643835616437</c:v>
                </c:pt>
                <c:pt idx="40">
                  <c:v>62.631278538812786</c:v>
                </c:pt>
                <c:pt idx="41">
                  <c:v>60.405251141552505</c:v>
                </c:pt>
                <c:pt idx="42">
                  <c:v>57.945205479452056</c:v>
                </c:pt>
                <c:pt idx="43">
                  <c:v>55.547945205479451</c:v>
                </c:pt>
                <c:pt idx="44">
                  <c:v>53.05936073059361</c:v>
                </c:pt>
                <c:pt idx="45">
                  <c:v>50.296803652968038</c:v>
                </c:pt>
                <c:pt idx="46">
                  <c:v>47.517123287671232</c:v>
                </c:pt>
                <c:pt idx="47">
                  <c:v>44.726027397260275</c:v>
                </c:pt>
                <c:pt idx="48">
                  <c:v>41.963470319634702</c:v>
                </c:pt>
                <c:pt idx="49">
                  <c:v>39.463470319634702</c:v>
                </c:pt>
                <c:pt idx="50">
                  <c:v>37.020547945205479</c:v>
                </c:pt>
                <c:pt idx="51">
                  <c:v>34.503424657534246</c:v>
                </c:pt>
                <c:pt idx="52">
                  <c:v>32.522831050228312</c:v>
                </c:pt>
                <c:pt idx="53">
                  <c:v>30.439497716894977</c:v>
                </c:pt>
                <c:pt idx="54">
                  <c:v>28.3675799086758</c:v>
                </c:pt>
                <c:pt idx="55">
                  <c:v>26.432648401826487</c:v>
                </c:pt>
                <c:pt idx="56">
                  <c:v>24.514840182648399</c:v>
                </c:pt>
                <c:pt idx="57">
                  <c:v>22.654109589041095</c:v>
                </c:pt>
                <c:pt idx="58">
                  <c:v>20.878995433789953</c:v>
                </c:pt>
                <c:pt idx="59">
                  <c:v>19.412100456621005</c:v>
                </c:pt>
                <c:pt idx="60">
                  <c:v>17.779680365296805</c:v>
                </c:pt>
                <c:pt idx="61">
                  <c:v>16.535388127853881</c:v>
                </c:pt>
                <c:pt idx="62">
                  <c:v>15.342465753424658</c:v>
                </c:pt>
                <c:pt idx="63">
                  <c:v>14.200913242009133</c:v>
                </c:pt>
                <c:pt idx="64">
                  <c:v>13.230593607305934</c:v>
                </c:pt>
                <c:pt idx="65">
                  <c:v>12.237442922374429</c:v>
                </c:pt>
                <c:pt idx="66">
                  <c:v>11.335616438356166</c:v>
                </c:pt>
                <c:pt idx="67">
                  <c:v>10.507990867579908</c:v>
                </c:pt>
                <c:pt idx="68">
                  <c:v>9.6061643835616444</c:v>
                </c:pt>
                <c:pt idx="69">
                  <c:v>8.8299086757990857</c:v>
                </c:pt>
                <c:pt idx="70">
                  <c:v>8.1906392694063932</c:v>
                </c:pt>
                <c:pt idx="71">
                  <c:v>7.5513698630136989</c:v>
                </c:pt>
                <c:pt idx="72">
                  <c:v>6.9006849315068495</c:v>
                </c:pt>
                <c:pt idx="73">
                  <c:v>6.3184931506849313</c:v>
                </c:pt>
                <c:pt idx="74">
                  <c:v>5.7534246575342465</c:v>
                </c:pt>
                <c:pt idx="75">
                  <c:v>5.1426940639269407</c:v>
                </c:pt>
                <c:pt idx="76">
                  <c:v>4.6175799086757996</c:v>
                </c:pt>
                <c:pt idx="77">
                  <c:v>4.2351598173515983</c:v>
                </c:pt>
                <c:pt idx="78">
                  <c:v>3.8356164383561646</c:v>
                </c:pt>
                <c:pt idx="79">
                  <c:v>3.3847031963470315</c:v>
                </c:pt>
                <c:pt idx="80">
                  <c:v>3.0365296803652968</c:v>
                </c:pt>
                <c:pt idx="81">
                  <c:v>2.6655251141552512</c:v>
                </c:pt>
                <c:pt idx="82">
                  <c:v>2.2888127853881279</c:v>
                </c:pt>
                <c:pt idx="83">
                  <c:v>1.952054794520548</c:v>
                </c:pt>
                <c:pt idx="84">
                  <c:v>1.6837899543378994</c:v>
                </c:pt>
                <c:pt idx="85">
                  <c:v>1.3812785388127853</c:v>
                </c:pt>
                <c:pt idx="86">
                  <c:v>1.1187214611872145</c:v>
                </c:pt>
                <c:pt idx="87">
                  <c:v>0.97602739726027399</c:v>
                </c:pt>
                <c:pt idx="88">
                  <c:v>0.82762557077625565</c:v>
                </c:pt>
                <c:pt idx="89">
                  <c:v>0.59360730593607303</c:v>
                </c:pt>
                <c:pt idx="90">
                  <c:v>0.45091324200913246</c:v>
                </c:pt>
                <c:pt idx="91">
                  <c:v>0.34246575342465752</c:v>
                </c:pt>
                <c:pt idx="92">
                  <c:v>0.26255707762557079</c:v>
                </c:pt>
                <c:pt idx="93">
                  <c:v>0.21118721461187215</c:v>
                </c:pt>
                <c:pt idx="94">
                  <c:v>0.15981735159817353</c:v>
                </c:pt>
                <c:pt idx="95">
                  <c:v>0.10844748858447489</c:v>
                </c:pt>
                <c:pt idx="96">
                  <c:v>6.2785388127853878E-2</c:v>
                </c:pt>
                <c:pt idx="97">
                  <c:v>2.2831050228310501E-2</c:v>
                </c:pt>
                <c:pt idx="98">
                  <c:v>1.1415525114155251E-2</c:v>
                </c:pt>
                <c:pt idx="99">
                  <c:v>0</c:v>
                </c:pt>
              </c:numCache>
            </c:numRef>
          </c:xVal>
          <c:yVal>
            <c:numRef>
              <c:f>'Infographic Far North'!$G$31:$G$130</c:f>
              <c:numCache>
                <c:formatCode>0.0</c:formatCode>
                <c:ptCount val="100"/>
                <c:pt idx="0">
                  <c:v>6.6179769999999998</c:v>
                </c:pt>
                <c:pt idx="1">
                  <c:v>6.6179769999999998</c:v>
                </c:pt>
                <c:pt idx="2">
                  <c:v>10.271050581632654</c:v>
                </c:pt>
                <c:pt idx="3">
                  <c:v>13.924124163265308</c:v>
                </c:pt>
                <c:pt idx="4">
                  <c:v>17.577197744897962</c:v>
                </c:pt>
                <c:pt idx="5">
                  <c:v>21.230271326530616</c:v>
                </c:pt>
                <c:pt idx="6">
                  <c:v>24.88334490816327</c:v>
                </c:pt>
                <c:pt idx="7">
                  <c:v>28.536418489795924</c:v>
                </c:pt>
                <c:pt idx="8">
                  <c:v>32.189492071428575</c:v>
                </c:pt>
                <c:pt idx="9">
                  <c:v>35.842565653061229</c:v>
                </c:pt>
                <c:pt idx="10">
                  <c:v>39.495639234693883</c:v>
                </c:pt>
                <c:pt idx="11">
                  <c:v>43.148712816326537</c:v>
                </c:pt>
                <c:pt idx="12">
                  <c:v>46.801786397959191</c:v>
                </c:pt>
                <c:pt idx="13">
                  <c:v>50.454859979591845</c:v>
                </c:pt>
                <c:pt idx="14">
                  <c:v>54.107933561224499</c:v>
                </c:pt>
                <c:pt idx="15">
                  <c:v>57.761007142857153</c:v>
                </c:pt>
                <c:pt idx="16">
                  <c:v>61.414080724489807</c:v>
                </c:pt>
                <c:pt idx="17">
                  <c:v>65.067154306122461</c:v>
                </c:pt>
                <c:pt idx="18">
                  <c:v>68.720227887755115</c:v>
                </c:pt>
                <c:pt idx="19">
                  <c:v>72.373301469387769</c:v>
                </c:pt>
                <c:pt idx="20">
                  <c:v>76.026375051020423</c:v>
                </c:pt>
                <c:pt idx="21">
                  <c:v>79.679448632653077</c:v>
                </c:pt>
                <c:pt idx="22">
                  <c:v>83.332522214285731</c:v>
                </c:pt>
                <c:pt idx="23">
                  <c:v>86.985595795918385</c:v>
                </c:pt>
                <c:pt idx="24">
                  <c:v>90.638669377551039</c:v>
                </c:pt>
                <c:pt idx="25">
                  <c:v>94.291742959183694</c:v>
                </c:pt>
                <c:pt idx="26">
                  <c:v>97.944816540816348</c:v>
                </c:pt>
                <c:pt idx="27">
                  <c:v>101.597890122449</c:v>
                </c:pt>
                <c:pt idx="28">
                  <c:v>105.25096370408166</c:v>
                </c:pt>
                <c:pt idx="29">
                  <c:v>108.90403728571431</c:v>
                </c:pt>
                <c:pt idx="30">
                  <c:v>112.55711086734696</c:v>
                </c:pt>
                <c:pt idx="31">
                  <c:v>116.21018444897962</c:v>
                </c:pt>
                <c:pt idx="32">
                  <c:v>119.86325803061227</c:v>
                </c:pt>
                <c:pt idx="33">
                  <c:v>123.51633161224493</c:v>
                </c:pt>
                <c:pt idx="34">
                  <c:v>127.16940519387758</c:v>
                </c:pt>
                <c:pt idx="35">
                  <c:v>130.82247877551023</c:v>
                </c:pt>
                <c:pt idx="36">
                  <c:v>134.47555235714287</c:v>
                </c:pt>
                <c:pt idx="37">
                  <c:v>138.12862593877551</c:v>
                </c:pt>
                <c:pt idx="38">
                  <c:v>141.78169952040815</c:v>
                </c:pt>
                <c:pt idx="39">
                  <c:v>145.43477310204079</c:v>
                </c:pt>
                <c:pt idx="40">
                  <c:v>149.08784668367343</c:v>
                </c:pt>
                <c:pt idx="41">
                  <c:v>152.74092026530607</c:v>
                </c:pt>
                <c:pt idx="42">
                  <c:v>156.39399384693871</c:v>
                </c:pt>
                <c:pt idx="43">
                  <c:v>160.04706742857135</c:v>
                </c:pt>
                <c:pt idx="44">
                  <c:v>163.70014101020399</c:v>
                </c:pt>
                <c:pt idx="45">
                  <c:v>167.35321459183663</c:v>
                </c:pt>
                <c:pt idx="46">
                  <c:v>171.00628817346927</c:v>
                </c:pt>
                <c:pt idx="47">
                  <c:v>174.65936175510191</c:v>
                </c:pt>
                <c:pt idx="48">
                  <c:v>178.31243533673455</c:v>
                </c:pt>
                <c:pt idx="49">
                  <c:v>181.96550891836719</c:v>
                </c:pt>
                <c:pt idx="50">
                  <c:v>185.61858249999983</c:v>
                </c:pt>
                <c:pt idx="51">
                  <c:v>189.27165608163247</c:v>
                </c:pt>
                <c:pt idx="52">
                  <c:v>192.92472966326511</c:v>
                </c:pt>
                <c:pt idx="53">
                  <c:v>196.57780324489775</c:v>
                </c:pt>
                <c:pt idx="54">
                  <c:v>200.23087682653039</c:v>
                </c:pt>
                <c:pt idx="55">
                  <c:v>203.88395040816303</c:v>
                </c:pt>
                <c:pt idx="56">
                  <c:v>207.53702398979567</c:v>
                </c:pt>
                <c:pt idx="57">
                  <c:v>211.19009757142831</c:v>
                </c:pt>
                <c:pt idx="58">
                  <c:v>214.84317115306095</c:v>
                </c:pt>
                <c:pt idx="59">
                  <c:v>218.49624473469359</c:v>
                </c:pt>
                <c:pt idx="60">
                  <c:v>222.14931831632623</c:v>
                </c:pt>
                <c:pt idx="61">
                  <c:v>225.80239189795887</c:v>
                </c:pt>
                <c:pt idx="62">
                  <c:v>229.45546547959151</c:v>
                </c:pt>
                <c:pt idx="63">
                  <c:v>233.10853906122415</c:v>
                </c:pt>
                <c:pt idx="64">
                  <c:v>236.76161264285679</c:v>
                </c:pt>
                <c:pt idx="65">
                  <c:v>240.41468622448943</c:v>
                </c:pt>
                <c:pt idx="66">
                  <c:v>244.06775980612207</c:v>
                </c:pt>
                <c:pt idx="67">
                  <c:v>247.72083338775471</c:v>
                </c:pt>
                <c:pt idx="68">
                  <c:v>251.37390696938735</c:v>
                </c:pt>
                <c:pt idx="69">
                  <c:v>255.02698055101999</c:v>
                </c:pt>
                <c:pt idx="70">
                  <c:v>258.68005413265263</c:v>
                </c:pt>
                <c:pt idx="71">
                  <c:v>262.3331277142853</c:v>
                </c:pt>
                <c:pt idx="72">
                  <c:v>265.98620129591797</c:v>
                </c:pt>
                <c:pt idx="73">
                  <c:v>269.63927487755063</c:v>
                </c:pt>
                <c:pt idx="74">
                  <c:v>273.2923484591833</c:v>
                </c:pt>
                <c:pt idx="75">
                  <c:v>276.94542204081597</c:v>
                </c:pt>
                <c:pt idx="76">
                  <c:v>280.59849562244864</c:v>
                </c:pt>
                <c:pt idx="77">
                  <c:v>284.25156920408131</c:v>
                </c:pt>
                <c:pt idx="78">
                  <c:v>287.90464278571397</c:v>
                </c:pt>
                <c:pt idx="79">
                  <c:v>291.55771636734664</c:v>
                </c:pt>
                <c:pt idx="80">
                  <c:v>295.21078994897931</c:v>
                </c:pt>
                <c:pt idx="81">
                  <c:v>298.86386353061198</c:v>
                </c:pt>
                <c:pt idx="82">
                  <c:v>302.51693711224465</c:v>
                </c:pt>
                <c:pt idx="83">
                  <c:v>306.17001069387732</c:v>
                </c:pt>
                <c:pt idx="84">
                  <c:v>309.82308427550998</c:v>
                </c:pt>
                <c:pt idx="85">
                  <c:v>313.47615785714265</c:v>
                </c:pt>
                <c:pt idx="86">
                  <c:v>317.12923143877532</c:v>
                </c:pt>
                <c:pt idx="87">
                  <c:v>320.78230502040799</c:v>
                </c:pt>
                <c:pt idx="88">
                  <c:v>324.43537860204066</c:v>
                </c:pt>
                <c:pt idx="89">
                  <c:v>328.08845218367333</c:v>
                </c:pt>
                <c:pt idx="90">
                  <c:v>331.74152576530599</c:v>
                </c:pt>
                <c:pt idx="91">
                  <c:v>335.39459934693866</c:v>
                </c:pt>
                <c:pt idx="92">
                  <c:v>339.04767292857133</c:v>
                </c:pt>
                <c:pt idx="93">
                  <c:v>342.700746510204</c:v>
                </c:pt>
                <c:pt idx="94">
                  <c:v>346.35382009183667</c:v>
                </c:pt>
                <c:pt idx="95">
                  <c:v>350.00689367346934</c:v>
                </c:pt>
                <c:pt idx="96">
                  <c:v>353.659967255102</c:v>
                </c:pt>
                <c:pt idx="97">
                  <c:v>357.31304083673467</c:v>
                </c:pt>
                <c:pt idx="98">
                  <c:v>360.96611441836734</c:v>
                </c:pt>
                <c:pt idx="99">
                  <c:v>364.61918800000001</c:v>
                </c:pt>
              </c:numCache>
            </c:numRef>
          </c:yVal>
          <c:smooth val="1"/>
          <c:extLst>
            <c:ext xmlns:c16="http://schemas.microsoft.com/office/drawing/2014/chart" uri="{C3380CC4-5D6E-409C-BE32-E72D297353CC}">
              <c16:uniqueId val="{00000003-F96F-4C7B-ADEC-41689013BF42}"/>
            </c:ext>
          </c:extLst>
        </c:ser>
        <c:ser>
          <c:idx val="3"/>
          <c:order val="4"/>
          <c:tx>
            <c:strRef>
              <c:f>'Infographic Far North'!$I$30</c:f>
              <c:strCache>
                <c:ptCount val="1"/>
                <c:pt idx="0">
                  <c:v>2025/26</c:v>
                </c:pt>
              </c:strCache>
            </c:strRef>
          </c:tx>
          <c:spPr>
            <a:ln w="19050">
              <a:solidFill>
                <a:srgbClr val="003082"/>
              </a:solidFill>
            </a:ln>
          </c:spPr>
          <c:marker>
            <c:symbol val="none"/>
          </c:marker>
          <c:xVal>
            <c:numRef>
              <c:f>'Infographic Far North'!$J$31:$J$130</c:f>
              <c:numCache>
                <c:formatCode>0</c:formatCode>
                <c:ptCount val="100"/>
                <c:pt idx="0">
                  <c:v>100</c:v>
                </c:pt>
                <c:pt idx="1">
                  <c:v>100</c:v>
                </c:pt>
                <c:pt idx="2">
                  <c:v>99.982876712328775</c:v>
                </c:pt>
                <c:pt idx="3">
                  <c:v>99.977168949771695</c:v>
                </c:pt>
                <c:pt idx="4">
                  <c:v>99.971461187214615</c:v>
                </c:pt>
                <c:pt idx="5">
                  <c:v>99.971461187214615</c:v>
                </c:pt>
                <c:pt idx="6">
                  <c:v>99.94863013698631</c:v>
                </c:pt>
                <c:pt idx="7">
                  <c:v>99.942922374429216</c:v>
                </c:pt>
                <c:pt idx="8">
                  <c:v>99.891552511415526</c:v>
                </c:pt>
                <c:pt idx="9">
                  <c:v>99.851598173515981</c:v>
                </c:pt>
                <c:pt idx="10">
                  <c:v>99.811643835616437</c:v>
                </c:pt>
                <c:pt idx="11">
                  <c:v>99.720319634703188</c:v>
                </c:pt>
                <c:pt idx="12">
                  <c:v>99.634703196347033</c:v>
                </c:pt>
                <c:pt idx="13">
                  <c:v>99.554794520547944</c:v>
                </c:pt>
                <c:pt idx="14">
                  <c:v>99.474885844748854</c:v>
                </c:pt>
                <c:pt idx="15">
                  <c:v>99.280821917808211</c:v>
                </c:pt>
                <c:pt idx="16">
                  <c:v>99.069634703196357</c:v>
                </c:pt>
                <c:pt idx="17">
                  <c:v>98.875570776255699</c:v>
                </c:pt>
                <c:pt idx="18">
                  <c:v>98.578767123287676</c:v>
                </c:pt>
                <c:pt idx="19">
                  <c:v>98.293378995433784</c:v>
                </c:pt>
                <c:pt idx="20">
                  <c:v>97.973744292237441</c:v>
                </c:pt>
                <c:pt idx="21">
                  <c:v>97.631278538812779</c:v>
                </c:pt>
                <c:pt idx="22">
                  <c:v>97.294520547945211</c:v>
                </c:pt>
                <c:pt idx="23">
                  <c:v>96.87785388127854</c:v>
                </c:pt>
                <c:pt idx="24">
                  <c:v>96.461187214611883</c:v>
                </c:pt>
                <c:pt idx="25">
                  <c:v>96.010273972602747</c:v>
                </c:pt>
                <c:pt idx="26">
                  <c:v>95.496575342465746</c:v>
                </c:pt>
                <c:pt idx="27">
                  <c:v>94.95433789954339</c:v>
                </c:pt>
                <c:pt idx="28">
                  <c:v>94.452054794520549</c:v>
                </c:pt>
                <c:pt idx="29">
                  <c:v>93.892694063926939</c:v>
                </c:pt>
                <c:pt idx="30">
                  <c:v>93.287671232876718</c:v>
                </c:pt>
                <c:pt idx="31">
                  <c:v>92.745433789954333</c:v>
                </c:pt>
                <c:pt idx="32">
                  <c:v>92.128995433789953</c:v>
                </c:pt>
                <c:pt idx="33">
                  <c:v>91.426940639269404</c:v>
                </c:pt>
                <c:pt idx="34">
                  <c:v>90.450913242009136</c:v>
                </c:pt>
                <c:pt idx="35">
                  <c:v>89.172374429223737</c:v>
                </c:pt>
                <c:pt idx="36">
                  <c:v>87.688356164383563</c:v>
                </c:pt>
                <c:pt idx="37">
                  <c:v>86.095890410958901</c:v>
                </c:pt>
                <c:pt idx="38">
                  <c:v>83.81278538812785</c:v>
                </c:pt>
                <c:pt idx="39">
                  <c:v>81.295662100456624</c:v>
                </c:pt>
                <c:pt idx="40">
                  <c:v>78.938356164383563</c:v>
                </c:pt>
                <c:pt idx="41">
                  <c:v>76.506849315068493</c:v>
                </c:pt>
                <c:pt idx="42">
                  <c:v>74.38356164383562</c:v>
                </c:pt>
                <c:pt idx="43">
                  <c:v>72.380136986301366</c:v>
                </c:pt>
                <c:pt idx="44">
                  <c:v>69.99429223744292</c:v>
                </c:pt>
                <c:pt idx="45">
                  <c:v>67.522831050228319</c:v>
                </c:pt>
                <c:pt idx="46">
                  <c:v>65.268264840182638</c:v>
                </c:pt>
                <c:pt idx="47">
                  <c:v>62.865296803652967</c:v>
                </c:pt>
                <c:pt idx="48">
                  <c:v>60.376712328767127</c:v>
                </c:pt>
                <c:pt idx="49">
                  <c:v>57.853881278538807</c:v>
                </c:pt>
                <c:pt idx="50">
                  <c:v>55.136986301369859</c:v>
                </c:pt>
                <c:pt idx="51">
                  <c:v>52.163242009132418</c:v>
                </c:pt>
                <c:pt idx="52">
                  <c:v>49.37214611872146</c:v>
                </c:pt>
                <c:pt idx="53">
                  <c:v>46.660958904109592</c:v>
                </c:pt>
                <c:pt idx="54">
                  <c:v>43.578767123287669</c:v>
                </c:pt>
                <c:pt idx="55">
                  <c:v>40.787671232876711</c:v>
                </c:pt>
                <c:pt idx="56">
                  <c:v>37.962328767123289</c:v>
                </c:pt>
                <c:pt idx="57">
                  <c:v>35.388127853881279</c:v>
                </c:pt>
                <c:pt idx="58">
                  <c:v>32.87671232876712</c:v>
                </c:pt>
                <c:pt idx="59">
                  <c:v>30.565068493150683</c:v>
                </c:pt>
                <c:pt idx="60">
                  <c:v>28.264840182648403</c:v>
                </c:pt>
                <c:pt idx="61">
                  <c:v>26.289954337899545</c:v>
                </c:pt>
                <c:pt idx="62">
                  <c:v>24.343607305936075</c:v>
                </c:pt>
                <c:pt idx="63">
                  <c:v>22.676940639269404</c:v>
                </c:pt>
                <c:pt idx="64">
                  <c:v>20.913242009132421</c:v>
                </c:pt>
                <c:pt idx="65">
                  <c:v>19.275114155251142</c:v>
                </c:pt>
                <c:pt idx="66">
                  <c:v>17.734018264840181</c:v>
                </c:pt>
                <c:pt idx="67">
                  <c:v>16.432648401826484</c:v>
                </c:pt>
                <c:pt idx="68">
                  <c:v>15.125570776255708</c:v>
                </c:pt>
                <c:pt idx="69">
                  <c:v>13.955479452054794</c:v>
                </c:pt>
                <c:pt idx="70">
                  <c:v>12.734018264840183</c:v>
                </c:pt>
                <c:pt idx="71">
                  <c:v>11.832191780821919</c:v>
                </c:pt>
                <c:pt idx="72">
                  <c:v>10.890410958904109</c:v>
                </c:pt>
                <c:pt idx="73">
                  <c:v>10.005707762557076</c:v>
                </c:pt>
                <c:pt idx="74">
                  <c:v>9.2408675799086772</c:v>
                </c:pt>
                <c:pt idx="75">
                  <c:v>8.4360730593607318</c:v>
                </c:pt>
                <c:pt idx="76">
                  <c:v>7.7226027397260273</c:v>
                </c:pt>
                <c:pt idx="77">
                  <c:v>7.0547945205479454</c:v>
                </c:pt>
                <c:pt idx="78">
                  <c:v>6.4212328767123292</c:v>
                </c:pt>
                <c:pt idx="79">
                  <c:v>5.7248858447488589</c:v>
                </c:pt>
                <c:pt idx="80">
                  <c:v>5.0456621004566209</c:v>
                </c:pt>
                <c:pt idx="81">
                  <c:v>4.4178082191780819</c:v>
                </c:pt>
                <c:pt idx="82">
                  <c:v>3.8812785388127851</c:v>
                </c:pt>
                <c:pt idx="83">
                  <c:v>3.4817351598173514</c:v>
                </c:pt>
                <c:pt idx="84">
                  <c:v>2.9566210045662102</c:v>
                </c:pt>
                <c:pt idx="85">
                  <c:v>2.5742009132420094</c:v>
                </c:pt>
                <c:pt idx="86">
                  <c:v>2.2089041095890409</c:v>
                </c:pt>
                <c:pt idx="87">
                  <c:v>1.8036529680365299</c:v>
                </c:pt>
                <c:pt idx="88">
                  <c:v>1.5525114155251141</c:v>
                </c:pt>
                <c:pt idx="89">
                  <c:v>1.2385844748858448</c:v>
                </c:pt>
                <c:pt idx="90">
                  <c:v>0.99315068493150693</c:v>
                </c:pt>
                <c:pt idx="91">
                  <c:v>0.8047945205479452</c:v>
                </c:pt>
                <c:pt idx="92">
                  <c:v>0.61643835616438358</c:v>
                </c:pt>
                <c:pt idx="93">
                  <c:v>0.46803652968036524</c:v>
                </c:pt>
                <c:pt idx="94">
                  <c:v>0.34246575342465752</c:v>
                </c:pt>
                <c:pt idx="95">
                  <c:v>0.27397260273972601</c:v>
                </c:pt>
                <c:pt idx="96">
                  <c:v>0.18835616438356165</c:v>
                </c:pt>
                <c:pt idx="97">
                  <c:v>0.11986301369863014</c:v>
                </c:pt>
                <c:pt idx="98">
                  <c:v>4.5662100456621002E-2</c:v>
                </c:pt>
                <c:pt idx="99">
                  <c:v>0</c:v>
                </c:pt>
              </c:numCache>
            </c:numRef>
          </c:xVal>
          <c:yVal>
            <c:numRef>
              <c:f>'Infographic Far North'!$I$31:$I$130</c:f>
              <c:numCache>
                <c:formatCode>0.0</c:formatCode>
                <c:ptCount val="100"/>
                <c:pt idx="0">
                  <c:v>-36.135275999999998</c:v>
                </c:pt>
                <c:pt idx="1">
                  <c:v>-36.135275999999998</c:v>
                </c:pt>
                <c:pt idx="2">
                  <c:v>-32.199051663265301</c:v>
                </c:pt>
                <c:pt idx="3">
                  <c:v>-28.262827326530608</c:v>
                </c:pt>
                <c:pt idx="4">
                  <c:v>-24.326602989795916</c:v>
                </c:pt>
                <c:pt idx="5">
                  <c:v>-20.390378653061223</c:v>
                </c:pt>
                <c:pt idx="6">
                  <c:v>-16.45415431632653</c:v>
                </c:pt>
                <c:pt idx="7">
                  <c:v>-12.517929979591838</c:v>
                </c:pt>
                <c:pt idx="8">
                  <c:v>-8.5817056428571448</c:v>
                </c:pt>
                <c:pt idx="9">
                  <c:v>-4.6454813061224511</c:v>
                </c:pt>
                <c:pt idx="10">
                  <c:v>-0.70925696938775751</c:v>
                </c:pt>
                <c:pt idx="11">
                  <c:v>3.2269673673469361</c:v>
                </c:pt>
                <c:pt idx="12">
                  <c:v>7.1631917040816298</c:v>
                </c:pt>
                <c:pt idx="13">
                  <c:v>11.099416040816322</c:v>
                </c:pt>
                <c:pt idx="14">
                  <c:v>15.035640377551015</c:v>
                </c:pt>
                <c:pt idx="15">
                  <c:v>18.971864714285708</c:v>
                </c:pt>
                <c:pt idx="16">
                  <c:v>22.908089051020401</c:v>
                </c:pt>
                <c:pt idx="17">
                  <c:v>26.844313387755093</c:v>
                </c:pt>
                <c:pt idx="18">
                  <c:v>30.780537724489786</c:v>
                </c:pt>
                <c:pt idx="19">
                  <c:v>34.716762061224479</c:v>
                </c:pt>
                <c:pt idx="20">
                  <c:v>38.652986397959175</c:v>
                </c:pt>
                <c:pt idx="21">
                  <c:v>42.589210734693872</c:v>
                </c:pt>
                <c:pt idx="22">
                  <c:v>46.525435071428568</c:v>
                </c:pt>
                <c:pt idx="23">
                  <c:v>50.461659408163264</c:v>
                </c:pt>
                <c:pt idx="24">
                  <c:v>54.39788374489796</c:v>
                </c:pt>
                <c:pt idx="25">
                  <c:v>58.334108081632657</c:v>
                </c:pt>
                <c:pt idx="26">
                  <c:v>62.270332418367353</c:v>
                </c:pt>
                <c:pt idx="27">
                  <c:v>66.206556755102042</c:v>
                </c:pt>
                <c:pt idx="28">
                  <c:v>70.142781091836738</c:v>
                </c:pt>
                <c:pt idx="29">
                  <c:v>74.079005428571435</c:v>
                </c:pt>
                <c:pt idx="30">
                  <c:v>78.015229765306131</c:v>
                </c:pt>
                <c:pt idx="31">
                  <c:v>81.951454102040827</c:v>
                </c:pt>
                <c:pt idx="32">
                  <c:v>85.887678438775524</c:v>
                </c:pt>
                <c:pt idx="33">
                  <c:v>89.82390277551022</c:v>
                </c:pt>
                <c:pt idx="34">
                  <c:v>93.760127112244916</c:v>
                </c:pt>
                <c:pt idx="35">
                  <c:v>97.696351448979613</c:v>
                </c:pt>
                <c:pt idx="36">
                  <c:v>101.63257578571431</c:v>
                </c:pt>
                <c:pt idx="37">
                  <c:v>105.56880012244901</c:v>
                </c:pt>
                <c:pt idx="38">
                  <c:v>109.5050244591837</c:v>
                </c:pt>
                <c:pt idx="39">
                  <c:v>113.4412487959184</c:v>
                </c:pt>
                <c:pt idx="40">
                  <c:v>117.37747313265309</c:v>
                </c:pt>
                <c:pt idx="41">
                  <c:v>121.31369746938779</c:v>
                </c:pt>
                <c:pt idx="42">
                  <c:v>125.24992180612249</c:v>
                </c:pt>
                <c:pt idx="43">
                  <c:v>129.18614614285718</c:v>
                </c:pt>
                <c:pt idx="44">
                  <c:v>133.12237047959186</c:v>
                </c:pt>
                <c:pt idx="45">
                  <c:v>137.05859481632655</c:v>
                </c:pt>
                <c:pt idx="46">
                  <c:v>140.99481915306123</c:v>
                </c:pt>
                <c:pt idx="47">
                  <c:v>144.93104348979591</c:v>
                </c:pt>
                <c:pt idx="48">
                  <c:v>148.86726782653059</c:v>
                </c:pt>
                <c:pt idx="49">
                  <c:v>152.80349216326528</c:v>
                </c:pt>
                <c:pt idx="50">
                  <c:v>156.73971649999996</c:v>
                </c:pt>
                <c:pt idx="51">
                  <c:v>160.67594083673464</c:v>
                </c:pt>
                <c:pt idx="52">
                  <c:v>164.61216517346932</c:v>
                </c:pt>
                <c:pt idx="53">
                  <c:v>168.548389510204</c:v>
                </c:pt>
                <c:pt idx="54">
                  <c:v>172.48461384693869</c:v>
                </c:pt>
                <c:pt idx="55">
                  <c:v>176.42083818367337</c:v>
                </c:pt>
                <c:pt idx="56">
                  <c:v>180.35706252040805</c:v>
                </c:pt>
                <c:pt idx="57">
                  <c:v>184.29328685714273</c:v>
                </c:pt>
                <c:pt idx="58">
                  <c:v>188.22951119387741</c:v>
                </c:pt>
                <c:pt idx="59">
                  <c:v>192.1657355306121</c:v>
                </c:pt>
                <c:pt idx="60">
                  <c:v>196.10195986734678</c:v>
                </c:pt>
                <c:pt idx="61">
                  <c:v>200.03818420408146</c:v>
                </c:pt>
                <c:pt idx="62">
                  <c:v>203.97440854081614</c:v>
                </c:pt>
                <c:pt idx="63">
                  <c:v>207.91063287755082</c:v>
                </c:pt>
                <c:pt idx="64">
                  <c:v>211.84685721428551</c:v>
                </c:pt>
                <c:pt idx="65">
                  <c:v>215.78308155102019</c:v>
                </c:pt>
                <c:pt idx="66">
                  <c:v>219.71930588775487</c:v>
                </c:pt>
                <c:pt idx="67">
                  <c:v>223.65553022448955</c:v>
                </c:pt>
                <c:pt idx="68">
                  <c:v>227.59175456122423</c:v>
                </c:pt>
                <c:pt idx="69">
                  <c:v>231.52797889795892</c:v>
                </c:pt>
                <c:pt idx="70">
                  <c:v>235.4642032346936</c:v>
                </c:pt>
                <c:pt idx="71">
                  <c:v>239.40042757142828</c:v>
                </c:pt>
                <c:pt idx="72">
                  <c:v>243.33665190816296</c:v>
                </c:pt>
                <c:pt idx="73">
                  <c:v>247.27287624489765</c:v>
                </c:pt>
                <c:pt idx="74">
                  <c:v>251.20910058163233</c:v>
                </c:pt>
                <c:pt idx="75">
                  <c:v>255.14532491836701</c:v>
                </c:pt>
                <c:pt idx="76">
                  <c:v>259.08154925510172</c:v>
                </c:pt>
                <c:pt idx="77">
                  <c:v>263.01777359183643</c:v>
                </c:pt>
                <c:pt idx="78">
                  <c:v>266.95399792857114</c:v>
                </c:pt>
                <c:pt idx="79">
                  <c:v>270.89022226530585</c:v>
                </c:pt>
                <c:pt idx="80">
                  <c:v>274.82644660204056</c:v>
                </c:pt>
                <c:pt idx="81">
                  <c:v>278.76267093877527</c:v>
                </c:pt>
                <c:pt idx="82">
                  <c:v>282.69889527550998</c:v>
                </c:pt>
                <c:pt idx="83">
                  <c:v>286.63511961224469</c:v>
                </c:pt>
                <c:pt idx="84">
                  <c:v>290.5713439489794</c:v>
                </c:pt>
                <c:pt idx="85">
                  <c:v>294.50756828571411</c:v>
                </c:pt>
                <c:pt idx="86">
                  <c:v>298.44379262244883</c:v>
                </c:pt>
                <c:pt idx="87">
                  <c:v>302.38001695918354</c:v>
                </c:pt>
                <c:pt idx="88">
                  <c:v>306.31624129591825</c:v>
                </c:pt>
                <c:pt idx="89">
                  <c:v>310.25246563265296</c:v>
                </c:pt>
                <c:pt idx="90">
                  <c:v>314.18868996938767</c:v>
                </c:pt>
                <c:pt idx="91">
                  <c:v>318.12491430612238</c:v>
                </c:pt>
                <c:pt idx="92">
                  <c:v>322.06113864285709</c:v>
                </c:pt>
                <c:pt idx="93">
                  <c:v>325.9973629795918</c:v>
                </c:pt>
                <c:pt idx="94">
                  <c:v>329.93358731632651</c:v>
                </c:pt>
                <c:pt idx="95">
                  <c:v>333.86981165306122</c:v>
                </c:pt>
                <c:pt idx="96">
                  <c:v>337.80603598979593</c:v>
                </c:pt>
                <c:pt idx="97">
                  <c:v>341.74226032653064</c:v>
                </c:pt>
                <c:pt idx="98">
                  <c:v>345.67848466326535</c:v>
                </c:pt>
                <c:pt idx="99">
                  <c:v>349.61470900000006</c:v>
                </c:pt>
              </c:numCache>
            </c:numRef>
          </c:yVal>
          <c:smooth val="1"/>
          <c:extLst>
            <c:ext xmlns:c16="http://schemas.microsoft.com/office/drawing/2014/chart" uri="{C3380CC4-5D6E-409C-BE32-E72D297353CC}">
              <c16:uniqueId val="{00000004-F96F-4C7B-ADEC-41689013BF42}"/>
            </c:ext>
          </c:extLst>
        </c:ser>
        <c:dLbls>
          <c:showLegendKey val="0"/>
          <c:showVal val="0"/>
          <c:showCatName val="0"/>
          <c:showSerName val="0"/>
          <c:showPercent val="0"/>
          <c:showBubbleSize val="0"/>
        </c:dLbls>
        <c:axId val="67076096"/>
        <c:axId val="67077632"/>
      </c:scatterChart>
      <c:valAx>
        <c:axId val="67076096"/>
        <c:scaling>
          <c:orientation val="minMax"/>
          <c:max val="3"/>
          <c:min val="0"/>
        </c:scaling>
        <c:delete val="0"/>
        <c:axPos val="b"/>
        <c:numFmt formatCode="General" sourceLinked="0"/>
        <c:majorTickMark val="in"/>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7077632"/>
        <c:crossesAt val="0"/>
        <c:crossBetween val="midCat"/>
        <c:majorUnit val="1"/>
        <c:minorUnit val="1"/>
      </c:valAx>
      <c:valAx>
        <c:axId val="67077632"/>
        <c:scaling>
          <c:orientation val="minMax"/>
          <c:max val="400"/>
          <c:min val="250"/>
        </c:scaling>
        <c:delete val="0"/>
        <c:axPos val="l"/>
        <c:majorGridlines>
          <c:spPr>
            <a:ln w="6350">
              <a:solidFill>
                <a:schemeClr val="bg1">
                  <a:lumMod val="50000"/>
                </a:schemeClr>
              </a:solidFill>
            </a:ln>
          </c:spPr>
        </c:majorGridlines>
        <c:numFmt formatCode="#,##0" sourceLinked="0"/>
        <c:majorTickMark val="none"/>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7076096"/>
        <c:crosses val="autoZero"/>
        <c:crossBetween val="midCat"/>
        <c:majorUnit val="25"/>
      </c:valAx>
    </c:plotArea>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120"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2"/>
          <c:tx>
            <c:strRef>
              <c:f>'Infographic Far North'!$P$31</c:f>
              <c:strCache>
                <c:ptCount val="1"/>
                <c:pt idx="0">
                  <c:v>blank</c:v>
                </c:pt>
              </c:strCache>
            </c:strRef>
          </c:tx>
          <c:spPr>
            <a:noFill/>
            <a:ln>
              <a:noFill/>
            </a:ln>
            <a:effectLst/>
          </c:spPr>
          <c:invertIfNegative val="0"/>
          <c:cat>
            <c:strRef>
              <c:f>'Infographic Far North'!$M$32:$M$36</c:f>
              <c:strCache>
                <c:ptCount val="5"/>
                <c:pt idx="0">
                  <c:v>2021/22</c:v>
                </c:pt>
                <c:pt idx="1">
                  <c:v>2022/23</c:v>
                </c:pt>
                <c:pt idx="2">
                  <c:v>2023/24</c:v>
                </c:pt>
                <c:pt idx="3">
                  <c:v>2024/25</c:v>
                </c:pt>
                <c:pt idx="4">
                  <c:v>2025/26</c:v>
                </c:pt>
              </c:strCache>
            </c:strRef>
          </c:cat>
          <c:val>
            <c:numRef>
              <c:f>'Infographic Far North'!$P$32:$P$36</c:f>
              <c:numCache>
                <c:formatCode>0</c:formatCode>
                <c:ptCount val="5"/>
                <c:pt idx="0">
                  <c:v>53.29</c:v>
                </c:pt>
                <c:pt idx="1">
                  <c:v>40.35</c:v>
                </c:pt>
                <c:pt idx="2">
                  <c:v>25.97</c:v>
                </c:pt>
                <c:pt idx="3">
                  <c:v>6.6279769999999996</c:v>
                </c:pt>
                <c:pt idx="4">
                  <c:v>0</c:v>
                </c:pt>
              </c:numCache>
            </c:numRef>
          </c:val>
          <c:extLst>
            <c:ext xmlns:c16="http://schemas.microsoft.com/office/drawing/2014/chart" uri="{C3380CC4-5D6E-409C-BE32-E72D297353CC}">
              <c16:uniqueId val="{00000000-89D2-4585-908B-C7B0D5CF606C}"/>
            </c:ext>
          </c:extLst>
        </c:ser>
        <c:ser>
          <c:idx val="1"/>
          <c:order val="3"/>
          <c:tx>
            <c:strRef>
              <c:f>'Infographic Far North'!$Q$31</c:f>
              <c:strCache>
                <c:ptCount val="1"/>
                <c:pt idx="0">
                  <c:v>Demand range</c:v>
                </c:pt>
              </c:strCache>
            </c:strRef>
          </c:tx>
          <c:spPr>
            <a:solidFill>
              <a:srgbClr val="003082"/>
            </a:solidFill>
            <a:ln>
              <a:solidFill>
                <a:srgbClr val="003082"/>
              </a:solidFill>
            </a:ln>
            <a:effectLst/>
          </c:spPr>
          <c:invertIfNegative val="0"/>
          <c:cat>
            <c:strRef>
              <c:f>'Infographic Far North'!$M$32:$M$36</c:f>
              <c:strCache>
                <c:ptCount val="5"/>
                <c:pt idx="0">
                  <c:v>2021/22</c:v>
                </c:pt>
                <c:pt idx="1">
                  <c:v>2022/23</c:v>
                </c:pt>
                <c:pt idx="2">
                  <c:v>2023/24</c:v>
                </c:pt>
                <c:pt idx="3">
                  <c:v>2024/25</c:v>
                </c:pt>
                <c:pt idx="4">
                  <c:v>2025/26</c:v>
                </c:pt>
              </c:strCache>
            </c:strRef>
          </c:cat>
          <c:val>
            <c:numRef>
              <c:f>'Infographic Far North'!$Q$32:$Q$36</c:f>
              <c:numCache>
                <c:formatCode>0</c:formatCode>
                <c:ptCount val="5"/>
                <c:pt idx="0">
                  <c:v>310.01</c:v>
                </c:pt>
                <c:pt idx="1">
                  <c:v>306.52</c:v>
                </c:pt>
                <c:pt idx="2">
                  <c:v>369.77</c:v>
                </c:pt>
                <c:pt idx="3">
                  <c:v>357.99121100000002</c:v>
                </c:pt>
                <c:pt idx="4">
                  <c:v>349.614709</c:v>
                </c:pt>
              </c:numCache>
            </c:numRef>
          </c:val>
          <c:extLst>
            <c:ext xmlns:c16="http://schemas.microsoft.com/office/drawing/2014/chart" uri="{C3380CC4-5D6E-409C-BE32-E72D297353CC}">
              <c16:uniqueId val="{00000001-89D2-4585-908B-C7B0D5CF606C}"/>
            </c:ext>
          </c:extLst>
        </c:ser>
        <c:ser>
          <c:idx val="2"/>
          <c:order val="4"/>
          <c:tx>
            <c:strRef>
              <c:f>'Infographic Far North'!$R$31</c:f>
              <c:strCache>
                <c:ptCount val="1"/>
                <c:pt idx="0">
                  <c:v>neg</c:v>
                </c:pt>
              </c:strCache>
            </c:strRef>
          </c:tx>
          <c:spPr>
            <a:solidFill>
              <a:srgbClr val="003082"/>
            </a:solidFill>
            <a:ln>
              <a:solidFill>
                <a:srgbClr val="003082"/>
              </a:solidFill>
            </a:ln>
            <a:effectLst/>
          </c:spPr>
          <c:invertIfNegative val="0"/>
          <c:cat>
            <c:strRef>
              <c:f>'Infographic Far North'!$M$32:$M$36</c:f>
              <c:strCache>
                <c:ptCount val="5"/>
                <c:pt idx="0">
                  <c:v>2021/22</c:v>
                </c:pt>
                <c:pt idx="1">
                  <c:v>2022/23</c:v>
                </c:pt>
                <c:pt idx="2">
                  <c:v>2023/24</c:v>
                </c:pt>
                <c:pt idx="3">
                  <c:v>2024/25</c:v>
                </c:pt>
                <c:pt idx="4">
                  <c:v>2025/26</c:v>
                </c:pt>
              </c:strCache>
            </c:strRef>
          </c:cat>
          <c:val>
            <c:numRef>
              <c:f>'Infographic Far North'!$R$32:$R$36</c:f>
              <c:numCache>
                <c:formatCode>0</c:formatCode>
                <c:ptCount val="5"/>
                <c:pt idx="0">
                  <c:v>0</c:v>
                </c:pt>
                <c:pt idx="1">
                  <c:v>0</c:v>
                </c:pt>
                <c:pt idx="2">
                  <c:v>0</c:v>
                </c:pt>
                <c:pt idx="3">
                  <c:v>0</c:v>
                </c:pt>
                <c:pt idx="4">
                  <c:v>-36.125275999999999</c:v>
                </c:pt>
              </c:numCache>
            </c:numRef>
          </c:val>
          <c:extLst>
            <c:ext xmlns:c16="http://schemas.microsoft.com/office/drawing/2014/chart" uri="{C3380CC4-5D6E-409C-BE32-E72D297353CC}">
              <c16:uniqueId val="{00000002-89D2-4585-908B-C7B0D5CF606C}"/>
            </c:ext>
          </c:extLst>
        </c:ser>
        <c:dLbls>
          <c:showLegendKey val="0"/>
          <c:showVal val="0"/>
          <c:showCatName val="0"/>
          <c:showSerName val="0"/>
          <c:showPercent val="0"/>
          <c:showBubbleSize val="0"/>
        </c:dLbls>
        <c:gapWidth val="150"/>
        <c:overlap val="100"/>
        <c:axId val="1667555759"/>
        <c:axId val="1667556239"/>
      </c:barChart>
      <c:lineChart>
        <c:grouping val="standard"/>
        <c:varyColors val="0"/>
        <c:ser>
          <c:idx val="3"/>
          <c:order val="0"/>
          <c:tx>
            <c:strRef>
              <c:f>'Infographic Far North'!$S$30</c:f>
              <c:strCache>
                <c:ptCount val="1"/>
                <c:pt idx="0">
                  <c:v>Historical maximum and minimum</c:v>
                </c:pt>
              </c:strCache>
            </c:strRef>
          </c:tx>
          <c:spPr>
            <a:ln w="28575" cap="rnd">
              <a:solidFill>
                <a:srgbClr val="B92D0F"/>
              </a:solidFill>
              <a:prstDash val="dash"/>
              <a:round/>
            </a:ln>
            <a:effectLst/>
          </c:spPr>
          <c:marker>
            <c:symbol val="none"/>
          </c:marker>
          <c:cat>
            <c:strRef>
              <c:f>'Infographic Far North'!$M$32:$M$36</c:f>
              <c:strCache>
                <c:ptCount val="5"/>
                <c:pt idx="0">
                  <c:v>2021/22</c:v>
                </c:pt>
                <c:pt idx="1">
                  <c:v>2022/23</c:v>
                </c:pt>
                <c:pt idx="2">
                  <c:v>2023/24</c:v>
                </c:pt>
                <c:pt idx="3">
                  <c:v>2024/25</c:v>
                </c:pt>
                <c:pt idx="4">
                  <c:v>2025/26</c:v>
                </c:pt>
              </c:strCache>
            </c:strRef>
          </c:cat>
          <c:val>
            <c:numRef>
              <c:f>'Infographic Far North'!$S$32:$S$36</c:f>
              <c:numCache>
                <c:formatCode>0</c:formatCode>
                <c:ptCount val="5"/>
                <c:pt idx="0">
                  <c:v>395.74</c:v>
                </c:pt>
                <c:pt idx="1">
                  <c:v>395.74</c:v>
                </c:pt>
                <c:pt idx="2">
                  <c:v>395.74</c:v>
                </c:pt>
                <c:pt idx="3">
                  <c:v>395.74</c:v>
                </c:pt>
                <c:pt idx="4">
                  <c:v>395.74</c:v>
                </c:pt>
              </c:numCache>
            </c:numRef>
          </c:val>
          <c:smooth val="0"/>
          <c:extLst>
            <c:ext xmlns:c16="http://schemas.microsoft.com/office/drawing/2014/chart" uri="{C3380CC4-5D6E-409C-BE32-E72D297353CC}">
              <c16:uniqueId val="{00000003-89D2-4585-908B-C7B0D5CF606C}"/>
            </c:ext>
          </c:extLst>
        </c:ser>
        <c:ser>
          <c:idx val="4"/>
          <c:order val="1"/>
          <c:tx>
            <c:strRef>
              <c:f>'Infographic Far North'!$T$30</c:f>
              <c:strCache>
                <c:ptCount val="1"/>
              </c:strCache>
            </c:strRef>
          </c:tx>
          <c:spPr>
            <a:ln w="28575" cap="rnd">
              <a:solidFill>
                <a:srgbClr val="C00000"/>
              </a:solidFill>
              <a:prstDash val="dash"/>
              <a:round/>
            </a:ln>
            <a:effectLst/>
          </c:spPr>
          <c:marker>
            <c:symbol val="none"/>
          </c:marker>
          <c:cat>
            <c:strRef>
              <c:f>'Infographic Far North'!$M$32:$M$36</c:f>
              <c:strCache>
                <c:ptCount val="5"/>
                <c:pt idx="0">
                  <c:v>2021/22</c:v>
                </c:pt>
                <c:pt idx="1">
                  <c:v>2022/23</c:v>
                </c:pt>
                <c:pt idx="2">
                  <c:v>2023/24</c:v>
                </c:pt>
                <c:pt idx="3">
                  <c:v>2024/25</c:v>
                </c:pt>
                <c:pt idx="4">
                  <c:v>2025/26</c:v>
                </c:pt>
              </c:strCache>
            </c:strRef>
          </c:cat>
          <c:val>
            <c:numRef>
              <c:f>'Infographic Far North'!$T$32:$T$36</c:f>
              <c:numCache>
                <c:formatCode>0</c:formatCode>
                <c:ptCount val="5"/>
                <c:pt idx="0">
                  <c:v>-36.125275999999999</c:v>
                </c:pt>
                <c:pt idx="1">
                  <c:v>-36.125275999999999</c:v>
                </c:pt>
                <c:pt idx="2">
                  <c:v>-36.125275999999999</c:v>
                </c:pt>
                <c:pt idx="3">
                  <c:v>-36.125275999999999</c:v>
                </c:pt>
                <c:pt idx="4">
                  <c:v>-36.125275999999999</c:v>
                </c:pt>
              </c:numCache>
            </c:numRef>
          </c:val>
          <c:smooth val="0"/>
          <c:extLst>
            <c:ext xmlns:c16="http://schemas.microsoft.com/office/drawing/2014/chart" uri="{C3380CC4-5D6E-409C-BE32-E72D297353CC}">
              <c16:uniqueId val="{00000004-89D2-4585-908B-C7B0D5CF606C}"/>
            </c:ext>
          </c:extLst>
        </c:ser>
        <c:dLbls>
          <c:showLegendKey val="0"/>
          <c:showVal val="0"/>
          <c:showCatName val="0"/>
          <c:showSerName val="0"/>
          <c:showPercent val="0"/>
          <c:showBubbleSize val="0"/>
        </c:dLbls>
        <c:marker val="1"/>
        <c:smooth val="0"/>
        <c:axId val="1667555759"/>
        <c:axId val="1667556239"/>
      </c:lineChart>
      <c:catAx>
        <c:axId val="1667555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1667556239"/>
        <c:crossesAt val="-1000"/>
        <c:auto val="0"/>
        <c:lblAlgn val="ctr"/>
        <c:lblOffset val="100"/>
        <c:noMultiLvlLbl val="0"/>
      </c:catAx>
      <c:valAx>
        <c:axId val="166755623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r>
                  <a:rPr lang="en-AU" sz="1000" b="0" i="0" u="none" strike="noStrike" kern="1200" baseline="0">
                    <a:solidFill>
                      <a:sysClr val="windowText" lastClr="000000">
                        <a:lumMod val="65000"/>
                        <a:lumOff val="35000"/>
                      </a:sysClr>
                    </a:solidFill>
                    <a:latin typeface="+mj-lt"/>
                  </a:rPr>
                  <a:t>Transmission delivered demand range (MW)</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title>
        <c:numFmt formatCode="0"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1667555759"/>
        <c:crosses val="autoZero"/>
        <c:crossBetween val="between"/>
      </c:valAx>
      <c:spPr>
        <a:noFill/>
        <a:ln>
          <a:noFill/>
        </a:ln>
        <a:effectLst/>
      </c:spPr>
    </c:plotArea>
    <c:legend>
      <c:legendPos val="b"/>
      <c:legendEntry>
        <c:idx val="0"/>
        <c:delete val="1"/>
      </c:legendEntry>
      <c:legendEntry>
        <c:idx val="2"/>
        <c:delete val="1"/>
      </c:legendEntry>
      <c:legendEntry>
        <c:idx val="4"/>
        <c:delete val="1"/>
      </c:legendEntry>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'Infographic Far North'!$Y$31</c:f>
              <c:strCache>
                <c:ptCount val="1"/>
                <c:pt idx="0">
                  <c:v>Zone energy</c:v>
                </c:pt>
              </c:strCache>
            </c:strRef>
          </c:tx>
          <c:spPr>
            <a:solidFill>
              <a:srgbClr val="003082"/>
            </a:solidFill>
            <a:ln>
              <a:solidFill>
                <a:srgbClr val="003082"/>
              </a:solidFill>
            </a:ln>
            <a:effectLst/>
          </c:spPr>
          <c:invertIfNegative val="0"/>
          <c:cat>
            <c:strRef>
              <c:f>'Infographic Far North'!$X$32:$X$36</c:f>
              <c:strCache>
                <c:ptCount val="5"/>
                <c:pt idx="0">
                  <c:v>2021/22</c:v>
                </c:pt>
                <c:pt idx="1">
                  <c:v>2022/23</c:v>
                </c:pt>
                <c:pt idx="2">
                  <c:v>2023/24</c:v>
                </c:pt>
                <c:pt idx="3">
                  <c:v>2024/25</c:v>
                </c:pt>
                <c:pt idx="4">
                  <c:v>2025/26</c:v>
                </c:pt>
              </c:strCache>
            </c:strRef>
          </c:cat>
          <c:val>
            <c:numRef>
              <c:f>'Infographic Far North'!$Y$32:$Y$36</c:f>
              <c:numCache>
                <c:formatCode>_-* #,##0_-;\-* #,##0_-;_-* "-"??_-;_-@_-</c:formatCode>
                <c:ptCount val="5"/>
                <c:pt idx="0">
                  <c:v>1601.2399950000108</c:v>
                </c:pt>
                <c:pt idx="1">
                  <c:v>1601.5542600000042</c:v>
                </c:pt>
                <c:pt idx="2">
                  <c:v>1565.9079805500023</c:v>
                </c:pt>
                <c:pt idx="3">
                  <c:v>1501.1658926805092</c:v>
                </c:pt>
                <c:pt idx="4">
                  <c:v>1452.2486509735006</c:v>
                </c:pt>
              </c:numCache>
            </c:numRef>
          </c:val>
          <c:extLst>
            <c:ext xmlns:c16="http://schemas.microsoft.com/office/drawing/2014/chart" uri="{C3380CC4-5D6E-409C-BE32-E72D297353CC}">
              <c16:uniqueId val="{00000000-8AEC-4E9B-9578-B01385A583F8}"/>
            </c:ext>
          </c:extLst>
        </c:ser>
        <c:dLbls>
          <c:showLegendKey val="0"/>
          <c:showVal val="0"/>
          <c:showCatName val="0"/>
          <c:showSerName val="0"/>
          <c:showPercent val="0"/>
          <c:showBubbleSize val="0"/>
        </c:dLbls>
        <c:gapWidth val="219"/>
        <c:axId val="837084607"/>
        <c:axId val="534475391"/>
      </c:barChart>
      <c:lineChart>
        <c:grouping val="standard"/>
        <c:varyColors val="0"/>
        <c:ser>
          <c:idx val="1"/>
          <c:order val="1"/>
          <c:tx>
            <c:strRef>
              <c:f>'Infographic Far North'!$AA$31</c:f>
              <c:strCache>
                <c:ptCount val="1"/>
                <c:pt idx="0">
                  <c:v>Percent of Queensland total</c:v>
                </c:pt>
              </c:strCache>
            </c:strRef>
          </c:tx>
          <c:spPr>
            <a:ln w="28575" cap="rnd">
              <a:solidFill>
                <a:srgbClr val="C00000"/>
              </a:solidFill>
              <a:prstDash val="dash"/>
              <a:round/>
            </a:ln>
            <a:effectLst/>
          </c:spPr>
          <c:marker>
            <c:symbol val="none"/>
          </c:marker>
          <c:cat>
            <c:strRef>
              <c:f>'Infographic Far North'!$X$32:$X$36</c:f>
              <c:strCache>
                <c:ptCount val="5"/>
                <c:pt idx="0">
                  <c:v>2021/22</c:v>
                </c:pt>
                <c:pt idx="1">
                  <c:v>2022/23</c:v>
                </c:pt>
                <c:pt idx="2">
                  <c:v>2023/24</c:v>
                </c:pt>
                <c:pt idx="3">
                  <c:v>2024/25</c:v>
                </c:pt>
                <c:pt idx="4">
                  <c:v>2025/26</c:v>
                </c:pt>
              </c:strCache>
            </c:strRef>
          </c:cat>
          <c:val>
            <c:numRef>
              <c:f>'Infographic Far North'!$AA$32:$AA$36</c:f>
              <c:numCache>
                <c:formatCode>0%</c:formatCode>
                <c:ptCount val="5"/>
                <c:pt idx="0">
                  <c:v>3.3775318146959998E-2</c:v>
                </c:pt>
                <c:pt idx="1">
                  <c:v>3.4655080678686653E-2</c:v>
                </c:pt>
                <c:pt idx="2">
                  <c:v>3.2982771630707147E-2</c:v>
                </c:pt>
                <c:pt idx="3">
                  <c:v>3.1733174699597605E-2</c:v>
                </c:pt>
                <c:pt idx="4">
                  <c:v>3.0513081519568348E-2</c:v>
                </c:pt>
              </c:numCache>
            </c:numRef>
          </c:val>
          <c:smooth val="0"/>
          <c:extLst>
            <c:ext xmlns:c16="http://schemas.microsoft.com/office/drawing/2014/chart" uri="{C3380CC4-5D6E-409C-BE32-E72D297353CC}">
              <c16:uniqueId val="{00000001-8AEC-4E9B-9578-B01385A583F8}"/>
            </c:ext>
          </c:extLst>
        </c:ser>
        <c:dLbls>
          <c:showLegendKey val="0"/>
          <c:showVal val="0"/>
          <c:showCatName val="0"/>
          <c:showSerName val="0"/>
          <c:showPercent val="0"/>
          <c:showBubbleSize val="0"/>
        </c:dLbls>
        <c:marker val="1"/>
        <c:smooth val="0"/>
        <c:axId val="846619759"/>
        <c:axId val="534420191"/>
      </c:lineChart>
      <c:catAx>
        <c:axId val="837084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534475391"/>
        <c:crosses val="autoZero"/>
        <c:auto val="1"/>
        <c:lblAlgn val="ctr"/>
        <c:lblOffset val="100"/>
        <c:noMultiLvlLbl val="0"/>
      </c:catAx>
      <c:valAx>
        <c:axId val="5344753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r>
                  <a:rPr lang="en-AU" sz="1000" b="0" i="0" u="none" strike="noStrike" kern="1200" baseline="0">
                    <a:solidFill>
                      <a:sysClr val="windowText" lastClr="000000">
                        <a:lumMod val="65000"/>
                        <a:lumOff val="35000"/>
                      </a:sysClr>
                    </a:solidFill>
                    <a:latin typeface="+mj-lt"/>
                  </a:rPr>
                  <a:t>Transmission delivered energy (GWh)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title>
        <c:numFmt formatCode="_-* #,##0_-;\-* #,##0_-;_-* &quot;-&quot;??_-;_-@_-"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837084607"/>
        <c:crosses val="autoZero"/>
        <c:crossBetween val="between"/>
      </c:valAx>
      <c:valAx>
        <c:axId val="534420191"/>
        <c:scaling>
          <c:orientation val="minMax"/>
          <c:max val="5.000000000000001E-2"/>
          <c:min val="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r>
                  <a:rPr lang="en-AU" sz="1000">
                    <a:latin typeface="+mj-lt"/>
                  </a:rPr>
                  <a:t>Proportion of total Queensland demand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846619759"/>
        <c:crosses val="max"/>
        <c:crossBetween val="between"/>
        <c:majorUnit val="1.0000000000000002E-2"/>
      </c:valAx>
      <c:catAx>
        <c:axId val="846619759"/>
        <c:scaling>
          <c:orientation val="minMax"/>
        </c:scaling>
        <c:delete val="1"/>
        <c:axPos val="b"/>
        <c:numFmt formatCode="General" sourceLinked="1"/>
        <c:majorTickMark val="out"/>
        <c:minorTickMark val="none"/>
        <c:tickLblPos val="nextTo"/>
        <c:crossAx val="534420191"/>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16780255409249"/>
          <c:y val="9.3326460933331121E-2"/>
          <c:w val="0.80155298844225742"/>
          <c:h val="0.66634098473472159"/>
        </c:manualLayout>
      </c:layout>
      <c:scatterChart>
        <c:scatterStyle val="smoothMarker"/>
        <c:varyColors val="0"/>
        <c:ser>
          <c:idx val="4"/>
          <c:order val="0"/>
          <c:tx>
            <c:strRef>
              <c:f>'Infographic Ross'!$A$30</c:f>
              <c:strCache>
                <c:ptCount val="1"/>
                <c:pt idx="0">
                  <c:v>2021/22</c:v>
                </c:pt>
              </c:strCache>
            </c:strRef>
          </c:tx>
          <c:spPr>
            <a:ln w="19050">
              <a:solidFill>
                <a:srgbClr val="ABC3D5"/>
              </a:solidFill>
            </a:ln>
          </c:spPr>
          <c:marker>
            <c:symbol val="none"/>
          </c:marker>
          <c:xVal>
            <c:numRef>
              <c:f>'Infographic Ross'!$B$31:$B$130</c:f>
              <c:numCache>
                <c:formatCode>0</c:formatCode>
                <c:ptCount val="100"/>
                <c:pt idx="0">
                  <c:v>100</c:v>
                </c:pt>
                <c:pt idx="1">
                  <c:v>100</c:v>
                </c:pt>
                <c:pt idx="2">
                  <c:v>99.982876712328775</c:v>
                </c:pt>
                <c:pt idx="3">
                  <c:v>99.960045662100455</c:v>
                </c:pt>
                <c:pt idx="4">
                  <c:v>99.93721461187215</c:v>
                </c:pt>
                <c:pt idx="5">
                  <c:v>99.897260273972606</c:v>
                </c:pt>
                <c:pt idx="6">
                  <c:v>99.834474885844742</c:v>
                </c:pt>
                <c:pt idx="7">
                  <c:v>99.726027397260282</c:v>
                </c:pt>
                <c:pt idx="8">
                  <c:v>99.634703196347033</c:v>
                </c:pt>
                <c:pt idx="9">
                  <c:v>99.537671232876718</c:v>
                </c:pt>
                <c:pt idx="10">
                  <c:v>99.406392694063925</c:v>
                </c:pt>
                <c:pt idx="11">
                  <c:v>99.246575342465746</c:v>
                </c:pt>
                <c:pt idx="12">
                  <c:v>99.086757990867582</c:v>
                </c:pt>
                <c:pt idx="13">
                  <c:v>98.835616438356169</c:v>
                </c:pt>
                <c:pt idx="14">
                  <c:v>98.630136986301366</c:v>
                </c:pt>
                <c:pt idx="15">
                  <c:v>98.327625570776263</c:v>
                </c:pt>
                <c:pt idx="16">
                  <c:v>98.036529680365291</c:v>
                </c:pt>
                <c:pt idx="17">
                  <c:v>97.773972602739718</c:v>
                </c:pt>
                <c:pt idx="18">
                  <c:v>97.482876712328775</c:v>
                </c:pt>
                <c:pt idx="19">
                  <c:v>97.014840182648399</c:v>
                </c:pt>
                <c:pt idx="20">
                  <c:v>96.518264840182638</c:v>
                </c:pt>
                <c:pt idx="21">
                  <c:v>96.038812785388131</c:v>
                </c:pt>
                <c:pt idx="22">
                  <c:v>95.50228310502284</c:v>
                </c:pt>
                <c:pt idx="23">
                  <c:v>94.817351598173516</c:v>
                </c:pt>
                <c:pt idx="24">
                  <c:v>94.058219178082197</c:v>
                </c:pt>
                <c:pt idx="25">
                  <c:v>93.242009132420094</c:v>
                </c:pt>
                <c:pt idx="26">
                  <c:v>92.528538812785385</c:v>
                </c:pt>
                <c:pt idx="27">
                  <c:v>91.455479452054803</c:v>
                </c:pt>
                <c:pt idx="28">
                  <c:v>90.353881278538822</c:v>
                </c:pt>
                <c:pt idx="29">
                  <c:v>89.115296803652967</c:v>
                </c:pt>
                <c:pt idx="30">
                  <c:v>87.659817351598164</c:v>
                </c:pt>
                <c:pt idx="31">
                  <c:v>86.004566210045667</c:v>
                </c:pt>
                <c:pt idx="32">
                  <c:v>84.143835616438352</c:v>
                </c:pt>
                <c:pt idx="33">
                  <c:v>82.254566210045667</c:v>
                </c:pt>
                <c:pt idx="34">
                  <c:v>80.410958904109592</c:v>
                </c:pt>
                <c:pt idx="35">
                  <c:v>78.396118721461178</c:v>
                </c:pt>
                <c:pt idx="36">
                  <c:v>76.398401826484019</c:v>
                </c:pt>
                <c:pt idx="37">
                  <c:v>74.269406392694066</c:v>
                </c:pt>
                <c:pt idx="38">
                  <c:v>71.763698630136986</c:v>
                </c:pt>
                <c:pt idx="39">
                  <c:v>68.658675799086751</c:v>
                </c:pt>
                <c:pt idx="40">
                  <c:v>65.216894977168948</c:v>
                </c:pt>
                <c:pt idx="41">
                  <c:v>61.56963470319635</c:v>
                </c:pt>
                <c:pt idx="42">
                  <c:v>58.224885844748862</c:v>
                </c:pt>
                <c:pt idx="43">
                  <c:v>54.731735159817354</c:v>
                </c:pt>
                <c:pt idx="44">
                  <c:v>51.523972602739732</c:v>
                </c:pt>
                <c:pt idx="45">
                  <c:v>48.213470319634702</c:v>
                </c:pt>
                <c:pt idx="46">
                  <c:v>45.034246575342465</c:v>
                </c:pt>
                <c:pt idx="47">
                  <c:v>41.900684931506845</c:v>
                </c:pt>
                <c:pt idx="48">
                  <c:v>39.206621004566209</c:v>
                </c:pt>
                <c:pt idx="49">
                  <c:v>36.381278538812786</c:v>
                </c:pt>
                <c:pt idx="50">
                  <c:v>33.687214611872143</c:v>
                </c:pt>
                <c:pt idx="51">
                  <c:v>31.015981735159819</c:v>
                </c:pt>
                <c:pt idx="52">
                  <c:v>28.413242009132421</c:v>
                </c:pt>
                <c:pt idx="53">
                  <c:v>25.616438356164384</c:v>
                </c:pt>
                <c:pt idx="54">
                  <c:v>22.945205479452056</c:v>
                </c:pt>
                <c:pt idx="55">
                  <c:v>20.542237442922374</c:v>
                </c:pt>
                <c:pt idx="56">
                  <c:v>18.356164383561644</c:v>
                </c:pt>
                <c:pt idx="57">
                  <c:v>16.432648401826484</c:v>
                </c:pt>
                <c:pt idx="58">
                  <c:v>14.549086757990867</c:v>
                </c:pt>
                <c:pt idx="59">
                  <c:v>12.973744292237443</c:v>
                </c:pt>
                <c:pt idx="60">
                  <c:v>11.621004566210045</c:v>
                </c:pt>
                <c:pt idx="61">
                  <c:v>10.302511415525114</c:v>
                </c:pt>
                <c:pt idx="62">
                  <c:v>9.1438356164383556</c:v>
                </c:pt>
                <c:pt idx="63">
                  <c:v>8.3105022831050235</c:v>
                </c:pt>
                <c:pt idx="64">
                  <c:v>7.4486301369863019</c:v>
                </c:pt>
                <c:pt idx="65">
                  <c:v>6.6495433789954346</c:v>
                </c:pt>
                <c:pt idx="66">
                  <c:v>5.9646118721461185</c:v>
                </c:pt>
                <c:pt idx="67">
                  <c:v>5.3310502283105023</c:v>
                </c:pt>
                <c:pt idx="68">
                  <c:v>4.7031963470319633</c:v>
                </c:pt>
                <c:pt idx="69">
                  <c:v>4.115296803652968</c:v>
                </c:pt>
                <c:pt idx="70">
                  <c:v>3.5273972602739727</c:v>
                </c:pt>
                <c:pt idx="71">
                  <c:v>3.1449771689497719</c:v>
                </c:pt>
                <c:pt idx="72">
                  <c:v>2.8196347031963471</c:v>
                </c:pt>
                <c:pt idx="73">
                  <c:v>2.4771689497716896</c:v>
                </c:pt>
                <c:pt idx="74">
                  <c:v>2.2203196347031962</c:v>
                </c:pt>
                <c:pt idx="75">
                  <c:v>1.9577625570776258</c:v>
                </c:pt>
                <c:pt idx="76">
                  <c:v>1.7237442922374429</c:v>
                </c:pt>
                <c:pt idx="77">
                  <c:v>1.5582191780821919</c:v>
                </c:pt>
                <c:pt idx="78">
                  <c:v>1.3755707762557077</c:v>
                </c:pt>
                <c:pt idx="79">
                  <c:v>1.158675799086758</c:v>
                </c:pt>
                <c:pt idx="80">
                  <c:v>0.99315068493150693</c:v>
                </c:pt>
                <c:pt idx="81">
                  <c:v>0.78767123287671237</c:v>
                </c:pt>
                <c:pt idx="82">
                  <c:v>0.61073059360730597</c:v>
                </c:pt>
                <c:pt idx="83">
                  <c:v>0.4908675799086758</c:v>
                </c:pt>
                <c:pt idx="84">
                  <c:v>0.36529680365296802</c:v>
                </c:pt>
                <c:pt idx="85">
                  <c:v>0.28538812785388123</c:v>
                </c:pt>
                <c:pt idx="86">
                  <c:v>0.22831050228310501</c:v>
                </c:pt>
                <c:pt idx="87">
                  <c:v>0.20547945205479451</c:v>
                </c:pt>
                <c:pt idx="88">
                  <c:v>0.1541095890410959</c:v>
                </c:pt>
                <c:pt idx="89">
                  <c:v>0.12557077625570776</c:v>
                </c:pt>
                <c:pt idx="90">
                  <c:v>0.11415525114155251</c:v>
                </c:pt>
                <c:pt idx="91">
                  <c:v>9.7031963470319629E-2</c:v>
                </c:pt>
                <c:pt idx="92">
                  <c:v>5.7077625570776253E-2</c:v>
                </c:pt>
                <c:pt idx="93">
                  <c:v>4.5662100456621002E-2</c:v>
                </c:pt>
                <c:pt idx="94">
                  <c:v>2.8538812785388126E-2</c:v>
                </c:pt>
                <c:pt idx="95">
                  <c:v>2.2831050228310501E-2</c:v>
                </c:pt>
                <c:pt idx="96">
                  <c:v>1.7123287671232876E-2</c:v>
                </c:pt>
                <c:pt idx="97">
                  <c:v>5.7077625570776253E-3</c:v>
                </c:pt>
                <c:pt idx="98">
                  <c:v>5.7077625570776253E-3</c:v>
                </c:pt>
                <c:pt idx="99">
                  <c:v>0</c:v>
                </c:pt>
              </c:numCache>
            </c:numRef>
          </c:xVal>
          <c:yVal>
            <c:numRef>
              <c:f>'Infographic Ross'!$A$31:$A$130</c:f>
              <c:numCache>
                <c:formatCode>0.0</c:formatCode>
                <c:ptCount val="100"/>
                <c:pt idx="0">
                  <c:v>-5.6099999999999994</c:v>
                </c:pt>
                <c:pt idx="1">
                  <c:v>-5.6099999999999994</c:v>
                </c:pt>
                <c:pt idx="2">
                  <c:v>0.81632653061224492</c:v>
                </c:pt>
                <c:pt idx="3">
                  <c:v>7.2426530612244893</c:v>
                </c:pt>
                <c:pt idx="4">
                  <c:v>13.668979591836734</c:v>
                </c:pt>
                <c:pt idx="5">
                  <c:v>20.095306122448978</c:v>
                </c:pt>
                <c:pt idx="6">
                  <c:v>26.521632653061221</c:v>
                </c:pt>
                <c:pt idx="7">
                  <c:v>32.947959183673468</c:v>
                </c:pt>
                <c:pt idx="8">
                  <c:v>39.374285714285712</c:v>
                </c:pt>
                <c:pt idx="9">
                  <c:v>45.800612244897955</c:v>
                </c:pt>
                <c:pt idx="10">
                  <c:v>52.226938775510199</c:v>
                </c:pt>
                <c:pt idx="11">
                  <c:v>58.653265306122442</c:v>
                </c:pt>
                <c:pt idx="12">
                  <c:v>65.079591836734693</c:v>
                </c:pt>
                <c:pt idx="13">
                  <c:v>71.505918367346936</c:v>
                </c:pt>
                <c:pt idx="14">
                  <c:v>77.93224489795918</c:v>
                </c:pt>
                <c:pt idx="15">
                  <c:v>84.358571428571423</c:v>
                </c:pt>
                <c:pt idx="16">
                  <c:v>90.784897959183667</c:v>
                </c:pt>
                <c:pt idx="17">
                  <c:v>97.21122448979591</c:v>
                </c:pt>
                <c:pt idx="18">
                  <c:v>103.63755102040815</c:v>
                </c:pt>
                <c:pt idx="19">
                  <c:v>110.0638775510204</c:v>
                </c:pt>
                <c:pt idx="20">
                  <c:v>116.49020408163264</c:v>
                </c:pt>
                <c:pt idx="21">
                  <c:v>122.91653061224488</c:v>
                </c:pt>
                <c:pt idx="22">
                  <c:v>129.34285714285713</c:v>
                </c:pt>
                <c:pt idx="23">
                  <c:v>135.76918367346937</c:v>
                </c:pt>
                <c:pt idx="24">
                  <c:v>142.19551020408161</c:v>
                </c:pt>
                <c:pt idx="25">
                  <c:v>148.62183673469386</c:v>
                </c:pt>
                <c:pt idx="26">
                  <c:v>155.0481632653061</c:v>
                </c:pt>
                <c:pt idx="27">
                  <c:v>161.47448979591834</c:v>
                </c:pt>
                <c:pt idx="28">
                  <c:v>167.90081632653059</c:v>
                </c:pt>
                <c:pt idx="29">
                  <c:v>174.32714285714283</c:v>
                </c:pt>
                <c:pt idx="30">
                  <c:v>180.75346938775508</c:v>
                </c:pt>
                <c:pt idx="31">
                  <c:v>187.17979591836732</c:v>
                </c:pt>
                <c:pt idx="32">
                  <c:v>193.60612244897956</c:v>
                </c:pt>
                <c:pt idx="33">
                  <c:v>200.03244897959181</c:v>
                </c:pt>
                <c:pt idx="34">
                  <c:v>206.45877551020405</c:v>
                </c:pt>
                <c:pt idx="35">
                  <c:v>212.88510204081629</c:v>
                </c:pt>
                <c:pt idx="36">
                  <c:v>219.31142857142854</c:v>
                </c:pt>
                <c:pt idx="37">
                  <c:v>225.73775510204078</c:v>
                </c:pt>
                <c:pt idx="38">
                  <c:v>232.16408163265302</c:v>
                </c:pt>
                <c:pt idx="39">
                  <c:v>238.59040816326527</c:v>
                </c:pt>
                <c:pt idx="40">
                  <c:v>245.01673469387751</c:v>
                </c:pt>
                <c:pt idx="41">
                  <c:v>251.44306122448975</c:v>
                </c:pt>
                <c:pt idx="42">
                  <c:v>257.86938775510203</c:v>
                </c:pt>
                <c:pt idx="43">
                  <c:v>264.29571428571427</c:v>
                </c:pt>
                <c:pt idx="44">
                  <c:v>270.72204081632651</c:v>
                </c:pt>
                <c:pt idx="45">
                  <c:v>277.14836734693876</c:v>
                </c:pt>
                <c:pt idx="46">
                  <c:v>283.574693877551</c:v>
                </c:pt>
                <c:pt idx="47">
                  <c:v>290.00102040816324</c:v>
                </c:pt>
                <c:pt idx="48">
                  <c:v>296.42734693877549</c:v>
                </c:pt>
                <c:pt idx="49">
                  <c:v>302.85367346938773</c:v>
                </c:pt>
                <c:pt idx="50">
                  <c:v>309.27999999999997</c:v>
                </c:pt>
                <c:pt idx="51">
                  <c:v>315.70632653061222</c:v>
                </c:pt>
                <c:pt idx="52">
                  <c:v>322.13265306122446</c:v>
                </c:pt>
                <c:pt idx="53">
                  <c:v>328.5589795918367</c:v>
                </c:pt>
                <c:pt idx="54">
                  <c:v>334.98530612244895</c:v>
                </c:pt>
                <c:pt idx="55">
                  <c:v>341.41163265306119</c:v>
                </c:pt>
                <c:pt idx="56">
                  <c:v>347.83795918367343</c:v>
                </c:pt>
                <c:pt idx="57">
                  <c:v>354.26428571428568</c:v>
                </c:pt>
                <c:pt idx="58">
                  <c:v>360.69061224489792</c:v>
                </c:pt>
                <c:pt idx="59">
                  <c:v>367.11693877551016</c:v>
                </c:pt>
                <c:pt idx="60">
                  <c:v>373.54326530612241</c:v>
                </c:pt>
                <c:pt idx="61">
                  <c:v>379.96959183673465</c:v>
                </c:pt>
                <c:pt idx="62">
                  <c:v>386.39591836734689</c:v>
                </c:pt>
                <c:pt idx="63">
                  <c:v>392.82224489795914</c:v>
                </c:pt>
                <c:pt idx="64">
                  <c:v>399.24857142857138</c:v>
                </c:pt>
                <c:pt idx="65">
                  <c:v>405.67489795918362</c:v>
                </c:pt>
                <c:pt idx="66">
                  <c:v>412.10122448979587</c:v>
                </c:pt>
                <c:pt idx="67">
                  <c:v>418.52755102040811</c:v>
                </c:pt>
                <c:pt idx="68">
                  <c:v>424.95387755102035</c:v>
                </c:pt>
                <c:pt idx="69">
                  <c:v>431.3802040816326</c:v>
                </c:pt>
                <c:pt idx="70">
                  <c:v>437.80653061224484</c:v>
                </c:pt>
                <c:pt idx="71">
                  <c:v>444.23285714285709</c:v>
                </c:pt>
                <c:pt idx="72">
                  <c:v>450.65918367346933</c:v>
                </c:pt>
                <c:pt idx="73">
                  <c:v>457.08551020408157</c:v>
                </c:pt>
                <c:pt idx="74">
                  <c:v>463.51183673469382</c:v>
                </c:pt>
                <c:pt idx="75">
                  <c:v>469.93816326530606</c:v>
                </c:pt>
                <c:pt idx="76">
                  <c:v>476.3644897959183</c:v>
                </c:pt>
                <c:pt idx="77">
                  <c:v>482.79081632653055</c:v>
                </c:pt>
                <c:pt idx="78">
                  <c:v>489.21714285714279</c:v>
                </c:pt>
                <c:pt idx="79">
                  <c:v>495.64346938775503</c:v>
                </c:pt>
                <c:pt idx="80">
                  <c:v>502.06979591836728</c:v>
                </c:pt>
                <c:pt idx="81">
                  <c:v>508.49612244897952</c:v>
                </c:pt>
                <c:pt idx="82">
                  <c:v>514.92244897959176</c:v>
                </c:pt>
                <c:pt idx="83">
                  <c:v>521.34877551020406</c:v>
                </c:pt>
                <c:pt idx="84">
                  <c:v>527.77510204081636</c:v>
                </c:pt>
                <c:pt idx="85">
                  <c:v>534.20142857142866</c:v>
                </c:pt>
                <c:pt idx="86">
                  <c:v>540.62775510204096</c:v>
                </c:pt>
                <c:pt idx="87">
                  <c:v>547.05408163265326</c:v>
                </c:pt>
                <c:pt idx="88">
                  <c:v>553.48040816326557</c:v>
                </c:pt>
                <c:pt idx="89">
                  <c:v>559.90673469387787</c:v>
                </c:pt>
                <c:pt idx="90">
                  <c:v>566.33306122449017</c:v>
                </c:pt>
                <c:pt idx="91">
                  <c:v>572.75938775510247</c:v>
                </c:pt>
                <c:pt idx="92">
                  <c:v>579.18571428571477</c:v>
                </c:pt>
                <c:pt idx="93">
                  <c:v>585.61204081632707</c:v>
                </c:pt>
                <c:pt idx="94">
                  <c:v>592.03836734693937</c:v>
                </c:pt>
                <c:pt idx="95">
                  <c:v>598.46469387755167</c:v>
                </c:pt>
                <c:pt idx="96">
                  <c:v>604.89102040816397</c:v>
                </c:pt>
                <c:pt idx="97">
                  <c:v>611.31734693877627</c:v>
                </c:pt>
                <c:pt idx="98">
                  <c:v>617.74367346938857</c:v>
                </c:pt>
                <c:pt idx="99">
                  <c:v>624.17000000000087</c:v>
                </c:pt>
              </c:numCache>
            </c:numRef>
          </c:yVal>
          <c:smooth val="1"/>
          <c:extLst>
            <c:ext xmlns:c16="http://schemas.microsoft.com/office/drawing/2014/chart" uri="{C3380CC4-5D6E-409C-BE32-E72D297353CC}">
              <c16:uniqueId val="{00000000-8285-4BCA-9ABC-6BC133B03D80}"/>
            </c:ext>
          </c:extLst>
        </c:ser>
        <c:ser>
          <c:idx val="1"/>
          <c:order val="1"/>
          <c:tx>
            <c:strRef>
              <c:f>'Infographic Ross'!$C$30</c:f>
              <c:strCache>
                <c:ptCount val="1"/>
                <c:pt idx="0">
                  <c:v>2022/23</c:v>
                </c:pt>
              </c:strCache>
            </c:strRef>
          </c:tx>
          <c:spPr>
            <a:ln w="19050">
              <a:solidFill>
                <a:srgbClr val="B92D0F"/>
              </a:solidFill>
            </a:ln>
          </c:spPr>
          <c:marker>
            <c:symbol val="none"/>
          </c:marker>
          <c:xVal>
            <c:numRef>
              <c:f>'Infographic Ross'!$D$31:$D$130</c:f>
              <c:numCache>
                <c:formatCode>0</c:formatCode>
                <c:ptCount val="100"/>
                <c:pt idx="0">
                  <c:v>100</c:v>
                </c:pt>
                <c:pt idx="1">
                  <c:v>100</c:v>
                </c:pt>
                <c:pt idx="2">
                  <c:v>99.982876712328775</c:v>
                </c:pt>
                <c:pt idx="3">
                  <c:v>99.971461187214615</c:v>
                </c:pt>
                <c:pt idx="4">
                  <c:v>99.954337899543376</c:v>
                </c:pt>
                <c:pt idx="5">
                  <c:v>99.94863013698631</c:v>
                </c:pt>
                <c:pt idx="6">
                  <c:v>99.925799086757991</c:v>
                </c:pt>
                <c:pt idx="7">
                  <c:v>99.857305936073061</c:v>
                </c:pt>
                <c:pt idx="8">
                  <c:v>99.783105022831052</c:v>
                </c:pt>
                <c:pt idx="9">
                  <c:v>99.617579908675808</c:v>
                </c:pt>
                <c:pt idx="10">
                  <c:v>99.497716894977174</c:v>
                </c:pt>
                <c:pt idx="11">
                  <c:v>99.332191780821915</c:v>
                </c:pt>
                <c:pt idx="12">
                  <c:v>99.075342465753423</c:v>
                </c:pt>
                <c:pt idx="13">
                  <c:v>98.81278538812785</c:v>
                </c:pt>
                <c:pt idx="14">
                  <c:v>98.344748858447488</c:v>
                </c:pt>
                <c:pt idx="15">
                  <c:v>98.025114155251131</c:v>
                </c:pt>
                <c:pt idx="16">
                  <c:v>97.454337899543376</c:v>
                </c:pt>
                <c:pt idx="17">
                  <c:v>96.900684931506859</c:v>
                </c:pt>
                <c:pt idx="18">
                  <c:v>96.307077625570784</c:v>
                </c:pt>
                <c:pt idx="19">
                  <c:v>95.742009132420094</c:v>
                </c:pt>
                <c:pt idx="20">
                  <c:v>95.119863013698634</c:v>
                </c:pt>
                <c:pt idx="21">
                  <c:v>94.400684931506845</c:v>
                </c:pt>
                <c:pt idx="22">
                  <c:v>93.727168949771695</c:v>
                </c:pt>
                <c:pt idx="23">
                  <c:v>93.013698630136986</c:v>
                </c:pt>
                <c:pt idx="24">
                  <c:v>92.351598173515981</c:v>
                </c:pt>
                <c:pt idx="25">
                  <c:v>91.563926940639277</c:v>
                </c:pt>
                <c:pt idx="26">
                  <c:v>90.781963470319639</c:v>
                </c:pt>
                <c:pt idx="27">
                  <c:v>89.982876712328761</c:v>
                </c:pt>
                <c:pt idx="28">
                  <c:v>89.172374429223737</c:v>
                </c:pt>
                <c:pt idx="29">
                  <c:v>88.270547945205479</c:v>
                </c:pt>
                <c:pt idx="30">
                  <c:v>87.323059360730596</c:v>
                </c:pt>
                <c:pt idx="31">
                  <c:v>86.375570776255699</c:v>
                </c:pt>
                <c:pt idx="32">
                  <c:v>85.171232876712338</c:v>
                </c:pt>
                <c:pt idx="33">
                  <c:v>83.807077625570784</c:v>
                </c:pt>
                <c:pt idx="34">
                  <c:v>82.48858447488584</c:v>
                </c:pt>
                <c:pt idx="35">
                  <c:v>80.964611872146122</c:v>
                </c:pt>
                <c:pt idx="36">
                  <c:v>79.480593607305934</c:v>
                </c:pt>
                <c:pt idx="37">
                  <c:v>77.796803652968038</c:v>
                </c:pt>
                <c:pt idx="38">
                  <c:v>75.941780821917803</c:v>
                </c:pt>
                <c:pt idx="39">
                  <c:v>74.086757990867582</c:v>
                </c:pt>
                <c:pt idx="40">
                  <c:v>71.957762557077615</c:v>
                </c:pt>
                <c:pt idx="41">
                  <c:v>69.571917808219169</c:v>
                </c:pt>
                <c:pt idx="42">
                  <c:v>67.357305936073061</c:v>
                </c:pt>
                <c:pt idx="43">
                  <c:v>65.199771689497723</c:v>
                </c:pt>
                <c:pt idx="44">
                  <c:v>63.076484018264843</c:v>
                </c:pt>
                <c:pt idx="45">
                  <c:v>60.878995433789953</c:v>
                </c:pt>
                <c:pt idx="46">
                  <c:v>58.595890410958908</c:v>
                </c:pt>
                <c:pt idx="47">
                  <c:v>56.501141552511413</c:v>
                </c:pt>
                <c:pt idx="48">
                  <c:v>54.326484018264843</c:v>
                </c:pt>
                <c:pt idx="49">
                  <c:v>52.277397260273972</c:v>
                </c:pt>
                <c:pt idx="50">
                  <c:v>50.188356164383563</c:v>
                </c:pt>
                <c:pt idx="51">
                  <c:v>48.12785388127854</c:v>
                </c:pt>
                <c:pt idx="52">
                  <c:v>45.958904109589042</c:v>
                </c:pt>
                <c:pt idx="53">
                  <c:v>43.847031963470315</c:v>
                </c:pt>
                <c:pt idx="54">
                  <c:v>41.900684931506845</c:v>
                </c:pt>
                <c:pt idx="55">
                  <c:v>40.06849315068493</c:v>
                </c:pt>
                <c:pt idx="56">
                  <c:v>38.150684931506852</c:v>
                </c:pt>
                <c:pt idx="57">
                  <c:v>36.301369863013697</c:v>
                </c:pt>
                <c:pt idx="58">
                  <c:v>34.514840182648406</c:v>
                </c:pt>
                <c:pt idx="59">
                  <c:v>32.773972602739725</c:v>
                </c:pt>
                <c:pt idx="60">
                  <c:v>30.924657534246574</c:v>
                </c:pt>
                <c:pt idx="61">
                  <c:v>29.103881278538811</c:v>
                </c:pt>
                <c:pt idx="62">
                  <c:v>27.180365296803654</c:v>
                </c:pt>
                <c:pt idx="63">
                  <c:v>25.365296803652971</c:v>
                </c:pt>
                <c:pt idx="64">
                  <c:v>23.373287671232877</c:v>
                </c:pt>
                <c:pt idx="65">
                  <c:v>21.301369863013701</c:v>
                </c:pt>
                <c:pt idx="66">
                  <c:v>19.315068493150687</c:v>
                </c:pt>
                <c:pt idx="67">
                  <c:v>17.505707762557076</c:v>
                </c:pt>
                <c:pt idx="68">
                  <c:v>15.605022831050228</c:v>
                </c:pt>
                <c:pt idx="69">
                  <c:v>13.926940639269406</c:v>
                </c:pt>
                <c:pt idx="70">
                  <c:v>12.47716894977169</c:v>
                </c:pt>
                <c:pt idx="71">
                  <c:v>11.324200913242009</c:v>
                </c:pt>
                <c:pt idx="72">
                  <c:v>10.062785388127853</c:v>
                </c:pt>
                <c:pt idx="73">
                  <c:v>8.9840182648401825</c:v>
                </c:pt>
                <c:pt idx="74">
                  <c:v>8.0422374429223744</c:v>
                </c:pt>
                <c:pt idx="75">
                  <c:v>7.2545662100456623</c:v>
                </c:pt>
                <c:pt idx="76">
                  <c:v>6.5981735159817356</c:v>
                </c:pt>
                <c:pt idx="77">
                  <c:v>5.833333333333333</c:v>
                </c:pt>
                <c:pt idx="78">
                  <c:v>5.1484018264840188</c:v>
                </c:pt>
                <c:pt idx="79">
                  <c:v>4.6232876712328768</c:v>
                </c:pt>
                <c:pt idx="80">
                  <c:v>4.10958904109589</c:v>
                </c:pt>
                <c:pt idx="81">
                  <c:v>3.6643835616438358</c:v>
                </c:pt>
                <c:pt idx="82">
                  <c:v>3.2248858447488584</c:v>
                </c:pt>
                <c:pt idx="83">
                  <c:v>2.7853881278538815</c:v>
                </c:pt>
                <c:pt idx="84">
                  <c:v>2.3059360730593608</c:v>
                </c:pt>
                <c:pt idx="85">
                  <c:v>1.9006849315068495</c:v>
                </c:pt>
                <c:pt idx="86">
                  <c:v>1.5924657534246576</c:v>
                </c:pt>
                <c:pt idx="87">
                  <c:v>1.2785388127853883</c:v>
                </c:pt>
                <c:pt idx="88">
                  <c:v>1.0102739726027397</c:v>
                </c:pt>
                <c:pt idx="89">
                  <c:v>0.79337899543378987</c:v>
                </c:pt>
                <c:pt idx="90">
                  <c:v>0.61643835616438358</c:v>
                </c:pt>
                <c:pt idx="91">
                  <c:v>0.4452054794520548</c:v>
                </c:pt>
                <c:pt idx="92">
                  <c:v>0.33105022831050229</c:v>
                </c:pt>
                <c:pt idx="93">
                  <c:v>0.1997716894977169</c:v>
                </c:pt>
                <c:pt idx="94">
                  <c:v>0.10844748858447489</c:v>
                </c:pt>
                <c:pt idx="95">
                  <c:v>3.4246575342465752E-2</c:v>
                </c:pt>
                <c:pt idx="96">
                  <c:v>1.1415525114155251E-2</c:v>
                </c:pt>
                <c:pt idx="97">
                  <c:v>1.1415525114155251E-2</c:v>
                </c:pt>
                <c:pt idx="98">
                  <c:v>1.1415525114155251E-2</c:v>
                </c:pt>
                <c:pt idx="99">
                  <c:v>0</c:v>
                </c:pt>
              </c:numCache>
            </c:numRef>
          </c:xVal>
          <c:yVal>
            <c:numRef>
              <c:f>'Infographic Ross'!$C$31:$C$130</c:f>
              <c:numCache>
                <c:formatCode>0.0</c:formatCode>
                <c:ptCount val="100"/>
                <c:pt idx="0">
                  <c:v>-43.339999999999996</c:v>
                </c:pt>
                <c:pt idx="1">
                  <c:v>-43.339999999999996</c:v>
                </c:pt>
                <c:pt idx="2">
                  <c:v>-37.647551020408159</c:v>
                </c:pt>
                <c:pt idx="3">
                  <c:v>-31.955102040816321</c:v>
                </c:pt>
                <c:pt idx="4">
                  <c:v>-26.262653061224484</c:v>
                </c:pt>
                <c:pt idx="5">
                  <c:v>-20.570204081632646</c:v>
                </c:pt>
                <c:pt idx="6">
                  <c:v>-14.877755102040808</c:v>
                </c:pt>
                <c:pt idx="7">
                  <c:v>-9.1853061224489707</c:v>
                </c:pt>
                <c:pt idx="8">
                  <c:v>-3.492857142857134</c:v>
                </c:pt>
                <c:pt idx="9">
                  <c:v>2.1995918367347027</c:v>
                </c:pt>
                <c:pt idx="10">
                  <c:v>7.8920408163265394</c:v>
                </c:pt>
                <c:pt idx="11">
                  <c:v>13.584489795918376</c:v>
                </c:pt>
                <c:pt idx="12">
                  <c:v>19.276938775510214</c:v>
                </c:pt>
                <c:pt idx="13">
                  <c:v>24.969387755102051</c:v>
                </c:pt>
                <c:pt idx="14">
                  <c:v>30.661836734693889</c:v>
                </c:pt>
                <c:pt idx="15">
                  <c:v>36.354285714285723</c:v>
                </c:pt>
                <c:pt idx="16">
                  <c:v>42.046734693877561</c:v>
                </c:pt>
                <c:pt idx="17">
                  <c:v>47.739183673469398</c:v>
                </c:pt>
                <c:pt idx="18">
                  <c:v>53.431632653061236</c:v>
                </c:pt>
                <c:pt idx="19">
                  <c:v>59.124081632653073</c:v>
                </c:pt>
                <c:pt idx="20">
                  <c:v>64.816530612244904</c:v>
                </c:pt>
                <c:pt idx="21">
                  <c:v>70.508979591836734</c:v>
                </c:pt>
                <c:pt idx="22">
                  <c:v>76.201428571428565</c:v>
                </c:pt>
                <c:pt idx="23">
                  <c:v>81.893877551020395</c:v>
                </c:pt>
                <c:pt idx="24">
                  <c:v>87.586326530612226</c:v>
                </c:pt>
                <c:pt idx="25">
                  <c:v>93.278775510204056</c:v>
                </c:pt>
                <c:pt idx="26">
                  <c:v>98.971224489795887</c:v>
                </c:pt>
                <c:pt idx="27">
                  <c:v>104.66367346938772</c:v>
                </c:pt>
                <c:pt idx="28">
                  <c:v>110.35612244897955</c:v>
                </c:pt>
                <c:pt idx="29">
                  <c:v>116.04857142857138</c:v>
                </c:pt>
                <c:pt idx="30">
                  <c:v>121.74102040816321</c:v>
                </c:pt>
                <c:pt idx="31">
                  <c:v>127.43346938775504</c:v>
                </c:pt>
                <c:pt idx="32">
                  <c:v>133.12591836734688</c:v>
                </c:pt>
                <c:pt idx="33">
                  <c:v>138.81836734693871</c:v>
                </c:pt>
                <c:pt idx="34">
                  <c:v>144.51081632653054</c:v>
                </c:pt>
                <c:pt idx="35">
                  <c:v>150.20326530612238</c:v>
                </c:pt>
                <c:pt idx="36">
                  <c:v>155.89571428571421</c:v>
                </c:pt>
                <c:pt idx="37">
                  <c:v>161.58816326530604</c:v>
                </c:pt>
                <c:pt idx="38">
                  <c:v>167.28061224489787</c:v>
                </c:pt>
                <c:pt idx="39">
                  <c:v>172.9730612244897</c:v>
                </c:pt>
                <c:pt idx="40">
                  <c:v>178.66551020408153</c:v>
                </c:pt>
                <c:pt idx="41">
                  <c:v>184.35795918367336</c:v>
                </c:pt>
                <c:pt idx="42">
                  <c:v>190.05040816326519</c:v>
                </c:pt>
                <c:pt idx="43">
                  <c:v>195.74285714285702</c:v>
                </c:pt>
                <c:pt idx="44">
                  <c:v>201.43530612244885</c:v>
                </c:pt>
                <c:pt idx="45">
                  <c:v>207.12775510204068</c:v>
                </c:pt>
                <c:pt idx="46">
                  <c:v>212.82020408163251</c:v>
                </c:pt>
                <c:pt idx="47">
                  <c:v>218.51265306122434</c:v>
                </c:pt>
                <c:pt idx="48">
                  <c:v>224.20510204081617</c:v>
                </c:pt>
                <c:pt idx="49">
                  <c:v>229.897551020408</c:v>
                </c:pt>
                <c:pt idx="50">
                  <c:v>235.58999999999983</c:v>
                </c:pt>
                <c:pt idx="51">
                  <c:v>241.28244897959166</c:v>
                </c:pt>
                <c:pt idx="52">
                  <c:v>246.97489795918349</c:v>
                </c:pt>
                <c:pt idx="53">
                  <c:v>252.66734693877532</c:v>
                </c:pt>
                <c:pt idx="54">
                  <c:v>258.35979591836718</c:v>
                </c:pt>
                <c:pt idx="55">
                  <c:v>264.05224489795904</c:v>
                </c:pt>
                <c:pt idx="56">
                  <c:v>269.7446938775509</c:v>
                </c:pt>
                <c:pt idx="57">
                  <c:v>275.43714285714276</c:v>
                </c:pt>
                <c:pt idx="58">
                  <c:v>281.12959183673462</c:v>
                </c:pt>
                <c:pt idx="59">
                  <c:v>286.82204081632648</c:v>
                </c:pt>
                <c:pt idx="60">
                  <c:v>292.51448979591834</c:v>
                </c:pt>
                <c:pt idx="61">
                  <c:v>298.2069387755102</c:v>
                </c:pt>
                <c:pt idx="62">
                  <c:v>303.89938775510205</c:v>
                </c:pt>
                <c:pt idx="63">
                  <c:v>309.59183673469391</c:v>
                </c:pt>
                <c:pt idx="64">
                  <c:v>315.28428571428577</c:v>
                </c:pt>
                <c:pt idx="65">
                  <c:v>320.97673469387763</c:v>
                </c:pt>
                <c:pt idx="66">
                  <c:v>326.66918367346949</c:v>
                </c:pt>
                <c:pt idx="67">
                  <c:v>332.36163265306135</c:v>
                </c:pt>
                <c:pt idx="68">
                  <c:v>338.05408163265321</c:v>
                </c:pt>
                <c:pt idx="69">
                  <c:v>343.74653061224507</c:v>
                </c:pt>
                <c:pt idx="70">
                  <c:v>349.43897959183693</c:v>
                </c:pt>
                <c:pt idx="71">
                  <c:v>355.13142857142878</c:v>
                </c:pt>
                <c:pt idx="72">
                  <c:v>360.82387755102064</c:v>
                </c:pt>
                <c:pt idx="73">
                  <c:v>366.5163265306125</c:v>
                </c:pt>
                <c:pt idx="74">
                  <c:v>372.20877551020436</c:v>
                </c:pt>
                <c:pt idx="75">
                  <c:v>377.90122448979622</c:v>
                </c:pt>
                <c:pt idx="76">
                  <c:v>383.59367346938808</c:v>
                </c:pt>
                <c:pt idx="77">
                  <c:v>389.28612244897994</c:v>
                </c:pt>
                <c:pt idx="78">
                  <c:v>394.9785714285718</c:v>
                </c:pt>
                <c:pt idx="79">
                  <c:v>400.67102040816366</c:v>
                </c:pt>
                <c:pt idx="80">
                  <c:v>406.36346938775552</c:v>
                </c:pt>
                <c:pt idx="81">
                  <c:v>412.05591836734737</c:v>
                </c:pt>
                <c:pt idx="82">
                  <c:v>417.74836734693923</c:v>
                </c:pt>
                <c:pt idx="83">
                  <c:v>423.44081632653109</c:v>
                </c:pt>
                <c:pt idx="84">
                  <c:v>429.13326530612295</c:v>
                </c:pt>
                <c:pt idx="85">
                  <c:v>434.82571428571481</c:v>
                </c:pt>
                <c:pt idx="86">
                  <c:v>440.51816326530667</c:v>
                </c:pt>
                <c:pt idx="87">
                  <c:v>446.21061224489853</c:v>
                </c:pt>
                <c:pt idx="88">
                  <c:v>451.90306122449039</c:v>
                </c:pt>
                <c:pt idx="89">
                  <c:v>457.59551020408225</c:v>
                </c:pt>
                <c:pt idx="90">
                  <c:v>463.2879591836741</c:v>
                </c:pt>
                <c:pt idx="91">
                  <c:v>468.98040816326596</c:v>
                </c:pt>
                <c:pt idx="92">
                  <c:v>474.67285714285782</c:v>
                </c:pt>
                <c:pt idx="93">
                  <c:v>480.36530612244968</c:v>
                </c:pt>
                <c:pt idx="94">
                  <c:v>486.05775510204154</c:v>
                </c:pt>
                <c:pt idx="95">
                  <c:v>491.7502040816334</c:v>
                </c:pt>
                <c:pt idx="96">
                  <c:v>497.44265306122526</c:v>
                </c:pt>
                <c:pt idx="97">
                  <c:v>503.13510204081712</c:v>
                </c:pt>
                <c:pt idx="98">
                  <c:v>508.82755102040898</c:v>
                </c:pt>
                <c:pt idx="99">
                  <c:v>514.52000000000078</c:v>
                </c:pt>
              </c:numCache>
            </c:numRef>
          </c:yVal>
          <c:smooth val="1"/>
          <c:extLst>
            <c:ext xmlns:c16="http://schemas.microsoft.com/office/drawing/2014/chart" uri="{C3380CC4-5D6E-409C-BE32-E72D297353CC}">
              <c16:uniqueId val="{00000001-8285-4BCA-9ABC-6BC133B03D80}"/>
            </c:ext>
          </c:extLst>
        </c:ser>
        <c:ser>
          <c:idx val="0"/>
          <c:order val="2"/>
          <c:tx>
            <c:strRef>
              <c:f>'Infographic Ross'!$E$30</c:f>
              <c:strCache>
                <c:ptCount val="1"/>
                <c:pt idx="0">
                  <c:v>2023/24</c:v>
                </c:pt>
              </c:strCache>
            </c:strRef>
          </c:tx>
          <c:spPr>
            <a:ln w="19050">
              <a:solidFill>
                <a:srgbClr val="CB722F"/>
              </a:solidFill>
            </a:ln>
          </c:spPr>
          <c:marker>
            <c:symbol val="none"/>
          </c:marker>
          <c:xVal>
            <c:numRef>
              <c:f>'Infographic Ross'!$F$31:$F$130</c:f>
              <c:numCache>
                <c:formatCode>0</c:formatCode>
                <c:ptCount val="100"/>
                <c:pt idx="0">
                  <c:v>100</c:v>
                </c:pt>
                <c:pt idx="1">
                  <c:v>100</c:v>
                </c:pt>
                <c:pt idx="2">
                  <c:v>99.982923497267763</c:v>
                </c:pt>
                <c:pt idx="3">
                  <c:v>99.948770491803273</c:v>
                </c:pt>
                <c:pt idx="4">
                  <c:v>99.897540983606561</c:v>
                </c:pt>
                <c:pt idx="5">
                  <c:v>99.829234972677597</c:v>
                </c:pt>
                <c:pt idx="6">
                  <c:v>99.664162112932615</c:v>
                </c:pt>
                <c:pt idx="7">
                  <c:v>99.464936247723131</c:v>
                </c:pt>
                <c:pt idx="8">
                  <c:v>99.203096539162118</c:v>
                </c:pt>
                <c:pt idx="9">
                  <c:v>98.850182149362482</c:v>
                </c:pt>
                <c:pt idx="10">
                  <c:v>98.440346083788711</c:v>
                </c:pt>
                <c:pt idx="11">
                  <c:v>98.036202185792348</c:v>
                </c:pt>
                <c:pt idx="12">
                  <c:v>97.637750455373407</c:v>
                </c:pt>
                <c:pt idx="13">
                  <c:v>97.244990892531874</c:v>
                </c:pt>
                <c:pt idx="14">
                  <c:v>96.869307832422592</c:v>
                </c:pt>
                <c:pt idx="15">
                  <c:v>96.391165755919843</c:v>
                </c:pt>
                <c:pt idx="16">
                  <c:v>95.94148451730419</c:v>
                </c:pt>
                <c:pt idx="17">
                  <c:v>95.531648451730419</c:v>
                </c:pt>
                <c:pt idx="18">
                  <c:v>94.990892531876142</c:v>
                </c:pt>
                <c:pt idx="19">
                  <c:v>94.529826958105645</c:v>
                </c:pt>
                <c:pt idx="20">
                  <c:v>93.920765027322403</c:v>
                </c:pt>
                <c:pt idx="21">
                  <c:v>93.45969945355192</c:v>
                </c:pt>
                <c:pt idx="22">
                  <c:v>92.941712204007288</c:v>
                </c:pt>
                <c:pt idx="23">
                  <c:v>92.400956284152997</c:v>
                </c:pt>
                <c:pt idx="24">
                  <c:v>91.763433515482689</c:v>
                </c:pt>
                <c:pt idx="25">
                  <c:v>91.114526411657565</c:v>
                </c:pt>
                <c:pt idx="26">
                  <c:v>90.380236794171225</c:v>
                </c:pt>
                <c:pt idx="27">
                  <c:v>89.526411657559208</c:v>
                </c:pt>
                <c:pt idx="28">
                  <c:v>88.592896174863384</c:v>
                </c:pt>
                <c:pt idx="29">
                  <c:v>87.881375227686704</c:v>
                </c:pt>
                <c:pt idx="30">
                  <c:v>86.987704918032776</c:v>
                </c:pt>
                <c:pt idx="31">
                  <c:v>86.111111111111114</c:v>
                </c:pt>
                <c:pt idx="32">
                  <c:v>85.223132969034609</c:v>
                </c:pt>
                <c:pt idx="33">
                  <c:v>84.295309653916206</c:v>
                </c:pt>
                <c:pt idx="34">
                  <c:v>83.168260473588333</c:v>
                </c:pt>
                <c:pt idx="35">
                  <c:v>81.97290528233151</c:v>
                </c:pt>
                <c:pt idx="36">
                  <c:v>80.623861566484521</c:v>
                </c:pt>
                <c:pt idx="37">
                  <c:v>79.320355191256837</c:v>
                </c:pt>
                <c:pt idx="38">
                  <c:v>77.891621129326055</c:v>
                </c:pt>
                <c:pt idx="39">
                  <c:v>76.297814207650276</c:v>
                </c:pt>
                <c:pt idx="40">
                  <c:v>74.669854280510023</c:v>
                </c:pt>
                <c:pt idx="41">
                  <c:v>73.070355191256837</c:v>
                </c:pt>
                <c:pt idx="42">
                  <c:v>71.425318761384332</c:v>
                </c:pt>
                <c:pt idx="43">
                  <c:v>69.620901639344254</c:v>
                </c:pt>
                <c:pt idx="44">
                  <c:v>67.577413479052822</c:v>
                </c:pt>
                <c:pt idx="45">
                  <c:v>65.317622950819683</c:v>
                </c:pt>
                <c:pt idx="46">
                  <c:v>63.23428961748634</c:v>
                </c:pt>
                <c:pt idx="47">
                  <c:v>60.786657559198545</c:v>
                </c:pt>
                <c:pt idx="48">
                  <c:v>58.726092896174862</c:v>
                </c:pt>
                <c:pt idx="49">
                  <c:v>56.164617486338798</c:v>
                </c:pt>
                <c:pt idx="50">
                  <c:v>53.665755919854284</c:v>
                </c:pt>
                <c:pt idx="51">
                  <c:v>51.343351548269581</c:v>
                </c:pt>
                <c:pt idx="52">
                  <c:v>48.924180327868854</c:v>
                </c:pt>
                <c:pt idx="53">
                  <c:v>46.408242258652095</c:v>
                </c:pt>
                <c:pt idx="54">
                  <c:v>43.76138433515483</c:v>
                </c:pt>
                <c:pt idx="55">
                  <c:v>41.239754098360656</c:v>
                </c:pt>
                <c:pt idx="56">
                  <c:v>38.718123861566482</c:v>
                </c:pt>
                <c:pt idx="57">
                  <c:v>36.486794171220396</c:v>
                </c:pt>
                <c:pt idx="58">
                  <c:v>34.135928961748633</c:v>
                </c:pt>
                <c:pt idx="59">
                  <c:v>31.978597449908925</c:v>
                </c:pt>
                <c:pt idx="60">
                  <c:v>29.59357923497268</c:v>
                </c:pt>
                <c:pt idx="61">
                  <c:v>27.447632058287795</c:v>
                </c:pt>
                <c:pt idx="62">
                  <c:v>25.062613843351549</c:v>
                </c:pt>
                <c:pt idx="63">
                  <c:v>22.740209471766846</c:v>
                </c:pt>
                <c:pt idx="64">
                  <c:v>20.571493624772312</c:v>
                </c:pt>
                <c:pt idx="65">
                  <c:v>18.419854280510016</c:v>
                </c:pt>
                <c:pt idx="66">
                  <c:v>16.524362477231332</c:v>
                </c:pt>
                <c:pt idx="67">
                  <c:v>14.799635701275045</c:v>
                </c:pt>
                <c:pt idx="68">
                  <c:v>13.325364298724955</c:v>
                </c:pt>
                <c:pt idx="69">
                  <c:v>11.999089253187615</c:v>
                </c:pt>
                <c:pt idx="70">
                  <c:v>10.610200364298725</c:v>
                </c:pt>
                <c:pt idx="71">
                  <c:v>9.4091530054644803</c:v>
                </c:pt>
                <c:pt idx="72">
                  <c:v>8.4301001821493617</c:v>
                </c:pt>
                <c:pt idx="73">
                  <c:v>7.3884335154826957</c:v>
                </c:pt>
                <c:pt idx="74">
                  <c:v>6.557377049180328</c:v>
                </c:pt>
                <c:pt idx="75">
                  <c:v>5.7035519125683063</c:v>
                </c:pt>
                <c:pt idx="76">
                  <c:v>5.0261839708561018</c:v>
                </c:pt>
                <c:pt idx="77">
                  <c:v>4.4854280510018212</c:v>
                </c:pt>
                <c:pt idx="78">
                  <c:v>3.9219034608378869</c:v>
                </c:pt>
                <c:pt idx="79">
                  <c:v>3.4665300546448083</c:v>
                </c:pt>
                <c:pt idx="80">
                  <c:v>3.0282331511839709</c:v>
                </c:pt>
                <c:pt idx="81">
                  <c:v>2.5614754098360657</c:v>
                </c:pt>
                <c:pt idx="82">
                  <c:v>2.1971766848816028</c:v>
                </c:pt>
                <c:pt idx="83">
                  <c:v>1.8784153005464481</c:v>
                </c:pt>
                <c:pt idx="84">
                  <c:v>1.5710382513661203</c:v>
                </c:pt>
                <c:pt idx="85">
                  <c:v>1.3148907103825138</c:v>
                </c:pt>
                <c:pt idx="86">
                  <c:v>1.0587431693989071</c:v>
                </c:pt>
                <c:pt idx="87">
                  <c:v>0.87090163934426224</c:v>
                </c:pt>
                <c:pt idx="88">
                  <c:v>0.66029143897996356</c:v>
                </c:pt>
                <c:pt idx="89">
                  <c:v>0.52937158469945356</c:v>
                </c:pt>
                <c:pt idx="90">
                  <c:v>0.42691256830601099</c:v>
                </c:pt>
                <c:pt idx="91">
                  <c:v>0.34722222222222221</c:v>
                </c:pt>
                <c:pt idx="92">
                  <c:v>0.26183970856102007</c:v>
                </c:pt>
                <c:pt idx="93">
                  <c:v>0.2163023679417122</c:v>
                </c:pt>
                <c:pt idx="94">
                  <c:v>0.15368852459016394</c:v>
                </c:pt>
                <c:pt idx="95">
                  <c:v>0.1081511839708561</c:v>
                </c:pt>
                <c:pt idx="96">
                  <c:v>6.2613843351548265E-2</c:v>
                </c:pt>
                <c:pt idx="97">
                  <c:v>3.4153005464480878E-2</c:v>
                </c:pt>
                <c:pt idx="98">
                  <c:v>1.7076502732240439E-2</c:v>
                </c:pt>
                <c:pt idx="99">
                  <c:v>0</c:v>
                </c:pt>
              </c:numCache>
            </c:numRef>
          </c:xVal>
          <c:yVal>
            <c:numRef>
              <c:f>'Infographic Ross'!$E$31:$E$130</c:f>
              <c:numCache>
                <c:formatCode>0.0</c:formatCode>
                <c:ptCount val="100"/>
                <c:pt idx="0">
                  <c:v>-36.089999999999996</c:v>
                </c:pt>
                <c:pt idx="1">
                  <c:v>-36.089999999999996</c:v>
                </c:pt>
                <c:pt idx="2">
                  <c:v>-30.062551020408158</c:v>
                </c:pt>
                <c:pt idx="3">
                  <c:v>-24.035102040816319</c:v>
                </c:pt>
                <c:pt idx="4">
                  <c:v>-18.007653061224481</c:v>
                </c:pt>
                <c:pt idx="5">
                  <c:v>-11.980204081632642</c:v>
                </c:pt>
                <c:pt idx="6">
                  <c:v>-5.9527551020408049</c:v>
                </c:pt>
                <c:pt idx="7">
                  <c:v>7.4693877551032628E-2</c:v>
                </c:pt>
                <c:pt idx="8">
                  <c:v>6.1021428571428702</c:v>
                </c:pt>
                <c:pt idx="9">
                  <c:v>12.129591836734708</c:v>
                </c:pt>
                <c:pt idx="10">
                  <c:v>18.157040816326546</c:v>
                </c:pt>
                <c:pt idx="11">
                  <c:v>24.184489795918385</c:v>
                </c:pt>
                <c:pt idx="12">
                  <c:v>30.211938775510223</c:v>
                </c:pt>
                <c:pt idx="13">
                  <c:v>36.239387755102058</c:v>
                </c:pt>
                <c:pt idx="14">
                  <c:v>42.266836734693896</c:v>
                </c:pt>
                <c:pt idx="15">
                  <c:v>48.294285714285735</c:v>
                </c:pt>
                <c:pt idx="16">
                  <c:v>54.321734693877573</c:v>
                </c:pt>
                <c:pt idx="17">
                  <c:v>60.349183673469412</c:v>
                </c:pt>
                <c:pt idx="18">
                  <c:v>66.37663265306125</c:v>
                </c:pt>
                <c:pt idx="19">
                  <c:v>72.404081632653089</c:v>
                </c:pt>
                <c:pt idx="20">
                  <c:v>78.431530612244927</c:v>
                </c:pt>
                <c:pt idx="21">
                  <c:v>84.458979591836766</c:v>
                </c:pt>
                <c:pt idx="22">
                  <c:v>90.486428571428604</c:v>
                </c:pt>
                <c:pt idx="23">
                  <c:v>96.513877551020443</c:v>
                </c:pt>
                <c:pt idx="24">
                  <c:v>102.54132653061228</c:v>
                </c:pt>
                <c:pt idx="25">
                  <c:v>108.56877551020412</c:v>
                </c:pt>
                <c:pt idx="26">
                  <c:v>114.59622448979596</c:v>
                </c:pt>
                <c:pt idx="27">
                  <c:v>120.6236734693878</c:v>
                </c:pt>
                <c:pt idx="28">
                  <c:v>126.65112244897963</c:v>
                </c:pt>
                <c:pt idx="29">
                  <c:v>132.67857142857147</c:v>
                </c:pt>
                <c:pt idx="30">
                  <c:v>138.70602040816331</c:v>
                </c:pt>
                <c:pt idx="31">
                  <c:v>144.73346938775515</c:v>
                </c:pt>
                <c:pt idx="32">
                  <c:v>150.76091836734699</c:v>
                </c:pt>
                <c:pt idx="33">
                  <c:v>156.78836734693883</c:v>
                </c:pt>
                <c:pt idx="34">
                  <c:v>162.81581632653067</c:v>
                </c:pt>
                <c:pt idx="35">
                  <c:v>168.8432653061225</c:v>
                </c:pt>
                <c:pt idx="36">
                  <c:v>174.87071428571434</c:v>
                </c:pt>
                <c:pt idx="37">
                  <c:v>180.89816326530618</c:v>
                </c:pt>
                <c:pt idx="38">
                  <c:v>186.92561224489802</c:v>
                </c:pt>
                <c:pt idx="39">
                  <c:v>192.95306122448986</c:v>
                </c:pt>
                <c:pt idx="40">
                  <c:v>198.9805102040817</c:v>
                </c:pt>
                <c:pt idx="41">
                  <c:v>205.00795918367353</c:v>
                </c:pt>
                <c:pt idx="42">
                  <c:v>211.03540816326537</c:v>
                </c:pt>
                <c:pt idx="43">
                  <c:v>217.06285714285721</c:v>
                </c:pt>
                <c:pt idx="44">
                  <c:v>223.09030612244905</c:v>
                </c:pt>
                <c:pt idx="45">
                  <c:v>229.11775510204089</c:v>
                </c:pt>
                <c:pt idx="46">
                  <c:v>235.14520408163273</c:v>
                </c:pt>
                <c:pt idx="47">
                  <c:v>241.17265306122457</c:v>
                </c:pt>
                <c:pt idx="48">
                  <c:v>247.2001020408164</c:v>
                </c:pt>
                <c:pt idx="49">
                  <c:v>253.22755102040824</c:v>
                </c:pt>
                <c:pt idx="50">
                  <c:v>259.25500000000005</c:v>
                </c:pt>
                <c:pt idx="51">
                  <c:v>265.28244897959189</c:v>
                </c:pt>
                <c:pt idx="52">
                  <c:v>271.30989795918373</c:v>
                </c:pt>
                <c:pt idx="53">
                  <c:v>277.33734693877557</c:v>
                </c:pt>
                <c:pt idx="54">
                  <c:v>283.36479591836741</c:v>
                </c:pt>
                <c:pt idx="55">
                  <c:v>289.39224489795924</c:v>
                </c:pt>
                <c:pt idx="56">
                  <c:v>295.41969387755108</c:v>
                </c:pt>
                <c:pt idx="57">
                  <c:v>301.44714285714292</c:v>
                </c:pt>
                <c:pt idx="58">
                  <c:v>307.47459183673476</c:v>
                </c:pt>
                <c:pt idx="59">
                  <c:v>313.5020408163266</c:v>
                </c:pt>
                <c:pt idx="60">
                  <c:v>319.52948979591844</c:v>
                </c:pt>
                <c:pt idx="61">
                  <c:v>325.55693877551028</c:v>
                </c:pt>
                <c:pt idx="62">
                  <c:v>331.58438775510211</c:v>
                </c:pt>
                <c:pt idx="63">
                  <c:v>337.61183673469395</c:v>
                </c:pt>
                <c:pt idx="64">
                  <c:v>343.63928571428579</c:v>
                </c:pt>
                <c:pt idx="65">
                  <c:v>349.66673469387763</c:v>
                </c:pt>
                <c:pt idx="66">
                  <c:v>355.69418367346947</c:v>
                </c:pt>
                <c:pt idx="67">
                  <c:v>361.72163265306131</c:v>
                </c:pt>
                <c:pt idx="68">
                  <c:v>367.74908163265314</c:v>
                </c:pt>
                <c:pt idx="69">
                  <c:v>373.77653061224498</c:v>
                </c:pt>
                <c:pt idx="70">
                  <c:v>379.80397959183682</c:v>
                </c:pt>
                <c:pt idx="71">
                  <c:v>385.83142857142866</c:v>
                </c:pt>
                <c:pt idx="72">
                  <c:v>391.8588775510205</c:v>
                </c:pt>
                <c:pt idx="73">
                  <c:v>397.88632653061234</c:v>
                </c:pt>
                <c:pt idx="74">
                  <c:v>403.91377551020418</c:v>
                </c:pt>
                <c:pt idx="75">
                  <c:v>409.94122448979601</c:v>
                </c:pt>
                <c:pt idx="76">
                  <c:v>415.96867346938785</c:v>
                </c:pt>
                <c:pt idx="77">
                  <c:v>421.99612244897969</c:v>
                </c:pt>
                <c:pt idx="78">
                  <c:v>428.02357142857153</c:v>
                </c:pt>
                <c:pt idx="79">
                  <c:v>434.05102040816337</c:v>
                </c:pt>
                <c:pt idx="80">
                  <c:v>440.07846938775521</c:v>
                </c:pt>
                <c:pt idx="81">
                  <c:v>446.10591836734704</c:v>
                </c:pt>
                <c:pt idx="82">
                  <c:v>452.13336734693888</c:v>
                </c:pt>
                <c:pt idx="83">
                  <c:v>458.16081632653072</c:v>
                </c:pt>
                <c:pt idx="84">
                  <c:v>464.18826530612256</c:v>
                </c:pt>
                <c:pt idx="85">
                  <c:v>470.2157142857144</c:v>
                </c:pt>
                <c:pt idx="86">
                  <c:v>476.24316326530624</c:v>
                </c:pt>
                <c:pt idx="87">
                  <c:v>482.27061224489808</c:v>
                </c:pt>
                <c:pt idx="88">
                  <c:v>488.29806122448991</c:v>
                </c:pt>
                <c:pt idx="89">
                  <c:v>494.32551020408175</c:v>
                </c:pt>
                <c:pt idx="90">
                  <c:v>500.35295918367359</c:v>
                </c:pt>
                <c:pt idx="91">
                  <c:v>506.38040816326543</c:v>
                </c:pt>
                <c:pt idx="92">
                  <c:v>512.40785714285721</c:v>
                </c:pt>
                <c:pt idx="93">
                  <c:v>518.43530612244899</c:v>
                </c:pt>
                <c:pt idx="94">
                  <c:v>524.46275510204077</c:v>
                </c:pt>
                <c:pt idx="95">
                  <c:v>530.49020408163256</c:v>
                </c:pt>
                <c:pt idx="96">
                  <c:v>536.51765306122434</c:v>
                </c:pt>
                <c:pt idx="97">
                  <c:v>542.54510204081612</c:v>
                </c:pt>
                <c:pt idx="98">
                  <c:v>548.5725510204079</c:v>
                </c:pt>
                <c:pt idx="99">
                  <c:v>554.59999999999968</c:v>
                </c:pt>
              </c:numCache>
            </c:numRef>
          </c:yVal>
          <c:smooth val="1"/>
          <c:extLst>
            <c:ext xmlns:c16="http://schemas.microsoft.com/office/drawing/2014/chart" uri="{C3380CC4-5D6E-409C-BE32-E72D297353CC}">
              <c16:uniqueId val="{00000002-8285-4BCA-9ABC-6BC133B03D80}"/>
            </c:ext>
          </c:extLst>
        </c:ser>
        <c:ser>
          <c:idx val="2"/>
          <c:order val="3"/>
          <c:tx>
            <c:strRef>
              <c:f>'Infographic Ross'!$G$30</c:f>
              <c:strCache>
                <c:ptCount val="1"/>
                <c:pt idx="0">
                  <c:v>2024/25</c:v>
                </c:pt>
              </c:strCache>
            </c:strRef>
          </c:tx>
          <c:spPr>
            <a:ln w="19050">
              <a:solidFill>
                <a:srgbClr val="86A060"/>
              </a:solidFill>
            </a:ln>
          </c:spPr>
          <c:marker>
            <c:symbol val="none"/>
          </c:marker>
          <c:xVal>
            <c:numRef>
              <c:f>'Infographic Ross'!$H$31:$H$130</c:f>
              <c:numCache>
                <c:formatCode>0</c:formatCode>
                <c:ptCount val="100"/>
                <c:pt idx="0">
                  <c:v>100</c:v>
                </c:pt>
                <c:pt idx="1">
                  <c:v>100</c:v>
                </c:pt>
                <c:pt idx="2">
                  <c:v>99.994292237442934</c:v>
                </c:pt>
                <c:pt idx="3">
                  <c:v>99.982876712328775</c:v>
                </c:pt>
                <c:pt idx="4">
                  <c:v>99.977168949771695</c:v>
                </c:pt>
                <c:pt idx="5">
                  <c:v>99.94863013698631</c:v>
                </c:pt>
                <c:pt idx="6">
                  <c:v>99.868721461187221</c:v>
                </c:pt>
                <c:pt idx="7">
                  <c:v>99.828767123287676</c:v>
                </c:pt>
                <c:pt idx="8">
                  <c:v>99.760273972602747</c:v>
                </c:pt>
                <c:pt idx="9">
                  <c:v>99.680365296803657</c:v>
                </c:pt>
                <c:pt idx="10">
                  <c:v>99.554794520547944</c:v>
                </c:pt>
                <c:pt idx="11">
                  <c:v>99.406392694063925</c:v>
                </c:pt>
                <c:pt idx="12">
                  <c:v>99.200913242009136</c:v>
                </c:pt>
                <c:pt idx="13">
                  <c:v>98.995433789954333</c:v>
                </c:pt>
                <c:pt idx="14">
                  <c:v>98.675799086757991</c:v>
                </c:pt>
                <c:pt idx="15">
                  <c:v>98.276255707762559</c:v>
                </c:pt>
                <c:pt idx="16">
                  <c:v>97.825342465753423</c:v>
                </c:pt>
                <c:pt idx="17">
                  <c:v>97.317351598173516</c:v>
                </c:pt>
                <c:pt idx="18">
                  <c:v>96.706621004566202</c:v>
                </c:pt>
                <c:pt idx="19">
                  <c:v>96.13013698630138</c:v>
                </c:pt>
                <c:pt idx="20">
                  <c:v>95.445205479452056</c:v>
                </c:pt>
                <c:pt idx="21">
                  <c:v>94.634703196347033</c:v>
                </c:pt>
                <c:pt idx="22">
                  <c:v>93.909817351598164</c:v>
                </c:pt>
                <c:pt idx="23">
                  <c:v>92.973744292237441</c:v>
                </c:pt>
                <c:pt idx="24">
                  <c:v>92.111872146118728</c:v>
                </c:pt>
                <c:pt idx="25">
                  <c:v>91.210045662100455</c:v>
                </c:pt>
                <c:pt idx="26">
                  <c:v>90.114155251141554</c:v>
                </c:pt>
                <c:pt idx="27">
                  <c:v>88.955479452054803</c:v>
                </c:pt>
                <c:pt idx="28">
                  <c:v>87.848173515981728</c:v>
                </c:pt>
                <c:pt idx="29">
                  <c:v>86.575342465753423</c:v>
                </c:pt>
                <c:pt idx="30">
                  <c:v>85.182648401826484</c:v>
                </c:pt>
                <c:pt idx="31">
                  <c:v>83.698630136986296</c:v>
                </c:pt>
                <c:pt idx="32">
                  <c:v>82.243150684931507</c:v>
                </c:pt>
                <c:pt idx="33">
                  <c:v>80.507990867579906</c:v>
                </c:pt>
                <c:pt idx="34">
                  <c:v>78.772831050228305</c:v>
                </c:pt>
                <c:pt idx="35">
                  <c:v>77.226027397260282</c:v>
                </c:pt>
                <c:pt idx="36">
                  <c:v>75.593607305936075</c:v>
                </c:pt>
                <c:pt idx="37">
                  <c:v>74.041095890410958</c:v>
                </c:pt>
                <c:pt idx="38">
                  <c:v>72.391552511415526</c:v>
                </c:pt>
                <c:pt idx="39">
                  <c:v>70.690639269406404</c:v>
                </c:pt>
                <c:pt idx="40">
                  <c:v>68.881278538812779</c:v>
                </c:pt>
                <c:pt idx="41">
                  <c:v>67.014840182648399</c:v>
                </c:pt>
                <c:pt idx="42">
                  <c:v>65.017123287671225</c:v>
                </c:pt>
                <c:pt idx="43">
                  <c:v>63.082191780821915</c:v>
                </c:pt>
                <c:pt idx="44">
                  <c:v>61.038812785388131</c:v>
                </c:pt>
                <c:pt idx="45">
                  <c:v>58.527397260273972</c:v>
                </c:pt>
                <c:pt idx="46">
                  <c:v>55.901826484018272</c:v>
                </c:pt>
                <c:pt idx="47">
                  <c:v>53.498858447488587</c:v>
                </c:pt>
                <c:pt idx="48">
                  <c:v>51.130136986301366</c:v>
                </c:pt>
                <c:pt idx="49">
                  <c:v>48.727168949771688</c:v>
                </c:pt>
                <c:pt idx="50">
                  <c:v>46.215753424657535</c:v>
                </c:pt>
                <c:pt idx="51">
                  <c:v>44.018264840182646</c:v>
                </c:pt>
                <c:pt idx="52">
                  <c:v>41.655251141552512</c:v>
                </c:pt>
                <c:pt idx="53">
                  <c:v>39.543378995433791</c:v>
                </c:pt>
                <c:pt idx="54">
                  <c:v>37.568493150684937</c:v>
                </c:pt>
                <c:pt idx="55">
                  <c:v>35.479452054794521</c:v>
                </c:pt>
                <c:pt idx="56">
                  <c:v>33.207762557077622</c:v>
                </c:pt>
                <c:pt idx="57">
                  <c:v>30.690639269406393</c:v>
                </c:pt>
                <c:pt idx="58">
                  <c:v>28.00228310502283</c:v>
                </c:pt>
                <c:pt idx="59">
                  <c:v>25.462328767123289</c:v>
                </c:pt>
                <c:pt idx="60">
                  <c:v>23.047945205479454</c:v>
                </c:pt>
                <c:pt idx="61">
                  <c:v>20.656392694063928</c:v>
                </c:pt>
                <c:pt idx="62">
                  <c:v>18.601598173515981</c:v>
                </c:pt>
                <c:pt idx="63">
                  <c:v>16.535388127853881</c:v>
                </c:pt>
                <c:pt idx="64">
                  <c:v>14.577625570776256</c:v>
                </c:pt>
                <c:pt idx="65">
                  <c:v>12.785388127853881</c:v>
                </c:pt>
                <c:pt idx="66">
                  <c:v>11.318493150684931</c:v>
                </c:pt>
                <c:pt idx="67">
                  <c:v>9.9600456621004572</c:v>
                </c:pt>
                <c:pt idx="68">
                  <c:v>8.7385844748858457</c:v>
                </c:pt>
                <c:pt idx="69">
                  <c:v>7.5684931506849313</c:v>
                </c:pt>
                <c:pt idx="70">
                  <c:v>6.6038812785388128</c:v>
                </c:pt>
                <c:pt idx="71">
                  <c:v>5.7762557077625569</c:v>
                </c:pt>
                <c:pt idx="72">
                  <c:v>4.9771689497716896</c:v>
                </c:pt>
                <c:pt idx="73">
                  <c:v>4.474885844748858</c:v>
                </c:pt>
                <c:pt idx="74">
                  <c:v>3.8299086757990866</c:v>
                </c:pt>
                <c:pt idx="75">
                  <c:v>3.3789954337899544</c:v>
                </c:pt>
                <c:pt idx="76">
                  <c:v>2.8824200913242009</c:v>
                </c:pt>
                <c:pt idx="77">
                  <c:v>2.4486301369863015</c:v>
                </c:pt>
                <c:pt idx="78">
                  <c:v>2.2089041095890409</c:v>
                </c:pt>
                <c:pt idx="79">
                  <c:v>1.8835616438356164</c:v>
                </c:pt>
                <c:pt idx="80">
                  <c:v>1.6952054794520548</c:v>
                </c:pt>
                <c:pt idx="81">
                  <c:v>1.4383561643835616</c:v>
                </c:pt>
                <c:pt idx="82">
                  <c:v>1.25</c:v>
                </c:pt>
                <c:pt idx="83">
                  <c:v>1.0901826484018264</c:v>
                </c:pt>
                <c:pt idx="84">
                  <c:v>0.86187214611872143</c:v>
                </c:pt>
                <c:pt idx="85">
                  <c:v>0.72488584474885842</c:v>
                </c:pt>
                <c:pt idx="86">
                  <c:v>0.59931506849315064</c:v>
                </c:pt>
                <c:pt idx="87">
                  <c:v>0.47945205479452058</c:v>
                </c:pt>
                <c:pt idx="88">
                  <c:v>0.3595890410958904</c:v>
                </c:pt>
                <c:pt idx="89">
                  <c:v>0.27968036529680362</c:v>
                </c:pt>
                <c:pt idx="90">
                  <c:v>0.18835616438356165</c:v>
                </c:pt>
                <c:pt idx="91">
                  <c:v>0.14840182648401826</c:v>
                </c:pt>
                <c:pt idx="92">
                  <c:v>0.14269406392694062</c:v>
                </c:pt>
                <c:pt idx="93">
                  <c:v>9.1324200913242004E-2</c:v>
                </c:pt>
                <c:pt idx="94">
                  <c:v>6.8493150684931503E-2</c:v>
                </c:pt>
                <c:pt idx="95">
                  <c:v>3.9954337899543384E-2</c:v>
                </c:pt>
                <c:pt idx="96">
                  <c:v>2.8538812785388126E-2</c:v>
                </c:pt>
                <c:pt idx="97">
                  <c:v>1.7123287671232876E-2</c:v>
                </c:pt>
                <c:pt idx="98">
                  <c:v>1.1415525114155251E-2</c:v>
                </c:pt>
                <c:pt idx="99">
                  <c:v>0</c:v>
                </c:pt>
              </c:numCache>
            </c:numRef>
          </c:xVal>
          <c:yVal>
            <c:numRef>
              <c:f>'Infographic Ross'!$G$31:$G$130</c:f>
              <c:numCache>
                <c:formatCode>0.0</c:formatCode>
                <c:ptCount val="100"/>
                <c:pt idx="0">
                  <c:v>-38.779505</c:v>
                </c:pt>
                <c:pt idx="1">
                  <c:v>-38.779505</c:v>
                </c:pt>
                <c:pt idx="2">
                  <c:v>-32.389847357142855</c:v>
                </c:pt>
                <c:pt idx="3">
                  <c:v>-26.000189714285714</c:v>
                </c:pt>
                <c:pt idx="4">
                  <c:v>-19.610532071428572</c:v>
                </c:pt>
                <c:pt idx="5">
                  <c:v>-13.220874428571431</c:v>
                </c:pt>
                <c:pt idx="6">
                  <c:v>-6.8312167857142887</c:v>
                </c:pt>
                <c:pt idx="7">
                  <c:v>-0.44155914285714637</c:v>
                </c:pt>
                <c:pt idx="8">
                  <c:v>5.948098499999996</c:v>
                </c:pt>
                <c:pt idx="9">
                  <c:v>12.337756142857138</c:v>
                </c:pt>
                <c:pt idx="10">
                  <c:v>18.72741378571428</c:v>
                </c:pt>
                <c:pt idx="11">
                  <c:v>25.117071428571421</c:v>
                </c:pt>
                <c:pt idx="12">
                  <c:v>31.506729071428563</c:v>
                </c:pt>
                <c:pt idx="13">
                  <c:v>37.896386714285704</c:v>
                </c:pt>
                <c:pt idx="14">
                  <c:v>44.286044357142849</c:v>
                </c:pt>
                <c:pt idx="15">
                  <c:v>50.675701999999994</c:v>
                </c:pt>
                <c:pt idx="16">
                  <c:v>57.065359642857139</c:v>
                </c:pt>
                <c:pt idx="17">
                  <c:v>63.455017285714284</c:v>
                </c:pt>
                <c:pt idx="18">
                  <c:v>69.844674928571422</c:v>
                </c:pt>
                <c:pt idx="19">
                  <c:v>76.234332571428567</c:v>
                </c:pt>
                <c:pt idx="20">
                  <c:v>82.623990214285712</c:v>
                </c:pt>
                <c:pt idx="21">
                  <c:v>89.013647857142857</c:v>
                </c:pt>
                <c:pt idx="22">
                  <c:v>95.403305500000002</c:v>
                </c:pt>
                <c:pt idx="23">
                  <c:v>101.79296314285715</c:v>
                </c:pt>
                <c:pt idx="24">
                  <c:v>108.18262078571429</c:v>
                </c:pt>
                <c:pt idx="25">
                  <c:v>114.57227842857144</c:v>
                </c:pt>
                <c:pt idx="26">
                  <c:v>120.96193607142858</c:v>
                </c:pt>
                <c:pt idx="27">
                  <c:v>127.35159371428573</c:v>
                </c:pt>
                <c:pt idx="28">
                  <c:v>133.74125135714286</c:v>
                </c:pt>
                <c:pt idx="29">
                  <c:v>140.130909</c:v>
                </c:pt>
                <c:pt idx="30">
                  <c:v>146.52056664285715</c:v>
                </c:pt>
                <c:pt idx="31">
                  <c:v>152.91022428571429</c:v>
                </c:pt>
                <c:pt idx="32">
                  <c:v>159.29988192857144</c:v>
                </c:pt>
                <c:pt idx="33">
                  <c:v>165.68953957142858</c:v>
                </c:pt>
                <c:pt idx="34">
                  <c:v>172.07919721428573</c:v>
                </c:pt>
                <c:pt idx="35">
                  <c:v>178.46885485714287</c:v>
                </c:pt>
                <c:pt idx="36">
                  <c:v>184.85851250000002</c:v>
                </c:pt>
                <c:pt idx="37">
                  <c:v>191.24817014285716</c:v>
                </c:pt>
                <c:pt idx="38">
                  <c:v>197.63782778571431</c:v>
                </c:pt>
                <c:pt idx="39">
                  <c:v>204.02748542857145</c:v>
                </c:pt>
                <c:pt idx="40">
                  <c:v>210.4171430714286</c:v>
                </c:pt>
                <c:pt idx="41">
                  <c:v>216.80680071428574</c:v>
                </c:pt>
                <c:pt idx="42">
                  <c:v>223.19645835714289</c:v>
                </c:pt>
                <c:pt idx="43">
                  <c:v>229.58611600000003</c:v>
                </c:pt>
                <c:pt idx="44">
                  <c:v>235.97577364285718</c:v>
                </c:pt>
                <c:pt idx="45">
                  <c:v>242.36543128571432</c:v>
                </c:pt>
                <c:pt idx="46">
                  <c:v>248.75508892857147</c:v>
                </c:pt>
                <c:pt idx="47">
                  <c:v>255.14474657142861</c:v>
                </c:pt>
                <c:pt idx="48">
                  <c:v>261.53440421428576</c:v>
                </c:pt>
                <c:pt idx="49">
                  <c:v>267.92406185714287</c:v>
                </c:pt>
                <c:pt idx="50">
                  <c:v>274.31371949999999</c:v>
                </c:pt>
                <c:pt idx="51">
                  <c:v>280.70337714285711</c:v>
                </c:pt>
                <c:pt idx="52">
                  <c:v>287.09303478571422</c:v>
                </c:pt>
                <c:pt idx="53">
                  <c:v>293.48269242857134</c:v>
                </c:pt>
                <c:pt idx="54">
                  <c:v>299.87235007142846</c:v>
                </c:pt>
                <c:pt idx="55">
                  <c:v>306.26200771428557</c:v>
                </c:pt>
                <c:pt idx="56">
                  <c:v>312.65166535714269</c:v>
                </c:pt>
                <c:pt idx="57">
                  <c:v>319.04132299999981</c:v>
                </c:pt>
                <c:pt idx="58">
                  <c:v>325.43098064285692</c:v>
                </c:pt>
                <c:pt idx="59">
                  <c:v>331.82063828571404</c:v>
                </c:pt>
                <c:pt idx="60">
                  <c:v>338.21029592857116</c:v>
                </c:pt>
                <c:pt idx="61">
                  <c:v>344.59995357142827</c:v>
                </c:pt>
                <c:pt idx="62">
                  <c:v>350.98961121428539</c:v>
                </c:pt>
                <c:pt idx="63">
                  <c:v>357.37926885714251</c:v>
                </c:pt>
                <c:pt idx="64">
                  <c:v>363.76892649999962</c:v>
                </c:pt>
                <c:pt idx="65">
                  <c:v>370.15858414285674</c:v>
                </c:pt>
                <c:pt idx="66">
                  <c:v>376.54824178571386</c:v>
                </c:pt>
                <c:pt idx="67">
                  <c:v>382.93789942857097</c:v>
                </c:pt>
                <c:pt idx="68">
                  <c:v>389.32755707142809</c:v>
                </c:pt>
                <c:pt idx="69">
                  <c:v>395.71721471428521</c:v>
                </c:pt>
                <c:pt idx="70">
                  <c:v>402.10687235714232</c:v>
                </c:pt>
                <c:pt idx="71">
                  <c:v>408.49652999999944</c:v>
                </c:pt>
                <c:pt idx="72">
                  <c:v>414.88618764285656</c:v>
                </c:pt>
                <c:pt idx="73">
                  <c:v>421.27584528571367</c:v>
                </c:pt>
                <c:pt idx="74">
                  <c:v>427.66550292857079</c:v>
                </c:pt>
                <c:pt idx="75">
                  <c:v>434.0551605714279</c:v>
                </c:pt>
                <c:pt idx="76">
                  <c:v>440.44481821428502</c:v>
                </c:pt>
                <c:pt idx="77">
                  <c:v>446.83447585714214</c:v>
                </c:pt>
                <c:pt idx="78">
                  <c:v>453.22413349999925</c:v>
                </c:pt>
                <c:pt idx="79">
                  <c:v>459.61379114285637</c:v>
                </c:pt>
                <c:pt idx="80">
                  <c:v>466.00344878571349</c:v>
                </c:pt>
                <c:pt idx="81">
                  <c:v>472.3931064285706</c:v>
                </c:pt>
                <c:pt idx="82">
                  <c:v>478.78276407142772</c:v>
                </c:pt>
                <c:pt idx="83">
                  <c:v>485.17242171428484</c:v>
                </c:pt>
                <c:pt idx="84">
                  <c:v>491.56207935714195</c:v>
                </c:pt>
                <c:pt idx="85">
                  <c:v>497.95173699999907</c:v>
                </c:pt>
                <c:pt idx="86">
                  <c:v>504.34139464285619</c:v>
                </c:pt>
                <c:pt idx="87">
                  <c:v>510.7310522857133</c:v>
                </c:pt>
                <c:pt idx="88">
                  <c:v>517.12070992857048</c:v>
                </c:pt>
                <c:pt idx="89">
                  <c:v>523.51036757142765</c:v>
                </c:pt>
                <c:pt idx="90">
                  <c:v>529.90002521428482</c:v>
                </c:pt>
                <c:pt idx="91">
                  <c:v>536.289682857142</c:v>
                </c:pt>
                <c:pt idx="92">
                  <c:v>542.67934049999917</c:v>
                </c:pt>
                <c:pt idx="93">
                  <c:v>549.06899814285634</c:v>
                </c:pt>
                <c:pt idx="94">
                  <c:v>555.45865578571352</c:v>
                </c:pt>
                <c:pt idx="95">
                  <c:v>561.84831342857069</c:v>
                </c:pt>
                <c:pt idx="96">
                  <c:v>568.23797107142786</c:v>
                </c:pt>
                <c:pt idx="97">
                  <c:v>574.62762871428504</c:v>
                </c:pt>
                <c:pt idx="98">
                  <c:v>581.01728635714221</c:v>
                </c:pt>
                <c:pt idx="99">
                  <c:v>587.40694399999938</c:v>
                </c:pt>
              </c:numCache>
            </c:numRef>
          </c:yVal>
          <c:smooth val="1"/>
          <c:extLst>
            <c:ext xmlns:c16="http://schemas.microsoft.com/office/drawing/2014/chart" uri="{C3380CC4-5D6E-409C-BE32-E72D297353CC}">
              <c16:uniqueId val="{00000003-8285-4BCA-9ABC-6BC133B03D80}"/>
            </c:ext>
          </c:extLst>
        </c:ser>
        <c:ser>
          <c:idx val="3"/>
          <c:order val="4"/>
          <c:tx>
            <c:strRef>
              <c:f>'Infographic Ross'!$I$30</c:f>
              <c:strCache>
                <c:ptCount val="1"/>
                <c:pt idx="0">
                  <c:v>2025/26</c:v>
                </c:pt>
              </c:strCache>
            </c:strRef>
          </c:tx>
          <c:spPr>
            <a:ln w="19050">
              <a:solidFill>
                <a:srgbClr val="003082"/>
              </a:solidFill>
            </a:ln>
          </c:spPr>
          <c:marker>
            <c:symbol val="none"/>
          </c:marker>
          <c:xVal>
            <c:numRef>
              <c:f>'Infographic Ross'!$J$31:$J$130</c:f>
              <c:numCache>
                <c:formatCode>0</c:formatCode>
                <c:ptCount val="100"/>
                <c:pt idx="0">
                  <c:v>100</c:v>
                </c:pt>
                <c:pt idx="1">
                  <c:v>100</c:v>
                </c:pt>
                <c:pt idx="2">
                  <c:v>99.98858447488584</c:v>
                </c:pt>
                <c:pt idx="3">
                  <c:v>99.977168949771695</c:v>
                </c:pt>
                <c:pt idx="4">
                  <c:v>99.954337899543376</c:v>
                </c:pt>
                <c:pt idx="5">
                  <c:v>99.93150684931507</c:v>
                </c:pt>
                <c:pt idx="6">
                  <c:v>99.897260273972606</c:v>
                </c:pt>
                <c:pt idx="7">
                  <c:v>99.857305936073061</c:v>
                </c:pt>
                <c:pt idx="8">
                  <c:v>99.800228310502277</c:v>
                </c:pt>
                <c:pt idx="9">
                  <c:v>99.748858447488587</c:v>
                </c:pt>
                <c:pt idx="10">
                  <c:v>99.691780821917803</c:v>
                </c:pt>
                <c:pt idx="11">
                  <c:v>99.606164383561648</c:v>
                </c:pt>
                <c:pt idx="12">
                  <c:v>99.497716894977174</c:v>
                </c:pt>
                <c:pt idx="13">
                  <c:v>99.343607305936075</c:v>
                </c:pt>
                <c:pt idx="14">
                  <c:v>99.200913242009136</c:v>
                </c:pt>
                <c:pt idx="15">
                  <c:v>99.018264840182653</c:v>
                </c:pt>
                <c:pt idx="16">
                  <c:v>98.772831050228319</c:v>
                </c:pt>
                <c:pt idx="17">
                  <c:v>98.550228310502291</c:v>
                </c:pt>
                <c:pt idx="18">
                  <c:v>98.287671232876718</c:v>
                </c:pt>
                <c:pt idx="19">
                  <c:v>97.922374429223751</c:v>
                </c:pt>
                <c:pt idx="20">
                  <c:v>97.55707762557077</c:v>
                </c:pt>
                <c:pt idx="21">
                  <c:v>97.174657534246577</c:v>
                </c:pt>
                <c:pt idx="22">
                  <c:v>96.678082191780817</c:v>
                </c:pt>
                <c:pt idx="23">
                  <c:v>96.272831050228319</c:v>
                </c:pt>
                <c:pt idx="24">
                  <c:v>95.656392694063925</c:v>
                </c:pt>
                <c:pt idx="25">
                  <c:v>95</c:v>
                </c:pt>
                <c:pt idx="26">
                  <c:v>94.275114155251146</c:v>
                </c:pt>
                <c:pt idx="27">
                  <c:v>93.618721461187221</c:v>
                </c:pt>
                <c:pt idx="28">
                  <c:v>92.893835616438352</c:v>
                </c:pt>
                <c:pt idx="29">
                  <c:v>92.014840182648399</c:v>
                </c:pt>
                <c:pt idx="30">
                  <c:v>91.124429223744301</c:v>
                </c:pt>
                <c:pt idx="31">
                  <c:v>90.074200913242009</c:v>
                </c:pt>
                <c:pt idx="32">
                  <c:v>89.132420091324207</c:v>
                </c:pt>
                <c:pt idx="33">
                  <c:v>88.036529680365291</c:v>
                </c:pt>
                <c:pt idx="34">
                  <c:v>86.826484018264836</c:v>
                </c:pt>
                <c:pt idx="35">
                  <c:v>85.593607305936075</c:v>
                </c:pt>
                <c:pt idx="36">
                  <c:v>84.297945205479451</c:v>
                </c:pt>
                <c:pt idx="37">
                  <c:v>82.888127853881272</c:v>
                </c:pt>
                <c:pt idx="38">
                  <c:v>81.324200913242009</c:v>
                </c:pt>
                <c:pt idx="39">
                  <c:v>79.891552511415526</c:v>
                </c:pt>
                <c:pt idx="40">
                  <c:v>78.350456621004568</c:v>
                </c:pt>
                <c:pt idx="41">
                  <c:v>76.695205479452056</c:v>
                </c:pt>
                <c:pt idx="42">
                  <c:v>75.057077625570784</c:v>
                </c:pt>
                <c:pt idx="43">
                  <c:v>73.230593607305934</c:v>
                </c:pt>
                <c:pt idx="44">
                  <c:v>71.267123287671225</c:v>
                </c:pt>
                <c:pt idx="45">
                  <c:v>69.092465753424662</c:v>
                </c:pt>
                <c:pt idx="46">
                  <c:v>66.763698630136986</c:v>
                </c:pt>
                <c:pt idx="47">
                  <c:v>64.218036529680361</c:v>
                </c:pt>
                <c:pt idx="48">
                  <c:v>61.740867579908674</c:v>
                </c:pt>
                <c:pt idx="49">
                  <c:v>59.138127853881286</c:v>
                </c:pt>
                <c:pt idx="50">
                  <c:v>56.700913242009129</c:v>
                </c:pt>
                <c:pt idx="51">
                  <c:v>53.875570776255714</c:v>
                </c:pt>
                <c:pt idx="52">
                  <c:v>51.261415525114153</c:v>
                </c:pt>
                <c:pt idx="53">
                  <c:v>48.68721461187215</c:v>
                </c:pt>
                <c:pt idx="54">
                  <c:v>45.764840182648406</c:v>
                </c:pt>
                <c:pt idx="55">
                  <c:v>42.665525114155251</c:v>
                </c:pt>
                <c:pt idx="56">
                  <c:v>39.492009132420094</c:v>
                </c:pt>
                <c:pt idx="57">
                  <c:v>36.301369863013697</c:v>
                </c:pt>
                <c:pt idx="58">
                  <c:v>33.316210045662096</c:v>
                </c:pt>
                <c:pt idx="59">
                  <c:v>30.416666666666664</c:v>
                </c:pt>
                <c:pt idx="60">
                  <c:v>27.779680365296805</c:v>
                </c:pt>
                <c:pt idx="61">
                  <c:v>25.097031963470318</c:v>
                </c:pt>
                <c:pt idx="62">
                  <c:v>22.414383561643834</c:v>
                </c:pt>
                <c:pt idx="63">
                  <c:v>20.176940639269407</c:v>
                </c:pt>
                <c:pt idx="64">
                  <c:v>17.985159817351597</c:v>
                </c:pt>
                <c:pt idx="65">
                  <c:v>16.192922374429227</c:v>
                </c:pt>
                <c:pt idx="66">
                  <c:v>14.486301369863014</c:v>
                </c:pt>
                <c:pt idx="67">
                  <c:v>12.91095890410959</c:v>
                </c:pt>
                <c:pt idx="68">
                  <c:v>11.638127853881279</c:v>
                </c:pt>
                <c:pt idx="69">
                  <c:v>10.450913242009133</c:v>
                </c:pt>
                <c:pt idx="70">
                  <c:v>9.4520547945205475</c:v>
                </c:pt>
                <c:pt idx="71">
                  <c:v>8.5331050228310499</c:v>
                </c:pt>
                <c:pt idx="72">
                  <c:v>7.7910958904109595</c:v>
                </c:pt>
                <c:pt idx="73">
                  <c:v>6.8150684931506849</c:v>
                </c:pt>
                <c:pt idx="74">
                  <c:v>5.9417808219178081</c:v>
                </c:pt>
                <c:pt idx="75">
                  <c:v>5.2511415525114149</c:v>
                </c:pt>
                <c:pt idx="76">
                  <c:v>4.5890410958904111</c:v>
                </c:pt>
                <c:pt idx="77">
                  <c:v>4.0125570776255701</c:v>
                </c:pt>
                <c:pt idx="78">
                  <c:v>3.4988584474885842</c:v>
                </c:pt>
                <c:pt idx="79">
                  <c:v>3.0136986301369864</c:v>
                </c:pt>
                <c:pt idx="80">
                  <c:v>2.6312785388127855</c:v>
                </c:pt>
                <c:pt idx="81">
                  <c:v>2.2659817351598175</c:v>
                </c:pt>
                <c:pt idx="82">
                  <c:v>1.9292237442922375</c:v>
                </c:pt>
                <c:pt idx="83">
                  <c:v>1.523972602739726</c:v>
                </c:pt>
                <c:pt idx="84">
                  <c:v>1.2385844748858448</c:v>
                </c:pt>
                <c:pt idx="85">
                  <c:v>1.0102739726027397</c:v>
                </c:pt>
                <c:pt idx="86">
                  <c:v>0.78196347031963476</c:v>
                </c:pt>
                <c:pt idx="87">
                  <c:v>0.57077625570776247</c:v>
                </c:pt>
                <c:pt idx="88">
                  <c:v>0.36529680365296802</c:v>
                </c:pt>
                <c:pt idx="89">
                  <c:v>0.26255707762557079</c:v>
                </c:pt>
                <c:pt idx="90">
                  <c:v>0.1769406392694064</c:v>
                </c:pt>
                <c:pt idx="91">
                  <c:v>0.12557077625570776</c:v>
                </c:pt>
                <c:pt idx="92">
                  <c:v>9.1324200913242004E-2</c:v>
                </c:pt>
                <c:pt idx="93">
                  <c:v>6.2785388127853878E-2</c:v>
                </c:pt>
                <c:pt idx="94">
                  <c:v>3.9954337899543384E-2</c:v>
                </c:pt>
                <c:pt idx="95">
                  <c:v>2.8538812785388126E-2</c:v>
                </c:pt>
                <c:pt idx="96">
                  <c:v>2.2831050228310501E-2</c:v>
                </c:pt>
                <c:pt idx="97">
                  <c:v>1.7123287671232876E-2</c:v>
                </c:pt>
                <c:pt idx="98">
                  <c:v>1.7123287671232876E-2</c:v>
                </c:pt>
                <c:pt idx="99">
                  <c:v>0</c:v>
                </c:pt>
              </c:numCache>
            </c:numRef>
          </c:xVal>
          <c:yVal>
            <c:numRef>
              <c:f>'Infographic Ross'!$I$31:$I$130</c:f>
              <c:numCache>
                <c:formatCode>0.0</c:formatCode>
                <c:ptCount val="100"/>
                <c:pt idx="0">
                  <c:v>-54.491251999999996</c:v>
                </c:pt>
                <c:pt idx="1">
                  <c:v>-54.491251999999996</c:v>
                </c:pt>
                <c:pt idx="2">
                  <c:v>-47.818084061224482</c:v>
                </c:pt>
                <c:pt idx="3">
                  <c:v>-41.144916122448976</c:v>
                </c:pt>
                <c:pt idx="4">
                  <c:v>-34.471748183673469</c:v>
                </c:pt>
                <c:pt idx="5">
                  <c:v>-27.798580244897959</c:v>
                </c:pt>
                <c:pt idx="6">
                  <c:v>-21.125412306122449</c:v>
                </c:pt>
                <c:pt idx="7">
                  <c:v>-14.452244367346939</c:v>
                </c:pt>
                <c:pt idx="8">
                  <c:v>-7.7790764285714289</c:v>
                </c:pt>
                <c:pt idx="9">
                  <c:v>-1.1059084897959188</c:v>
                </c:pt>
                <c:pt idx="10">
                  <c:v>5.5672594489795912</c:v>
                </c:pt>
                <c:pt idx="11">
                  <c:v>12.240427387755101</c:v>
                </c:pt>
                <c:pt idx="12">
                  <c:v>18.913595326530611</c:v>
                </c:pt>
                <c:pt idx="13">
                  <c:v>25.586763265306121</c:v>
                </c:pt>
                <c:pt idx="14">
                  <c:v>32.259931204081632</c:v>
                </c:pt>
                <c:pt idx="15">
                  <c:v>38.933099142857145</c:v>
                </c:pt>
                <c:pt idx="16">
                  <c:v>45.606267081632652</c:v>
                </c:pt>
                <c:pt idx="17">
                  <c:v>52.279435020408158</c:v>
                </c:pt>
                <c:pt idx="18">
                  <c:v>58.952602959183665</c:v>
                </c:pt>
                <c:pt idx="19">
                  <c:v>65.625770897959171</c:v>
                </c:pt>
                <c:pt idx="20">
                  <c:v>72.298938836734678</c:v>
                </c:pt>
                <c:pt idx="21">
                  <c:v>78.972106775510184</c:v>
                </c:pt>
                <c:pt idx="22">
                  <c:v>85.645274714285691</c:v>
                </c:pt>
                <c:pt idx="23">
                  <c:v>92.318442653061197</c:v>
                </c:pt>
                <c:pt idx="24">
                  <c:v>98.991610591836704</c:v>
                </c:pt>
                <c:pt idx="25">
                  <c:v>105.66477853061221</c:v>
                </c:pt>
                <c:pt idx="26">
                  <c:v>112.33794646938772</c:v>
                </c:pt>
                <c:pt idx="27">
                  <c:v>119.01111440816322</c:v>
                </c:pt>
                <c:pt idx="28">
                  <c:v>125.68428234693873</c:v>
                </c:pt>
                <c:pt idx="29">
                  <c:v>132.35745028571424</c:v>
                </c:pt>
                <c:pt idx="30">
                  <c:v>139.03061822448976</c:v>
                </c:pt>
                <c:pt idx="31">
                  <c:v>145.70378616326528</c:v>
                </c:pt>
                <c:pt idx="32">
                  <c:v>152.3769541020408</c:v>
                </c:pt>
                <c:pt idx="33">
                  <c:v>159.05012204081632</c:v>
                </c:pt>
                <c:pt idx="34">
                  <c:v>165.72328997959184</c:v>
                </c:pt>
                <c:pt idx="35">
                  <c:v>172.39645791836736</c:v>
                </c:pt>
                <c:pt idx="36">
                  <c:v>179.06962585714288</c:v>
                </c:pt>
                <c:pt idx="37">
                  <c:v>185.7427937959184</c:v>
                </c:pt>
                <c:pt idx="38">
                  <c:v>192.41596173469392</c:v>
                </c:pt>
                <c:pt idx="39">
                  <c:v>199.08912967346944</c:v>
                </c:pt>
                <c:pt idx="40">
                  <c:v>205.76229761224496</c:v>
                </c:pt>
                <c:pt idx="41">
                  <c:v>212.43546555102049</c:v>
                </c:pt>
                <c:pt idx="42">
                  <c:v>219.10863348979601</c:v>
                </c:pt>
                <c:pt idx="43">
                  <c:v>225.78180142857153</c:v>
                </c:pt>
                <c:pt idx="44">
                  <c:v>232.45496936734705</c:v>
                </c:pt>
                <c:pt idx="45">
                  <c:v>239.12813730612257</c:v>
                </c:pt>
                <c:pt idx="46">
                  <c:v>245.80130524489809</c:v>
                </c:pt>
                <c:pt idx="47">
                  <c:v>252.47447318367361</c:v>
                </c:pt>
                <c:pt idx="48">
                  <c:v>259.1476411224491</c:v>
                </c:pt>
                <c:pt idx="49">
                  <c:v>265.82080906122462</c:v>
                </c:pt>
                <c:pt idx="50">
                  <c:v>272.49397700000014</c:v>
                </c:pt>
                <c:pt idx="51">
                  <c:v>279.16714493877566</c:v>
                </c:pt>
                <c:pt idx="52">
                  <c:v>285.84031287755118</c:v>
                </c:pt>
                <c:pt idx="53">
                  <c:v>292.51348081632671</c:v>
                </c:pt>
                <c:pt idx="54">
                  <c:v>299.18664875510223</c:v>
                </c:pt>
                <c:pt idx="55">
                  <c:v>305.85981669387775</c:v>
                </c:pt>
                <c:pt idx="56">
                  <c:v>312.53298463265327</c:v>
                </c:pt>
                <c:pt idx="57">
                  <c:v>319.20615257142879</c:v>
                </c:pt>
                <c:pt idx="58">
                  <c:v>325.87932051020431</c:v>
                </c:pt>
                <c:pt idx="59">
                  <c:v>332.55248844897983</c:v>
                </c:pt>
                <c:pt idx="60">
                  <c:v>339.22565638775535</c:v>
                </c:pt>
                <c:pt idx="61">
                  <c:v>345.89882432653087</c:v>
                </c:pt>
                <c:pt idx="62">
                  <c:v>352.57199226530639</c:v>
                </c:pt>
                <c:pt idx="63">
                  <c:v>359.24516020408191</c:v>
                </c:pt>
                <c:pt idx="64">
                  <c:v>365.91832814285743</c:v>
                </c:pt>
                <c:pt idx="65">
                  <c:v>372.59149608163295</c:v>
                </c:pt>
                <c:pt idx="66">
                  <c:v>379.26466402040847</c:v>
                </c:pt>
                <c:pt idx="67">
                  <c:v>385.937831959184</c:v>
                </c:pt>
                <c:pt idx="68">
                  <c:v>392.61099989795952</c:v>
                </c:pt>
                <c:pt idx="69">
                  <c:v>399.28416783673504</c:v>
                </c:pt>
                <c:pt idx="70">
                  <c:v>405.95733577551056</c:v>
                </c:pt>
                <c:pt idx="71">
                  <c:v>412.63050371428608</c:v>
                </c:pt>
                <c:pt idx="72">
                  <c:v>419.3036716530616</c:v>
                </c:pt>
                <c:pt idx="73">
                  <c:v>425.97683959183712</c:v>
                </c:pt>
                <c:pt idx="74">
                  <c:v>432.65000753061264</c:v>
                </c:pt>
                <c:pt idx="75">
                  <c:v>439.32317546938816</c:v>
                </c:pt>
                <c:pt idx="76">
                  <c:v>445.99634340816368</c:v>
                </c:pt>
                <c:pt idx="77">
                  <c:v>452.6695113469392</c:v>
                </c:pt>
                <c:pt idx="78">
                  <c:v>459.34267928571472</c:v>
                </c:pt>
                <c:pt idx="79">
                  <c:v>466.01584722449024</c:v>
                </c:pt>
                <c:pt idx="80">
                  <c:v>472.68901516326576</c:v>
                </c:pt>
                <c:pt idx="81">
                  <c:v>479.36218310204129</c:v>
                </c:pt>
                <c:pt idx="82">
                  <c:v>486.03535104081681</c:v>
                </c:pt>
                <c:pt idx="83">
                  <c:v>492.70851897959233</c:v>
                </c:pt>
                <c:pt idx="84">
                  <c:v>499.38168691836785</c:v>
                </c:pt>
                <c:pt idx="85">
                  <c:v>506.05485485714337</c:v>
                </c:pt>
                <c:pt idx="86">
                  <c:v>512.72802279591883</c:v>
                </c:pt>
                <c:pt idx="87">
                  <c:v>519.4011907346943</c:v>
                </c:pt>
                <c:pt idx="88">
                  <c:v>526.07435867346976</c:v>
                </c:pt>
                <c:pt idx="89">
                  <c:v>532.74752661224522</c:v>
                </c:pt>
                <c:pt idx="90">
                  <c:v>539.42069455102069</c:v>
                </c:pt>
                <c:pt idx="91">
                  <c:v>546.09386248979615</c:v>
                </c:pt>
                <c:pt idx="92">
                  <c:v>552.76703042857162</c:v>
                </c:pt>
                <c:pt idx="93">
                  <c:v>559.44019836734708</c:v>
                </c:pt>
                <c:pt idx="94">
                  <c:v>566.11336630612254</c:v>
                </c:pt>
                <c:pt idx="95">
                  <c:v>572.78653424489801</c:v>
                </c:pt>
                <c:pt idx="96">
                  <c:v>579.45970218367347</c:v>
                </c:pt>
                <c:pt idx="97">
                  <c:v>586.13287012244894</c:v>
                </c:pt>
                <c:pt idx="98">
                  <c:v>592.8060380612244</c:v>
                </c:pt>
                <c:pt idx="99">
                  <c:v>599.47920599999986</c:v>
                </c:pt>
              </c:numCache>
            </c:numRef>
          </c:yVal>
          <c:smooth val="1"/>
          <c:extLst>
            <c:ext xmlns:c16="http://schemas.microsoft.com/office/drawing/2014/chart" uri="{C3380CC4-5D6E-409C-BE32-E72D297353CC}">
              <c16:uniqueId val="{00000004-8285-4BCA-9ABC-6BC133B03D80}"/>
            </c:ext>
          </c:extLst>
        </c:ser>
        <c:dLbls>
          <c:showLegendKey val="0"/>
          <c:showVal val="0"/>
          <c:showCatName val="0"/>
          <c:showSerName val="0"/>
          <c:showPercent val="0"/>
          <c:showBubbleSize val="0"/>
        </c:dLbls>
        <c:axId val="66968192"/>
        <c:axId val="67056384"/>
      </c:scatterChart>
      <c:valAx>
        <c:axId val="66968192"/>
        <c:scaling>
          <c:orientation val="minMax"/>
          <c:max val="100"/>
          <c:min val="0"/>
        </c:scaling>
        <c:delete val="0"/>
        <c:axPos val="b"/>
        <c:title>
          <c:tx>
            <c:rich>
              <a:bodyPr/>
              <a:lstStyle/>
              <a:p>
                <a:pPr>
                  <a:defRPr sz="1000" b="0">
                    <a:latin typeface="Calibri Light" panose="020F0302020204030204" pitchFamily="34" charset="0"/>
                    <a:cs typeface="Calibri Light" panose="020F0302020204030204" pitchFamily="34" charset="0"/>
                  </a:defRPr>
                </a:pPr>
                <a:r>
                  <a:rPr lang="en-AU" sz="1000" b="0" i="0" baseline="0">
                    <a:latin typeface="Calibri Light" panose="020F0302020204030204" pitchFamily="34" charset="0"/>
                    <a:cs typeface="Calibri Light" panose="020F0302020204030204" pitchFamily="34" charset="0"/>
                  </a:rPr>
                  <a:t>Percentage time of year (%)</a:t>
                </a:r>
                <a:endParaRPr lang="en-AU" sz="1000" b="0">
                  <a:latin typeface="Calibri Light" panose="020F0302020204030204" pitchFamily="34" charset="0"/>
                  <a:cs typeface="Calibri Light" panose="020F0302020204030204" pitchFamily="34" charset="0"/>
                </a:endParaRPr>
              </a:p>
            </c:rich>
          </c:tx>
          <c:layout>
            <c:manualLayout>
              <c:xMode val="edge"/>
              <c:yMode val="edge"/>
              <c:x val="0.39215744373416744"/>
              <c:y val="0.83889147552208154"/>
            </c:manualLayout>
          </c:layout>
          <c:overlay val="0"/>
        </c:title>
        <c:numFmt formatCode="General" sourceLinked="0"/>
        <c:majorTickMark val="in"/>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7056384"/>
        <c:crossesAt val="-100"/>
        <c:crossBetween val="midCat"/>
        <c:majorUnit val="10"/>
        <c:minorUnit val="2"/>
      </c:valAx>
      <c:valAx>
        <c:axId val="67056384"/>
        <c:scaling>
          <c:orientation val="minMax"/>
          <c:max val="650"/>
          <c:min val="-100"/>
        </c:scaling>
        <c:delete val="0"/>
        <c:axPos val="l"/>
        <c:majorGridlines>
          <c:spPr>
            <a:ln w="6350">
              <a:solidFill>
                <a:schemeClr val="bg1">
                  <a:lumMod val="50000"/>
                </a:schemeClr>
              </a:solidFill>
            </a:ln>
          </c:spPr>
        </c:majorGridlines>
        <c:title>
          <c:tx>
            <c:rich>
              <a:bodyPr rot="-5400000" vert="horz"/>
              <a:lstStyle/>
              <a:p>
                <a:pPr>
                  <a:defRPr sz="1000" b="0">
                    <a:latin typeface="Calibri Light" panose="020F0302020204030204" pitchFamily="34" charset="0"/>
                    <a:cs typeface="Calibri Light" panose="020F0302020204030204" pitchFamily="34" charset="0"/>
                  </a:defRPr>
                </a:pPr>
                <a:r>
                  <a:rPr lang="en-AU" sz="1000" b="0" i="0" baseline="0">
                    <a:effectLst/>
                    <a:latin typeface="Calibri Light" panose="020F0302020204030204" pitchFamily="34" charset="0"/>
                    <a:cs typeface="Calibri Light" panose="020F0302020204030204" pitchFamily="34" charset="0"/>
                  </a:rPr>
                  <a:t>Zone transmission delivered</a:t>
                </a:r>
                <a:r>
                  <a:rPr lang="en-AU" sz="1000" b="0" i="0" u="none" strike="noStrike" baseline="0">
                    <a:effectLst/>
                    <a:latin typeface="Calibri Light" panose="020F0302020204030204" pitchFamily="34" charset="0"/>
                    <a:cs typeface="Calibri Light" panose="020F0302020204030204" pitchFamily="34" charset="0"/>
                  </a:rPr>
                  <a:t> demand</a:t>
                </a:r>
                <a:r>
                  <a:rPr lang="en-AU" sz="1000" b="0" i="0" baseline="0">
                    <a:effectLst/>
                    <a:latin typeface="Calibri Light" panose="020F0302020204030204" pitchFamily="34" charset="0"/>
                    <a:cs typeface="Calibri Light" panose="020F0302020204030204" pitchFamily="34" charset="0"/>
                  </a:rPr>
                  <a:t> (MW)</a:t>
                </a:r>
                <a:endParaRPr lang="en-AU" sz="1000" b="0">
                  <a:effectLst/>
                  <a:latin typeface="Calibri Light" panose="020F0302020204030204" pitchFamily="34" charset="0"/>
                  <a:cs typeface="Calibri Light" panose="020F0302020204030204" pitchFamily="34" charset="0"/>
                </a:endParaRPr>
              </a:p>
            </c:rich>
          </c:tx>
          <c:layout>
            <c:manualLayout>
              <c:xMode val="edge"/>
              <c:yMode val="edge"/>
              <c:x val="2.3826288665229602E-2"/>
              <c:y val="0.19236357411845259"/>
            </c:manualLayout>
          </c:layout>
          <c:overlay val="0"/>
        </c:title>
        <c:numFmt formatCode="#,##0" sourceLinked="0"/>
        <c:majorTickMark val="none"/>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6968192"/>
        <c:crosses val="autoZero"/>
        <c:crossBetween val="midCat"/>
        <c:majorUnit val="75"/>
      </c:valAx>
    </c:plotArea>
    <c:legend>
      <c:legendPos val="b"/>
      <c:layout>
        <c:manualLayout>
          <c:xMode val="edge"/>
          <c:yMode val="edge"/>
          <c:x val="0.13065156250000001"/>
          <c:y val="0.90294305603103964"/>
          <c:w val="0.80608094586826307"/>
          <c:h val="4.8794358536508244E-2"/>
        </c:manualLayout>
      </c:layout>
      <c:overlay val="0"/>
      <c:spPr>
        <a:ln w="6350">
          <a:solidFill>
            <a:schemeClr val="tx1">
              <a:lumMod val="50000"/>
              <a:lumOff val="50000"/>
            </a:schemeClr>
          </a:solidFill>
          <a:prstDash val="solid"/>
        </a:ln>
      </c:spPr>
      <c:txPr>
        <a:bodyPr/>
        <a:lstStyle/>
        <a:p>
          <a:pPr>
            <a:defRPr sz="1000" baseline="0">
              <a:latin typeface="Calibri Light" panose="020F0302020204030204" pitchFamily="34" charset="0"/>
              <a:cs typeface="Calibri Light" panose="020F0302020204030204" pitchFamily="34" charset="0"/>
            </a:defRPr>
          </a:pPr>
          <a:endParaRPr lang="en-US"/>
        </a:p>
      </c:txPr>
    </c:legend>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120"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613519942415415E-2"/>
          <c:y val="1.344927536231884E-2"/>
          <c:w val="0.90403844466432937"/>
          <c:h val="0.9409368937578455"/>
        </c:manualLayout>
      </c:layout>
      <c:scatterChart>
        <c:scatterStyle val="smoothMarker"/>
        <c:varyColors val="0"/>
        <c:ser>
          <c:idx val="4"/>
          <c:order val="0"/>
          <c:tx>
            <c:strRef>
              <c:f>'Infographic Ross'!$A$30</c:f>
              <c:strCache>
                <c:ptCount val="1"/>
                <c:pt idx="0">
                  <c:v>2021/22</c:v>
                </c:pt>
              </c:strCache>
            </c:strRef>
          </c:tx>
          <c:spPr>
            <a:ln w="19050">
              <a:solidFill>
                <a:srgbClr val="ABC3D5"/>
              </a:solidFill>
            </a:ln>
          </c:spPr>
          <c:marker>
            <c:symbol val="none"/>
          </c:marker>
          <c:xVal>
            <c:numRef>
              <c:f>'Infographic Ross'!$B$31:$B$130</c:f>
              <c:numCache>
                <c:formatCode>0</c:formatCode>
                <c:ptCount val="100"/>
                <c:pt idx="0">
                  <c:v>100</c:v>
                </c:pt>
                <c:pt idx="1">
                  <c:v>100</c:v>
                </c:pt>
                <c:pt idx="2">
                  <c:v>99.982876712328775</c:v>
                </c:pt>
                <c:pt idx="3">
                  <c:v>99.960045662100455</c:v>
                </c:pt>
                <c:pt idx="4">
                  <c:v>99.93721461187215</c:v>
                </c:pt>
                <c:pt idx="5">
                  <c:v>99.897260273972606</c:v>
                </c:pt>
                <c:pt idx="6">
                  <c:v>99.834474885844742</c:v>
                </c:pt>
                <c:pt idx="7">
                  <c:v>99.726027397260282</c:v>
                </c:pt>
                <c:pt idx="8">
                  <c:v>99.634703196347033</c:v>
                </c:pt>
                <c:pt idx="9">
                  <c:v>99.537671232876718</c:v>
                </c:pt>
                <c:pt idx="10">
                  <c:v>99.406392694063925</c:v>
                </c:pt>
                <c:pt idx="11">
                  <c:v>99.246575342465746</c:v>
                </c:pt>
                <c:pt idx="12">
                  <c:v>99.086757990867582</c:v>
                </c:pt>
                <c:pt idx="13">
                  <c:v>98.835616438356169</c:v>
                </c:pt>
                <c:pt idx="14">
                  <c:v>98.630136986301366</c:v>
                </c:pt>
                <c:pt idx="15">
                  <c:v>98.327625570776263</c:v>
                </c:pt>
                <c:pt idx="16">
                  <c:v>98.036529680365291</c:v>
                </c:pt>
                <c:pt idx="17">
                  <c:v>97.773972602739718</c:v>
                </c:pt>
                <c:pt idx="18">
                  <c:v>97.482876712328775</c:v>
                </c:pt>
                <c:pt idx="19">
                  <c:v>97.014840182648399</c:v>
                </c:pt>
                <c:pt idx="20">
                  <c:v>96.518264840182638</c:v>
                </c:pt>
                <c:pt idx="21">
                  <c:v>96.038812785388131</c:v>
                </c:pt>
                <c:pt idx="22">
                  <c:v>95.50228310502284</c:v>
                </c:pt>
                <c:pt idx="23">
                  <c:v>94.817351598173516</c:v>
                </c:pt>
                <c:pt idx="24">
                  <c:v>94.058219178082197</c:v>
                </c:pt>
                <c:pt idx="25">
                  <c:v>93.242009132420094</c:v>
                </c:pt>
                <c:pt idx="26">
                  <c:v>92.528538812785385</c:v>
                </c:pt>
                <c:pt idx="27">
                  <c:v>91.455479452054803</c:v>
                </c:pt>
                <c:pt idx="28">
                  <c:v>90.353881278538822</c:v>
                </c:pt>
                <c:pt idx="29">
                  <c:v>89.115296803652967</c:v>
                </c:pt>
                <c:pt idx="30">
                  <c:v>87.659817351598164</c:v>
                </c:pt>
                <c:pt idx="31">
                  <c:v>86.004566210045667</c:v>
                </c:pt>
                <c:pt idx="32">
                  <c:v>84.143835616438352</c:v>
                </c:pt>
                <c:pt idx="33">
                  <c:v>82.254566210045667</c:v>
                </c:pt>
                <c:pt idx="34">
                  <c:v>80.410958904109592</c:v>
                </c:pt>
                <c:pt idx="35">
                  <c:v>78.396118721461178</c:v>
                </c:pt>
                <c:pt idx="36">
                  <c:v>76.398401826484019</c:v>
                </c:pt>
                <c:pt idx="37">
                  <c:v>74.269406392694066</c:v>
                </c:pt>
                <c:pt idx="38">
                  <c:v>71.763698630136986</c:v>
                </c:pt>
                <c:pt idx="39">
                  <c:v>68.658675799086751</c:v>
                </c:pt>
                <c:pt idx="40">
                  <c:v>65.216894977168948</c:v>
                </c:pt>
                <c:pt idx="41">
                  <c:v>61.56963470319635</c:v>
                </c:pt>
                <c:pt idx="42">
                  <c:v>58.224885844748862</c:v>
                </c:pt>
                <c:pt idx="43">
                  <c:v>54.731735159817354</c:v>
                </c:pt>
                <c:pt idx="44">
                  <c:v>51.523972602739732</c:v>
                </c:pt>
                <c:pt idx="45">
                  <c:v>48.213470319634702</c:v>
                </c:pt>
                <c:pt idx="46">
                  <c:v>45.034246575342465</c:v>
                </c:pt>
                <c:pt idx="47">
                  <c:v>41.900684931506845</c:v>
                </c:pt>
                <c:pt idx="48">
                  <c:v>39.206621004566209</c:v>
                </c:pt>
                <c:pt idx="49">
                  <c:v>36.381278538812786</c:v>
                </c:pt>
                <c:pt idx="50">
                  <c:v>33.687214611872143</c:v>
                </c:pt>
                <c:pt idx="51">
                  <c:v>31.015981735159819</c:v>
                </c:pt>
                <c:pt idx="52">
                  <c:v>28.413242009132421</c:v>
                </c:pt>
                <c:pt idx="53">
                  <c:v>25.616438356164384</c:v>
                </c:pt>
                <c:pt idx="54">
                  <c:v>22.945205479452056</c:v>
                </c:pt>
                <c:pt idx="55">
                  <c:v>20.542237442922374</c:v>
                </c:pt>
                <c:pt idx="56">
                  <c:v>18.356164383561644</c:v>
                </c:pt>
                <c:pt idx="57">
                  <c:v>16.432648401826484</c:v>
                </c:pt>
                <c:pt idx="58">
                  <c:v>14.549086757990867</c:v>
                </c:pt>
                <c:pt idx="59">
                  <c:v>12.973744292237443</c:v>
                </c:pt>
                <c:pt idx="60">
                  <c:v>11.621004566210045</c:v>
                </c:pt>
                <c:pt idx="61">
                  <c:v>10.302511415525114</c:v>
                </c:pt>
                <c:pt idx="62">
                  <c:v>9.1438356164383556</c:v>
                </c:pt>
                <c:pt idx="63">
                  <c:v>8.3105022831050235</c:v>
                </c:pt>
                <c:pt idx="64">
                  <c:v>7.4486301369863019</c:v>
                </c:pt>
                <c:pt idx="65">
                  <c:v>6.6495433789954346</c:v>
                </c:pt>
                <c:pt idx="66">
                  <c:v>5.9646118721461185</c:v>
                </c:pt>
                <c:pt idx="67">
                  <c:v>5.3310502283105023</c:v>
                </c:pt>
                <c:pt idx="68">
                  <c:v>4.7031963470319633</c:v>
                </c:pt>
                <c:pt idx="69">
                  <c:v>4.115296803652968</c:v>
                </c:pt>
                <c:pt idx="70">
                  <c:v>3.5273972602739727</c:v>
                </c:pt>
                <c:pt idx="71">
                  <c:v>3.1449771689497719</c:v>
                </c:pt>
                <c:pt idx="72">
                  <c:v>2.8196347031963471</c:v>
                </c:pt>
                <c:pt idx="73">
                  <c:v>2.4771689497716896</c:v>
                </c:pt>
                <c:pt idx="74">
                  <c:v>2.2203196347031962</c:v>
                </c:pt>
                <c:pt idx="75">
                  <c:v>1.9577625570776258</c:v>
                </c:pt>
                <c:pt idx="76">
                  <c:v>1.7237442922374429</c:v>
                </c:pt>
                <c:pt idx="77">
                  <c:v>1.5582191780821919</c:v>
                </c:pt>
                <c:pt idx="78">
                  <c:v>1.3755707762557077</c:v>
                </c:pt>
                <c:pt idx="79">
                  <c:v>1.158675799086758</c:v>
                </c:pt>
                <c:pt idx="80">
                  <c:v>0.99315068493150693</c:v>
                </c:pt>
                <c:pt idx="81">
                  <c:v>0.78767123287671237</c:v>
                </c:pt>
                <c:pt idx="82">
                  <c:v>0.61073059360730597</c:v>
                </c:pt>
                <c:pt idx="83">
                  <c:v>0.4908675799086758</c:v>
                </c:pt>
                <c:pt idx="84">
                  <c:v>0.36529680365296802</c:v>
                </c:pt>
                <c:pt idx="85">
                  <c:v>0.28538812785388123</c:v>
                </c:pt>
                <c:pt idx="86">
                  <c:v>0.22831050228310501</c:v>
                </c:pt>
                <c:pt idx="87">
                  <c:v>0.20547945205479451</c:v>
                </c:pt>
                <c:pt idx="88">
                  <c:v>0.1541095890410959</c:v>
                </c:pt>
                <c:pt idx="89">
                  <c:v>0.12557077625570776</c:v>
                </c:pt>
                <c:pt idx="90">
                  <c:v>0.11415525114155251</c:v>
                </c:pt>
                <c:pt idx="91">
                  <c:v>9.7031963470319629E-2</c:v>
                </c:pt>
                <c:pt idx="92">
                  <c:v>5.7077625570776253E-2</c:v>
                </c:pt>
                <c:pt idx="93">
                  <c:v>4.5662100456621002E-2</c:v>
                </c:pt>
                <c:pt idx="94">
                  <c:v>2.8538812785388126E-2</c:v>
                </c:pt>
                <c:pt idx="95">
                  <c:v>2.2831050228310501E-2</c:v>
                </c:pt>
                <c:pt idx="96">
                  <c:v>1.7123287671232876E-2</c:v>
                </c:pt>
                <c:pt idx="97">
                  <c:v>5.7077625570776253E-3</c:v>
                </c:pt>
                <c:pt idx="98">
                  <c:v>5.7077625570776253E-3</c:v>
                </c:pt>
                <c:pt idx="99">
                  <c:v>0</c:v>
                </c:pt>
              </c:numCache>
            </c:numRef>
          </c:xVal>
          <c:yVal>
            <c:numRef>
              <c:f>'Infographic Ross'!$A$31:$A$130</c:f>
              <c:numCache>
                <c:formatCode>0.0</c:formatCode>
                <c:ptCount val="100"/>
                <c:pt idx="0">
                  <c:v>-5.6099999999999994</c:v>
                </c:pt>
                <c:pt idx="1">
                  <c:v>-5.6099999999999994</c:v>
                </c:pt>
                <c:pt idx="2">
                  <c:v>0.81632653061224492</c:v>
                </c:pt>
                <c:pt idx="3">
                  <c:v>7.2426530612244893</c:v>
                </c:pt>
                <c:pt idx="4">
                  <c:v>13.668979591836734</c:v>
                </c:pt>
                <c:pt idx="5">
                  <c:v>20.095306122448978</c:v>
                </c:pt>
                <c:pt idx="6">
                  <c:v>26.521632653061221</c:v>
                </c:pt>
                <c:pt idx="7">
                  <c:v>32.947959183673468</c:v>
                </c:pt>
                <c:pt idx="8">
                  <c:v>39.374285714285712</c:v>
                </c:pt>
                <c:pt idx="9">
                  <c:v>45.800612244897955</c:v>
                </c:pt>
                <c:pt idx="10">
                  <c:v>52.226938775510199</c:v>
                </c:pt>
                <c:pt idx="11">
                  <c:v>58.653265306122442</c:v>
                </c:pt>
                <c:pt idx="12">
                  <c:v>65.079591836734693</c:v>
                </c:pt>
                <c:pt idx="13">
                  <c:v>71.505918367346936</c:v>
                </c:pt>
                <c:pt idx="14">
                  <c:v>77.93224489795918</c:v>
                </c:pt>
                <c:pt idx="15">
                  <c:v>84.358571428571423</c:v>
                </c:pt>
                <c:pt idx="16">
                  <c:v>90.784897959183667</c:v>
                </c:pt>
                <c:pt idx="17">
                  <c:v>97.21122448979591</c:v>
                </c:pt>
                <c:pt idx="18">
                  <c:v>103.63755102040815</c:v>
                </c:pt>
                <c:pt idx="19">
                  <c:v>110.0638775510204</c:v>
                </c:pt>
                <c:pt idx="20">
                  <c:v>116.49020408163264</c:v>
                </c:pt>
                <c:pt idx="21">
                  <c:v>122.91653061224488</c:v>
                </c:pt>
                <c:pt idx="22">
                  <c:v>129.34285714285713</c:v>
                </c:pt>
                <c:pt idx="23">
                  <c:v>135.76918367346937</c:v>
                </c:pt>
                <c:pt idx="24">
                  <c:v>142.19551020408161</c:v>
                </c:pt>
                <c:pt idx="25">
                  <c:v>148.62183673469386</c:v>
                </c:pt>
                <c:pt idx="26">
                  <c:v>155.0481632653061</c:v>
                </c:pt>
                <c:pt idx="27">
                  <c:v>161.47448979591834</c:v>
                </c:pt>
                <c:pt idx="28">
                  <c:v>167.90081632653059</c:v>
                </c:pt>
                <c:pt idx="29">
                  <c:v>174.32714285714283</c:v>
                </c:pt>
                <c:pt idx="30">
                  <c:v>180.75346938775508</c:v>
                </c:pt>
                <c:pt idx="31">
                  <c:v>187.17979591836732</c:v>
                </c:pt>
                <c:pt idx="32">
                  <c:v>193.60612244897956</c:v>
                </c:pt>
                <c:pt idx="33">
                  <c:v>200.03244897959181</c:v>
                </c:pt>
                <c:pt idx="34">
                  <c:v>206.45877551020405</c:v>
                </c:pt>
                <c:pt idx="35">
                  <c:v>212.88510204081629</c:v>
                </c:pt>
                <c:pt idx="36">
                  <c:v>219.31142857142854</c:v>
                </c:pt>
                <c:pt idx="37">
                  <c:v>225.73775510204078</c:v>
                </c:pt>
                <c:pt idx="38">
                  <c:v>232.16408163265302</c:v>
                </c:pt>
                <c:pt idx="39">
                  <c:v>238.59040816326527</c:v>
                </c:pt>
                <c:pt idx="40">
                  <c:v>245.01673469387751</c:v>
                </c:pt>
                <c:pt idx="41">
                  <c:v>251.44306122448975</c:v>
                </c:pt>
                <c:pt idx="42">
                  <c:v>257.86938775510203</c:v>
                </c:pt>
                <c:pt idx="43">
                  <c:v>264.29571428571427</c:v>
                </c:pt>
                <c:pt idx="44">
                  <c:v>270.72204081632651</c:v>
                </c:pt>
                <c:pt idx="45">
                  <c:v>277.14836734693876</c:v>
                </c:pt>
                <c:pt idx="46">
                  <c:v>283.574693877551</c:v>
                </c:pt>
                <c:pt idx="47">
                  <c:v>290.00102040816324</c:v>
                </c:pt>
                <c:pt idx="48">
                  <c:v>296.42734693877549</c:v>
                </c:pt>
                <c:pt idx="49">
                  <c:v>302.85367346938773</c:v>
                </c:pt>
                <c:pt idx="50">
                  <c:v>309.27999999999997</c:v>
                </c:pt>
                <c:pt idx="51">
                  <c:v>315.70632653061222</c:v>
                </c:pt>
                <c:pt idx="52">
                  <c:v>322.13265306122446</c:v>
                </c:pt>
                <c:pt idx="53">
                  <c:v>328.5589795918367</c:v>
                </c:pt>
                <c:pt idx="54">
                  <c:v>334.98530612244895</c:v>
                </c:pt>
                <c:pt idx="55">
                  <c:v>341.41163265306119</c:v>
                </c:pt>
                <c:pt idx="56">
                  <c:v>347.83795918367343</c:v>
                </c:pt>
                <c:pt idx="57">
                  <c:v>354.26428571428568</c:v>
                </c:pt>
                <c:pt idx="58">
                  <c:v>360.69061224489792</c:v>
                </c:pt>
                <c:pt idx="59">
                  <c:v>367.11693877551016</c:v>
                </c:pt>
                <c:pt idx="60">
                  <c:v>373.54326530612241</c:v>
                </c:pt>
                <c:pt idx="61">
                  <c:v>379.96959183673465</c:v>
                </c:pt>
                <c:pt idx="62">
                  <c:v>386.39591836734689</c:v>
                </c:pt>
                <c:pt idx="63">
                  <c:v>392.82224489795914</c:v>
                </c:pt>
                <c:pt idx="64">
                  <c:v>399.24857142857138</c:v>
                </c:pt>
                <c:pt idx="65">
                  <c:v>405.67489795918362</c:v>
                </c:pt>
                <c:pt idx="66">
                  <c:v>412.10122448979587</c:v>
                </c:pt>
                <c:pt idx="67">
                  <c:v>418.52755102040811</c:v>
                </c:pt>
                <c:pt idx="68">
                  <c:v>424.95387755102035</c:v>
                </c:pt>
                <c:pt idx="69">
                  <c:v>431.3802040816326</c:v>
                </c:pt>
                <c:pt idx="70">
                  <c:v>437.80653061224484</c:v>
                </c:pt>
                <c:pt idx="71">
                  <c:v>444.23285714285709</c:v>
                </c:pt>
                <c:pt idx="72">
                  <c:v>450.65918367346933</c:v>
                </c:pt>
                <c:pt idx="73">
                  <c:v>457.08551020408157</c:v>
                </c:pt>
                <c:pt idx="74">
                  <c:v>463.51183673469382</c:v>
                </c:pt>
                <c:pt idx="75">
                  <c:v>469.93816326530606</c:v>
                </c:pt>
                <c:pt idx="76">
                  <c:v>476.3644897959183</c:v>
                </c:pt>
                <c:pt idx="77">
                  <c:v>482.79081632653055</c:v>
                </c:pt>
                <c:pt idx="78">
                  <c:v>489.21714285714279</c:v>
                </c:pt>
                <c:pt idx="79">
                  <c:v>495.64346938775503</c:v>
                </c:pt>
                <c:pt idx="80">
                  <c:v>502.06979591836728</c:v>
                </c:pt>
                <c:pt idx="81">
                  <c:v>508.49612244897952</c:v>
                </c:pt>
                <c:pt idx="82">
                  <c:v>514.92244897959176</c:v>
                </c:pt>
                <c:pt idx="83">
                  <c:v>521.34877551020406</c:v>
                </c:pt>
                <c:pt idx="84">
                  <c:v>527.77510204081636</c:v>
                </c:pt>
                <c:pt idx="85">
                  <c:v>534.20142857142866</c:v>
                </c:pt>
                <c:pt idx="86">
                  <c:v>540.62775510204096</c:v>
                </c:pt>
                <c:pt idx="87">
                  <c:v>547.05408163265326</c:v>
                </c:pt>
                <c:pt idx="88">
                  <c:v>553.48040816326557</c:v>
                </c:pt>
                <c:pt idx="89">
                  <c:v>559.90673469387787</c:v>
                </c:pt>
                <c:pt idx="90">
                  <c:v>566.33306122449017</c:v>
                </c:pt>
                <c:pt idx="91">
                  <c:v>572.75938775510247</c:v>
                </c:pt>
                <c:pt idx="92">
                  <c:v>579.18571428571477</c:v>
                </c:pt>
                <c:pt idx="93">
                  <c:v>585.61204081632707</c:v>
                </c:pt>
                <c:pt idx="94">
                  <c:v>592.03836734693937</c:v>
                </c:pt>
                <c:pt idx="95">
                  <c:v>598.46469387755167</c:v>
                </c:pt>
                <c:pt idx="96">
                  <c:v>604.89102040816397</c:v>
                </c:pt>
                <c:pt idx="97">
                  <c:v>611.31734693877627</c:v>
                </c:pt>
                <c:pt idx="98">
                  <c:v>617.74367346938857</c:v>
                </c:pt>
                <c:pt idx="99">
                  <c:v>624.17000000000087</c:v>
                </c:pt>
              </c:numCache>
            </c:numRef>
          </c:yVal>
          <c:smooth val="1"/>
          <c:extLst>
            <c:ext xmlns:c16="http://schemas.microsoft.com/office/drawing/2014/chart" uri="{C3380CC4-5D6E-409C-BE32-E72D297353CC}">
              <c16:uniqueId val="{00000000-C50A-4F88-84FB-3A9DE0F42DA7}"/>
            </c:ext>
          </c:extLst>
        </c:ser>
        <c:ser>
          <c:idx val="1"/>
          <c:order val="1"/>
          <c:tx>
            <c:strRef>
              <c:f>'Infographic Ross'!$C$30</c:f>
              <c:strCache>
                <c:ptCount val="1"/>
                <c:pt idx="0">
                  <c:v>2022/23</c:v>
                </c:pt>
              </c:strCache>
            </c:strRef>
          </c:tx>
          <c:spPr>
            <a:ln w="19050">
              <a:solidFill>
                <a:srgbClr val="B92D0F"/>
              </a:solidFill>
            </a:ln>
          </c:spPr>
          <c:marker>
            <c:symbol val="none"/>
          </c:marker>
          <c:xVal>
            <c:numRef>
              <c:f>'Infographic Ross'!$D$31:$D$130</c:f>
              <c:numCache>
                <c:formatCode>0</c:formatCode>
                <c:ptCount val="100"/>
                <c:pt idx="0">
                  <c:v>100</c:v>
                </c:pt>
                <c:pt idx="1">
                  <c:v>100</c:v>
                </c:pt>
                <c:pt idx="2">
                  <c:v>99.982876712328775</c:v>
                </c:pt>
                <c:pt idx="3">
                  <c:v>99.971461187214615</c:v>
                </c:pt>
                <c:pt idx="4">
                  <c:v>99.954337899543376</c:v>
                </c:pt>
                <c:pt idx="5">
                  <c:v>99.94863013698631</c:v>
                </c:pt>
                <c:pt idx="6">
                  <c:v>99.925799086757991</c:v>
                </c:pt>
                <c:pt idx="7">
                  <c:v>99.857305936073061</c:v>
                </c:pt>
                <c:pt idx="8">
                  <c:v>99.783105022831052</c:v>
                </c:pt>
                <c:pt idx="9">
                  <c:v>99.617579908675808</c:v>
                </c:pt>
                <c:pt idx="10">
                  <c:v>99.497716894977174</c:v>
                </c:pt>
                <c:pt idx="11">
                  <c:v>99.332191780821915</c:v>
                </c:pt>
                <c:pt idx="12">
                  <c:v>99.075342465753423</c:v>
                </c:pt>
                <c:pt idx="13">
                  <c:v>98.81278538812785</c:v>
                </c:pt>
                <c:pt idx="14">
                  <c:v>98.344748858447488</c:v>
                </c:pt>
                <c:pt idx="15">
                  <c:v>98.025114155251131</c:v>
                </c:pt>
                <c:pt idx="16">
                  <c:v>97.454337899543376</c:v>
                </c:pt>
                <c:pt idx="17">
                  <c:v>96.900684931506859</c:v>
                </c:pt>
                <c:pt idx="18">
                  <c:v>96.307077625570784</c:v>
                </c:pt>
                <c:pt idx="19">
                  <c:v>95.742009132420094</c:v>
                </c:pt>
                <c:pt idx="20">
                  <c:v>95.119863013698634</c:v>
                </c:pt>
                <c:pt idx="21">
                  <c:v>94.400684931506845</c:v>
                </c:pt>
                <c:pt idx="22">
                  <c:v>93.727168949771695</c:v>
                </c:pt>
                <c:pt idx="23">
                  <c:v>93.013698630136986</c:v>
                </c:pt>
                <c:pt idx="24">
                  <c:v>92.351598173515981</c:v>
                </c:pt>
                <c:pt idx="25">
                  <c:v>91.563926940639277</c:v>
                </c:pt>
                <c:pt idx="26">
                  <c:v>90.781963470319639</c:v>
                </c:pt>
                <c:pt idx="27">
                  <c:v>89.982876712328761</c:v>
                </c:pt>
                <c:pt idx="28">
                  <c:v>89.172374429223737</c:v>
                </c:pt>
                <c:pt idx="29">
                  <c:v>88.270547945205479</c:v>
                </c:pt>
                <c:pt idx="30">
                  <c:v>87.323059360730596</c:v>
                </c:pt>
                <c:pt idx="31">
                  <c:v>86.375570776255699</c:v>
                </c:pt>
                <c:pt idx="32">
                  <c:v>85.171232876712338</c:v>
                </c:pt>
                <c:pt idx="33">
                  <c:v>83.807077625570784</c:v>
                </c:pt>
                <c:pt idx="34">
                  <c:v>82.48858447488584</c:v>
                </c:pt>
                <c:pt idx="35">
                  <c:v>80.964611872146122</c:v>
                </c:pt>
                <c:pt idx="36">
                  <c:v>79.480593607305934</c:v>
                </c:pt>
                <c:pt idx="37">
                  <c:v>77.796803652968038</c:v>
                </c:pt>
                <c:pt idx="38">
                  <c:v>75.941780821917803</c:v>
                </c:pt>
                <c:pt idx="39">
                  <c:v>74.086757990867582</c:v>
                </c:pt>
                <c:pt idx="40">
                  <c:v>71.957762557077615</c:v>
                </c:pt>
                <c:pt idx="41">
                  <c:v>69.571917808219169</c:v>
                </c:pt>
                <c:pt idx="42">
                  <c:v>67.357305936073061</c:v>
                </c:pt>
                <c:pt idx="43">
                  <c:v>65.199771689497723</c:v>
                </c:pt>
                <c:pt idx="44">
                  <c:v>63.076484018264843</c:v>
                </c:pt>
                <c:pt idx="45">
                  <c:v>60.878995433789953</c:v>
                </c:pt>
                <c:pt idx="46">
                  <c:v>58.595890410958908</c:v>
                </c:pt>
                <c:pt idx="47">
                  <c:v>56.501141552511413</c:v>
                </c:pt>
                <c:pt idx="48">
                  <c:v>54.326484018264843</c:v>
                </c:pt>
                <c:pt idx="49">
                  <c:v>52.277397260273972</c:v>
                </c:pt>
                <c:pt idx="50">
                  <c:v>50.188356164383563</c:v>
                </c:pt>
                <c:pt idx="51">
                  <c:v>48.12785388127854</c:v>
                </c:pt>
                <c:pt idx="52">
                  <c:v>45.958904109589042</c:v>
                </c:pt>
                <c:pt idx="53">
                  <c:v>43.847031963470315</c:v>
                </c:pt>
                <c:pt idx="54">
                  <c:v>41.900684931506845</c:v>
                </c:pt>
                <c:pt idx="55">
                  <c:v>40.06849315068493</c:v>
                </c:pt>
                <c:pt idx="56">
                  <c:v>38.150684931506852</c:v>
                </c:pt>
                <c:pt idx="57">
                  <c:v>36.301369863013697</c:v>
                </c:pt>
                <c:pt idx="58">
                  <c:v>34.514840182648406</c:v>
                </c:pt>
                <c:pt idx="59">
                  <c:v>32.773972602739725</c:v>
                </c:pt>
                <c:pt idx="60">
                  <c:v>30.924657534246574</c:v>
                </c:pt>
                <c:pt idx="61">
                  <c:v>29.103881278538811</c:v>
                </c:pt>
                <c:pt idx="62">
                  <c:v>27.180365296803654</c:v>
                </c:pt>
                <c:pt idx="63">
                  <c:v>25.365296803652971</c:v>
                </c:pt>
                <c:pt idx="64">
                  <c:v>23.373287671232877</c:v>
                </c:pt>
                <c:pt idx="65">
                  <c:v>21.301369863013701</c:v>
                </c:pt>
                <c:pt idx="66">
                  <c:v>19.315068493150687</c:v>
                </c:pt>
                <c:pt idx="67">
                  <c:v>17.505707762557076</c:v>
                </c:pt>
                <c:pt idx="68">
                  <c:v>15.605022831050228</c:v>
                </c:pt>
                <c:pt idx="69">
                  <c:v>13.926940639269406</c:v>
                </c:pt>
                <c:pt idx="70">
                  <c:v>12.47716894977169</c:v>
                </c:pt>
                <c:pt idx="71">
                  <c:v>11.324200913242009</c:v>
                </c:pt>
                <c:pt idx="72">
                  <c:v>10.062785388127853</c:v>
                </c:pt>
                <c:pt idx="73">
                  <c:v>8.9840182648401825</c:v>
                </c:pt>
                <c:pt idx="74">
                  <c:v>8.0422374429223744</c:v>
                </c:pt>
                <c:pt idx="75">
                  <c:v>7.2545662100456623</c:v>
                </c:pt>
                <c:pt idx="76">
                  <c:v>6.5981735159817356</c:v>
                </c:pt>
                <c:pt idx="77">
                  <c:v>5.833333333333333</c:v>
                </c:pt>
                <c:pt idx="78">
                  <c:v>5.1484018264840188</c:v>
                </c:pt>
                <c:pt idx="79">
                  <c:v>4.6232876712328768</c:v>
                </c:pt>
                <c:pt idx="80">
                  <c:v>4.10958904109589</c:v>
                </c:pt>
                <c:pt idx="81">
                  <c:v>3.6643835616438358</c:v>
                </c:pt>
                <c:pt idx="82">
                  <c:v>3.2248858447488584</c:v>
                </c:pt>
                <c:pt idx="83">
                  <c:v>2.7853881278538815</c:v>
                </c:pt>
                <c:pt idx="84">
                  <c:v>2.3059360730593608</c:v>
                </c:pt>
                <c:pt idx="85">
                  <c:v>1.9006849315068495</c:v>
                </c:pt>
                <c:pt idx="86">
                  <c:v>1.5924657534246576</c:v>
                </c:pt>
                <c:pt idx="87">
                  <c:v>1.2785388127853883</c:v>
                </c:pt>
                <c:pt idx="88">
                  <c:v>1.0102739726027397</c:v>
                </c:pt>
                <c:pt idx="89">
                  <c:v>0.79337899543378987</c:v>
                </c:pt>
                <c:pt idx="90">
                  <c:v>0.61643835616438358</c:v>
                </c:pt>
                <c:pt idx="91">
                  <c:v>0.4452054794520548</c:v>
                </c:pt>
                <c:pt idx="92">
                  <c:v>0.33105022831050229</c:v>
                </c:pt>
                <c:pt idx="93">
                  <c:v>0.1997716894977169</c:v>
                </c:pt>
                <c:pt idx="94">
                  <c:v>0.10844748858447489</c:v>
                </c:pt>
                <c:pt idx="95">
                  <c:v>3.4246575342465752E-2</c:v>
                </c:pt>
                <c:pt idx="96">
                  <c:v>1.1415525114155251E-2</c:v>
                </c:pt>
                <c:pt idx="97">
                  <c:v>1.1415525114155251E-2</c:v>
                </c:pt>
                <c:pt idx="98">
                  <c:v>1.1415525114155251E-2</c:v>
                </c:pt>
                <c:pt idx="99">
                  <c:v>0</c:v>
                </c:pt>
              </c:numCache>
            </c:numRef>
          </c:xVal>
          <c:yVal>
            <c:numRef>
              <c:f>'Infographic Ross'!$C$31:$C$130</c:f>
              <c:numCache>
                <c:formatCode>0.0</c:formatCode>
                <c:ptCount val="100"/>
                <c:pt idx="0">
                  <c:v>-43.339999999999996</c:v>
                </c:pt>
                <c:pt idx="1">
                  <c:v>-43.339999999999996</c:v>
                </c:pt>
                <c:pt idx="2">
                  <c:v>-37.647551020408159</c:v>
                </c:pt>
                <c:pt idx="3">
                  <c:v>-31.955102040816321</c:v>
                </c:pt>
                <c:pt idx="4">
                  <c:v>-26.262653061224484</c:v>
                </c:pt>
                <c:pt idx="5">
                  <c:v>-20.570204081632646</c:v>
                </c:pt>
                <c:pt idx="6">
                  <c:v>-14.877755102040808</c:v>
                </c:pt>
                <c:pt idx="7">
                  <c:v>-9.1853061224489707</c:v>
                </c:pt>
                <c:pt idx="8">
                  <c:v>-3.492857142857134</c:v>
                </c:pt>
                <c:pt idx="9">
                  <c:v>2.1995918367347027</c:v>
                </c:pt>
                <c:pt idx="10">
                  <c:v>7.8920408163265394</c:v>
                </c:pt>
                <c:pt idx="11">
                  <c:v>13.584489795918376</c:v>
                </c:pt>
                <c:pt idx="12">
                  <c:v>19.276938775510214</c:v>
                </c:pt>
                <c:pt idx="13">
                  <c:v>24.969387755102051</c:v>
                </c:pt>
                <c:pt idx="14">
                  <c:v>30.661836734693889</c:v>
                </c:pt>
                <c:pt idx="15">
                  <c:v>36.354285714285723</c:v>
                </c:pt>
                <c:pt idx="16">
                  <c:v>42.046734693877561</c:v>
                </c:pt>
                <c:pt idx="17">
                  <c:v>47.739183673469398</c:v>
                </c:pt>
                <c:pt idx="18">
                  <c:v>53.431632653061236</c:v>
                </c:pt>
                <c:pt idx="19">
                  <c:v>59.124081632653073</c:v>
                </c:pt>
                <c:pt idx="20">
                  <c:v>64.816530612244904</c:v>
                </c:pt>
                <c:pt idx="21">
                  <c:v>70.508979591836734</c:v>
                </c:pt>
                <c:pt idx="22">
                  <c:v>76.201428571428565</c:v>
                </c:pt>
                <c:pt idx="23">
                  <c:v>81.893877551020395</c:v>
                </c:pt>
                <c:pt idx="24">
                  <c:v>87.586326530612226</c:v>
                </c:pt>
                <c:pt idx="25">
                  <c:v>93.278775510204056</c:v>
                </c:pt>
                <c:pt idx="26">
                  <c:v>98.971224489795887</c:v>
                </c:pt>
                <c:pt idx="27">
                  <c:v>104.66367346938772</c:v>
                </c:pt>
                <c:pt idx="28">
                  <c:v>110.35612244897955</c:v>
                </c:pt>
                <c:pt idx="29">
                  <c:v>116.04857142857138</c:v>
                </c:pt>
                <c:pt idx="30">
                  <c:v>121.74102040816321</c:v>
                </c:pt>
                <c:pt idx="31">
                  <c:v>127.43346938775504</c:v>
                </c:pt>
                <c:pt idx="32">
                  <c:v>133.12591836734688</c:v>
                </c:pt>
                <c:pt idx="33">
                  <c:v>138.81836734693871</c:v>
                </c:pt>
                <c:pt idx="34">
                  <c:v>144.51081632653054</c:v>
                </c:pt>
                <c:pt idx="35">
                  <c:v>150.20326530612238</c:v>
                </c:pt>
                <c:pt idx="36">
                  <c:v>155.89571428571421</c:v>
                </c:pt>
                <c:pt idx="37">
                  <c:v>161.58816326530604</c:v>
                </c:pt>
                <c:pt idx="38">
                  <c:v>167.28061224489787</c:v>
                </c:pt>
                <c:pt idx="39">
                  <c:v>172.9730612244897</c:v>
                </c:pt>
                <c:pt idx="40">
                  <c:v>178.66551020408153</c:v>
                </c:pt>
                <c:pt idx="41">
                  <c:v>184.35795918367336</c:v>
                </c:pt>
                <c:pt idx="42">
                  <c:v>190.05040816326519</c:v>
                </c:pt>
                <c:pt idx="43">
                  <c:v>195.74285714285702</c:v>
                </c:pt>
                <c:pt idx="44">
                  <c:v>201.43530612244885</c:v>
                </c:pt>
                <c:pt idx="45">
                  <c:v>207.12775510204068</c:v>
                </c:pt>
                <c:pt idx="46">
                  <c:v>212.82020408163251</c:v>
                </c:pt>
                <c:pt idx="47">
                  <c:v>218.51265306122434</c:v>
                </c:pt>
                <c:pt idx="48">
                  <c:v>224.20510204081617</c:v>
                </c:pt>
                <c:pt idx="49">
                  <c:v>229.897551020408</c:v>
                </c:pt>
                <c:pt idx="50">
                  <c:v>235.58999999999983</c:v>
                </c:pt>
                <c:pt idx="51">
                  <c:v>241.28244897959166</c:v>
                </c:pt>
                <c:pt idx="52">
                  <c:v>246.97489795918349</c:v>
                </c:pt>
                <c:pt idx="53">
                  <c:v>252.66734693877532</c:v>
                </c:pt>
                <c:pt idx="54">
                  <c:v>258.35979591836718</c:v>
                </c:pt>
                <c:pt idx="55">
                  <c:v>264.05224489795904</c:v>
                </c:pt>
                <c:pt idx="56">
                  <c:v>269.7446938775509</c:v>
                </c:pt>
                <c:pt idx="57">
                  <c:v>275.43714285714276</c:v>
                </c:pt>
                <c:pt idx="58">
                  <c:v>281.12959183673462</c:v>
                </c:pt>
                <c:pt idx="59">
                  <c:v>286.82204081632648</c:v>
                </c:pt>
                <c:pt idx="60">
                  <c:v>292.51448979591834</c:v>
                </c:pt>
                <c:pt idx="61">
                  <c:v>298.2069387755102</c:v>
                </c:pt>
                <c:pt idx="62">
                  <c:v>303.89938775510205</c:v>
                </c:pt>
                <c:pt idx="63">
                  <c:v>309.59183673469391</c:v>
                </c:pt>
                <c:pt idx="64">
                  <c:v>315.28428571428577</c:v>
                </c:pt>
                <c:pt idx="65">
                  <c:v>320.97673469387763</c:v>
                </c:pt>
                <c:pt idx="66">
                  <c:v>326.66918367346949</c:v>
                </c:pt>
                <c:pt idx="67">
                  <c:v>332.36163265306135</c:v>
                </c:pt>
                <c:pt idx="68">
                  <c:v>338.05408163265321</c:v>
                </c:pt>
                <c:pt idx="69">
                  <c:v>343.74653061224507</c:v>
                </c:pt>
                <c:pt idx="70">
                  <c:v>349.43897959183693</c:v>
                </c:pt>
                <c:pt idx="71">
                  <c:v>355.13142857142878</c:v>
                </c:pt>
                <c:pt idx="72">
                  <c:v>360.82387755102064</c:v>
                </c:pt>
                <c:pt idx="73">
                  <c:v>366.5163265306125</c:v>
                </c:pt>
                <c:pt idx="74">
                  <c:v>372.20877551020436</c:v>
                </c:pt>
                <c:pt idx="75">
                  <c:v>377.90122448979622</c:v>
                </c:pt>
                <c:pt idx="76">
                  <c:v>383.59367346938808</c:v>
                </c:pt>
                <c:pt idx="77">
                  <c:v>389.28612244897994</c:v>
                </c:pt>
                <c:pt idx="78">
                  <c:v>394.9785714285718</c:v>
                </c:pt>
                <c:pt idx="79">
                  <c:v>400.67102040816366</c:v>
                </c:pt>
                <c:pt idx="80">
                  <c:v>406.36346938775552</c:v>
                </c:pt>
                <c:pt idx="81">
                  <c:v>412.05591836734737</c:v>
                </c:pt>
                <c:pt idx="82">
                  <c:v>417.74836734693923</c:v>
                </c:pt>
                <c:pt idx="83">
                  <c:v>423.44081632653109</c:v>
                </c:pt>
                <c:pt idx="84">
                  <c:v>429.13326530612295</c:v>
                </c:pt>
                <c:pt idx="85">
                  <c:v>434.82571428571481</c:v>
                </c:pt>
                <c:pt idx="86">
                  <c:v>440.51816326530667</c:v>
                </c:pt>
                <c:pt idx="87">
                  <c:v>446.21061224489853</c:v>
                </c:pt>
                <c:pt idx="88">
                  <c:v>451.90306122449039</c:v>
                </c:pt>
                <c:pt idx="89">
                  <c:v>457.59551020408225</c:v>
                </c:pt>
                <c:pt idx="90">
                  <c:v>463.2879591836741</c:v>
                </c:pt>
                <c:pt idx="91">
                  <c:v>468.98040816326596</c:v>
                </c:pt>
                <c:pt idx="92">
                  <c:v>474.67285714285782</c:v>
                </c:pt>
                <c:pt idx="93">
                  <c:v>480.36530612244968</c:v>
                </c:pt>
                <c:pt idx="94">
                  <c:v>486.05775510204154</c:v>
                </c:pt>
                <c:pt idx="95">
                  <c:v>491.7502040816334</c:v>
                </c:pt>
                <c:pt idx="96">
                  <c:v>497.44265306122526</c:v>
                </c:pt>
                <c:pt idx="97">
                  <c:v>503.13510204081712</c:v>
                </c:pt>
                <c:pt idx="98">
                  <c:v>508.82755102040898</c:v>
                </c:pt>
                <c:pt idx="99">
                  <c:v>514.52000000000078</c:v>
                </c:pt>
              </c:numCache>
            </c:numRef>
          </c:yVal>
          <c:smooth val="1"/>
          <c:extLst>
            <c:ext xmlns:c16="http://schemas.microsoft.com/office/drawing/2014/chart" uri="{C3380CC4-5D6E-409C-BE32-E72D297353CC}">
              <c16:uniqueId val="{00000001-C50A-4F88-84FB-3A9DE0F42DA7}"/>
            </c:ext>
          </c:extLst>
        </c:ser>
        <c:ser>
          <c:idx val="0"/>
          <c:order val="2"/>
          <c:tx>
            <c:strRef>
              <c:f>'Infographic Ross'!$E$30</c:f>
              <c:strCache>
                <c:ptCount val="1"/>
                <c:pt idx="0">
                  <c:v>2023/24</c:v>
                </c:pt>
              </c:strCache>
            </c:strRef>
          </c:tx>
          <c:spPr>
            <a:ln w="19050">
              <a:solidFill>
                <a:srgbClr val="CB722F"/>
              </a:solidFill>
            </a:ln>
          </c:spPr>
          <c:marker>
            <c:symbol val="none"/>
          </c:marker>
          <c:xVal>
            <c:numRef>
              <c:f>'Infographic Ross'!$F$31:$F$130</c:f>
              <c:numCache>
                <c:formatCode>0</c:formatCode>
                <c:ptCount val="100"/>
                <c:pt idx="0">
                  <c:v>100</c:v>
                </c:pt>
                <c:pt idx="1">
                  <c:v>100</c:v>
                </c:pt>
                <c:pt idx="2">
                  <c:v>99.982923497267763</c:v>
                </c:pt>
                <c:pt idx="3">
                  <c:v>99.948770491803273</c:v>
                </c:pt>
                <c:pt idx="4">
                  <c:v>99.897540983606561</c:v>
                </c:pt>
                <c:pt idx="5">
                  <c:v>99.829234972677597</c:v>
                </c:pt>
                <c:pt idx="6">
                  <c:v>99.664162112932615</c:v>
                </c:pt>
                <c:pt idx="7">
                  <c:v>99.464936247723131</c:v>
                </c:pt>
                <c:pt idx="8">
                  <c:v>99.203096539162118</c:v>
                </c:pt>
                <c:pt idx="9">
                  <c:v>98.850182149362482</c:v>
                </c:pt>
                <c:pt idx="10">
                  <c:v>98.440346083788711</c:v>
                </c:pt>
                <c:pt idx="11">
                  <c:v>98.036202185792348</c:v>
                </c:pt>
                <c:pt idx="12">
                  <c:v>97.637750455373407</c:v>
                </c:pt>
                <c:pt idx="13">
                  <c:v>97.244990892531874</c:v>
                </c:pt>
                <c:pt idx="14">
                  <c:v>96.869307832422592</c:v>
                </c:pt>
                <c:pt idx="15">
                  <c:v>96.391165755919843</c:v>
                </c:pt>
                <c:pt idx="16">
                  <c:v>95.94148451730419</c:v>
                </c:pt>
                <c:pt idx="17">
                  <c:v>95.531648451730419</c:v>
                </c:pt>
                <c:pt idx="18">
                  <c:v>94.990892531876142</c:v>
                </c:pt>
                <c:pt idx="19">
                  <c:v>94.529826958105645</c:v>
                </c:pt>
                <c:pt idx="20">
                  <c:v>93.920765027322403</c:v>
                </c:pt>
                <c:pt idx="21">
                  <c:v>93.45969945355192</c:v>
                </c:pt>
                <c:pt idx="22">
                  <c:v>92.941712204007288</c:v>
                </c:pt>
                <c:pt idx="23">
                  <c:v>92.400956284152997</c:v>
                </c:pt>
                <c:pt idx="24">
                  <c:v>91.763433515482689</c:v>
                </c:pt>
                <c:pt idx="25">
                  <c:v>91.114526411657565</c:v>
                </c:pt>
                <c:pt idx="26">
                  <c:v>90.380236794171225</c:v>
                </c:pt>
                <c:pt idx="27">
                  <c:v>89.526411657559208</c:v>
                </c:pt>
                <c:pt idx="28">
                  <c:v>88.592896174863384</c:v>
                </c:pt>
                <c:pt idx="29">
                  <c:v>87.881375227686704</c:v>
                </c:pt>
                <c:pt idx="30">
                  <c:v>86.987704918032776</c:v>
                </c:pt>
                <c:pt idx="31">
                  <c:v>86.111111111111114</c:v>
                </c:pt>
                <c:pt idx="32">
                  <c:v>85.223132969034609</c:v>
                </c:pt>
                <c:pt idx="33">
                  <c:v>84.295309653916206</c:v>
                </c:pt>
                <c:pt idx="34">
                  <c:v>83.168260473588333</c:v>
                </c:pt>
                <c:pt idx="35">
                  <c:v>81.97290528233151</c:v>
                </c:pt>
                <c:pt idx="36">
                  <c:v>80.623861566484521</c:v>
                </c:pt>
                <c:pt idx="37">
                  <c:v>79.320355191256837</c:v>
                </c:pt>
                <c:pt idx="38">
                  <c:v>77.891621129326055</c:v>
                </c:pt>
                <c:pt idx="39">
                  <c:v>76.297814207650276</c:v>
                </c:pt>
                <c:pt idx="40">
                  <c:v>74.669854280510023</c:v>
                </c:pt>
                <c:pt idx="41">
                  <c:v>73.070355191256837</c:v>
                </c:pt>
                <c:pt idx="42">
                  <c:v>71.425318761384332</c:v>
                </c:pt>
                <c:pt idx="43">
                  <c:v>69.620901639344254</c:v>
                </c:pt>
                <c:pt idx="44">
                  <c:v>67.577413479052822</c:v>
                </c:pt>
                <c:pt idx="45">
                  <c:v>65.317622950819683</c:v>
                </c:pt>
                <c:pt idx="46">
                  <c:v>63.23428961748634</c:v>
                </c:pt>
                <c:pt idx="47">
                  <c:v>60.786657559198545</c:v>
                </c:pt>
                <c:pt idx="48">
                  <c:v>58.726092896174862</c:v>
                </c:pt>
                <c:pt idx="49">
                  <c:v>56.164617486338798</c:v>
                </c:pt>
                <c:pt idx="50">
                  <c:v>53.665755919854284</c:v>
                </c:pt>
                <c:pt idx="51">
                  <c:v>51.343351548269581</c:v>
                </c:pt>
                <c:pt idx="52">
                  <c:v>48.924180327868854</c:v>
                </c:pt>
                <c:pt idx="53">
                  <c:v>46.408242258652095</c:v>
                </c:pt>
                <c:pt idx="54">
                  <c:v>43.76138433515483</c:v>
                </c:pt>
                <c:pt idx="55">
                  <c:v>41.239754098360656</c:v>
                </c:pt>
                <c:pt idx="56">
                  <c:v>38.718123861566482</c:v>
                </c:pt>
                <c:pt idx="57">
                  <c:v>36.486794171220396</c:v>
                </c:pt>
                <c:pt idx="58">
                  <c:v>34.135928961748633</c:v>
                </c:pt>
                <c:pt idx="59">
                  <c:v>31.978597449908925</c:v>
                </c:pt>
                <c:pt idx="60">
                  <c:v>29.59357923497268</c:v>
                </c:pt>
                <c:pt idx="61">
                  <c:v>27.447632058287795</c:v>
                </c:pt>
                <c:pt idx="62">
                  <c:v>25.062613843351549</c:v>
                </c:pt>
                <c:pt idx="63">
                  <c:v>22.740209471766846</c:v>
                </c:pt>
                <c:pt idx="64">
                  <c:v>20.571493624772312</c:v>
                </c:pt>
                <c:pt idx="65">
                  <c:v>18.419854280510016</c:v>
                </c:pt>
                <c:pt idx="66">
                  <c:v>16.524362477231332</c:v>
                </c:pt>
                <c:pt idx="67">
                  <c:v>14.799635701275045</c:v>
                </c:pt>
                <c:pt idx="68">
                  <c:v>13.325364298724955</c:v>
                </c:pt>
                <c:pt idx="69">
                  <c:v>11.999089253187615</c:v>
                </c:pt>
                <c:pt idx="70">
                  <c:v>10.610200364298725</c:v>
                </c:pt>
                <c:pt idx="71">
                  <c:v>9.4091530054644803</c:v>
                </c:pt>
                <c:pt idx="72">
                  <c:v>8.4301001821493617</c:v>
                </c:pt>
                <c:pt idx="73">
                  <c:v>7.3884335154826957</c:v>
                </c:pt>
                <c:pt idx="74">
                  <c:v>6.557377049180328</c:v>
                </c:pt>
                <c:pt idx="75">
                  <c:v>5.7035519125683063</c:v>
                </c:pt>
                <c:pt idx="76">
                  <c:v>5.0261839708561018</c:v>
                </c:pt>
                <c:pt idx="77">
                  <c:v>4.4854280510018212</c:v>
                </c:pt>
                <c:pt idx="78">
                  <c:v>3.9219034608378869</c:v>
                </c:pt>
                <c:pt idx="79">
                  <c:v>3.4665300546448083</c:v>
                </c:pt>
                <c:pt idx="80">
                  <c:v>3.0282331511839709</c:v>
                </c:pt>
                <c:pt idx="81">
                  <c:v>2.5614754098360657</c:v>
                </c:pt>
                <c:pt idx="82">
                  <c:v>2.1971766848816028</c:v>
                </c:pt>
                <c:pt idx="83">
                  <c:v>1.8784153005464481</c:v>
                </c:pt>
                <c:pt idx="84">
                  <c:v>1.5710382513661203</c:v>
                </c:pt>
                <c:pt idx="85">
                  <c:v>1.3148907103825138</c:v>
                </c:pt>
                <c:pt idx="86">
                  <c:v>1.0587431693989071</c:v>
                </c:pt>
                <c:pt idx="87">
                  <c:v>0.87090163934426224</c:v>
                </c:pt>
                <c:pt idx="88">
                  <c:v>0.66029143897996356</c:v>
                </c:pt>
                <c:pt idx="89">
                  <c:v>0.52937158469945356</c:v>
                </c:pt>
                <c:pt idx="90">
                  <c:v>0.42691256830601099</c:v>
                </c:pt>
                <c:pt idx="91">
                  <c:v>0.34722222222222221</c:v>
                </c:pt>
                <c:pt idx="92">
                  <c:v>0.26183970856102007</c:v>
                </c:pt>
                <c:pt idx="93">
                  <c:v>0.2163023679417122</c:v>
                </c:pt>
                <c:pt idx="94">
                  <c:v>0.15368852459016394</c:v>
                </c:pt>
                <c:pt idx="95">
                  <c:v>0.1081511839708561</c:v>
                </c:pt>
                <c:pt idx="96">
                  <c:v>6.2613843351548265E-2</c:v>
                </c:pt>
                <c:pt idx="97">
                  <c:v>3.4153005464480878E-2</c:v>
                </c:pt>
                <c:pt idx="98">
                  <c:v>1.7076502732240439E-2</c:v>
                </c:pt>
                <c:pt idx="99">
                  <c:v>0</c:v>
                </c:pt>
              </c:numCache>
            </c:numRef>
          </c:xVal>
          <c:yVal>
            <c:numRef>
              <c:f>'Infographic Ross'!$E$31:$E$130</c:f>
              <c:numCache>
                <c:formatCode>0.0</c:formatCode>
                <c:ptCount val="100"/>
                <c:pt idx="0">
                  <c:v>-36.089999999999996</c:v>
                </c:pt>
                <c:pt idx="1">
                  <c:v>-36.089999999999996</c:v>
                </c:pt>
                <c:pt idx="2">
                  <c:v>-30.062551020408158</c:v>
                </c:pt>
                <c:pt idx="3">
                  <c:v>-24.035102040816319</c:v>
                </c:pt>
                <c:pt idx="4">
                  <c:v>-18.007653061224481</c:v>
                </c:pt>
                <c:pt idx="5">
                  <c:v>-11.980204081632642</c:v>
                </c:pt>
                <c:pt idx="6">
                  <c:v>-5.9527551020408049</c:v>
                </c:pt>
                <c:pt idx="7">
                  <c:v>7.4693877551032628E-2</c:v>
                </c:pt>
                <c:pt idx="8">
                  <c:v>6.1021428571428702</c:v>
                </c:pt>
                <c:pt idx="9">
                  <c:v>12.129591836734708</c:v>
                </c:pt>
                <c:pt idx="10">
                  <c:v>18.157040816326546</c:v>
                </c:pt>
                <c:pt idx="11">
                  <c:v>24.184489795918385</c:v>
                </c:pt>
                <c:pt idx="12">
                  <c:v>30.211938775510223</c:v>
                </c:pt>
                <c:pt idx="13">
                  <c:v>36.239387755102058</c:v>
                </c:pt>
                <c:pt idx="14">
                  <c:v>42.266836734693896</c:v>
                </c:pt>
                <c:pt idx="15">
                  <c:v>48.294285714285735</c:v>
                </c:pt>
                <c:pt idx="16">
                  <c:v>54.321734693877573</c:v>
                </c:pt>
                <c:pt idx="17">
                  <c:v>60.349183673469412</c:v>
                </c:pt>
                <c:pt idx="18">
                  <c:v>66.37663265306125</c:v>
                </c:pt>
                <c:pt idx="19">
                  <c:v>72.404081632653089</c:v>
                </c:pt>
                <c:pt idx="20">
                  <c:v>78.431530612244927</c:v>
                </c:pt>
                <c:pt idx="21">
                  <c:v>84.458979591836766</c:v>
                </c:pt>
                <c:pt idx="22">
                  <c:v>90.486428571428604</c:v>
                </c:pt>
                <c:pt idx="23">
                  <c:v>96.513877551020443</c:v>
                </c:pt>
                <c:pt idx="24">
                  <c:v>102.54132653061228</c:v>
                </c:pt>
                <c:pt idx="25">
                  <c:v>108.56877551020412</c:v>
                </c:pt>
                <c:pt idx="26">
                  <c:v>114.59622448979596</c:v>
                </c:pt>
                <c:pt idx="27">
                  <c:v>120.6236734693878</c:v>
                </c:pt>
                <c:pt idx="28">
                  <c:v>126.65112244897963</c:v>
                </c:pt>
                <c:pt idx="29">
                  <c:v>132.67857142857147</c:v>
                </c:pt>
                <c:pt idx="30">
                  <c:v>138.70602040816331</c:v>
                </c:pt>
                <c:pt idx="31">
                  <c:v>144.73346938775515</c:v>
                </c:pt>
                <c:pt idx="32">
                  <c:v>150.76091836734699</c:v>
                </c:pt>
                <c:pt idx="33">
                  <c:v>156.78836734693883</c:v>
                </c:pt>
                <c:pt idx="34">
                  <c:v>162.81581632653067</c:v>
                </c:pt>
                <c:pt idx="35">
                  <c:v>168.8432653061225</c:v>
                </c:pt>
                <c:pt idx="36">
                  <c:v>174.87071428571434</c:v>
                </c:pt>
                <c:pt idx="37">
                  <c:v>180.89816326530618</c:v>
                </c:pt>
                <c:pt idx="38">
                  <c:v>186.92561224489802</c:v>
                </c:pt>
                <c:pt idx="39">
                  <c:v>192.95306122448986</c:v>
                </c:pt>
                <c:pt idx="40">
                  <c:v>198.9805102040817</c:v>
                </c:pt>
                <c:pt idx="41">
                  <c:v>205.00795918367353</c:v>
                </c:pt>
                <c:pt idx="42">
                  <c:v>211.03540816326537</c:v>
                </c:pt>
                <c:pt idx="43">
                  <c:v>217.06285714285721</c:v>
                </c:pt>
                <c:pt idx="44">
                  <c:v>223.09030612244905</c:v>
                </c:pt>
                <c:pt idx="45">
                  <c:v>229.11775510204089</c:v>
                </c:pt>
                <c:pt idx="46">
                  <c:v>235.14520408163273</c:v>
                </c:pt>
                <c:pt idx="47">
                  <c:v>241.17265306122457</c:v>
                </c:pt>
                <c:pt idx="48">
                  <c:v>247.2001020408164</c:v>
                </c:pt>
                <c:pt idx="49">
                  <c:v>253.22755102040824</c:v>
                </c:pt>
                <c:pt idx="50">
                  <c:v>259.25500000000005</c:v>
                </c:pt>
                <c:pt idx="51">
                  <c:v>265.28244897959189</c:v>
                </c:pt>
                <c:pt idx="52">
                  <c:v>271.30989795918373</c:v>
                </c:pt>
                <c:pt idx="53">
                  <c:v>277.33734693877557</c:v>
                </c:pt>
                <c:pt idx="54">
                  <c:v>283.36479591836741</c:v>
                </c:pt>
                <c:pt idx="55">
                  <c:v>289.39224489795924</c:v>
                </c:pt>
                <c:pt idx="56">
                  <c:v>295.41969387755108</c:v>
                </c:pt>
                <c:pt idx="57">
                  <c:v>301.44714285714292</c:v>
                </c:pt>
                <c:pt idx="58">
                  <c:v>307.47459183673476</c:v>
                </c:pt>
                <c:pt idx="59">
                  <c:v>313.5020408163266</c:v>
                </c:pt>
                <c:pt idx="60">
                  <c:v>319.52948979591844</c:v>
                </c:pt>
                <c:pt idx="61">
                  <c:v>325.55693877551028</c:v>
                </c:pt>
                <c:pt idx="62">
                  <c:v>331.58438775510211</c:v>
                </c:pt>
                <c:pt idx="63">
                  <c:v>337.61183673469395</c:v>
                </c:pt>
                <c:pt idx="64">
                  <c:v>343.63928571428579</c:v>
                </c:pt>
                <c:pt idx="65">
                  <c:v>349.66673469387763</c:v>
                </c:pt>
                <c:pt idx="66">
                  <c:v>355.69418367346947</c:v>
                </c:pt>
                <c:pt idx="67">
                  <c:v>361.72163265306131</c:v>
                </c:pt>
                <c:pt idx="68">
                  <c:v>367.74908163265314</c:v>
                </c:pt>
                <c:pt idx="69">
                  <c:v>373.77653061224498</c:v>
                </c:pt>
                <c:pt idx="70">
                  <c:v>379.80397959183682</c:v>
                </c:pt>
                <c:pt idx="71">
                  <c:v>385.83142857142866</c:v>
                </c:pt>
                <c:pt idx="72">
                  <c:v>391.8588775510205</c:v>
                </c:pt>
                <c:pt idx="73">
                  <c:v>397.88632653061234</c:v>
                </c:pt>
                <c:pt idx="74">
                  <c:v>403.91377551020418</c:v>
                </c:pt>
                <c:pt idx="75">
                  <c:v>409.94122448979601</c:v>
                </c:pt>
                <c:pt idx="76">
                  <c:v>415.96867346938785</c:v>
                </c:pt>
                <c:pt idx="77">
                  <c:v>421.99612244897969</c:v>
                </c:pt>
                <c:pt idx="78">
                  <c:v>428.02357142857153</c:v>
                </c:pt>
                <c:pt idx="79">
                  <c:v>434.05102040816337</c:v>
                </c:pt>
                <c:pt idx="80">
                  <c:v>440.07846938775521</c:v>
                </c:pt>
                <c:pt idx="81">
                  <c:v>446.10591836734704</c:v>
                </c:pt>
                <c:pt idx="82">
                  <c:v>452.13336734693888</c:v>
                </c:pt>
                <c:pt idx="83">
                  <c:v>458.16081632653072</c:v>
                </c:pt>
                <c:pt idx="84">
                  <c:v>464.18826530612256</c:v>
                </c:pt>
                <c:pt idx="85">
                  <c:v>470.2157142857144</c:v>
                </c:pt>
                <c:pt idx="86">
                  <c:v>476.24316326530624</c:v>
                </c:pt>
                <c:pt idx="87">
                  <c:v>482.27061224489808</c:v>
                </c:pt>
                <c:pt idx="88">
                  <c:v>488.29806122448991</c:v>
                </c:pt>
                <c:pt idx="89">
                  <c:v>494.32551020408175</c:v>
                </c:pt>
                <c:pt idx="90">
                  <c:v>500.35295918367359</c:v>
                </c:pt>
                <c:pt idx="91">
                  <c:v>506.38040816326543</c:v>
                </c:pt>
                <c:pt idx="92">
                  <c:v>512.40785714285721</c:v>
                </c:pt>
                <c:pt idx="93">
                  <c:v>518.43530612244899</c:v>
                </c:pt>
                <c:pt idx="94">
                  <c:v>524.46275510204077</c:v>
                </c:pt>
                <c:pt idx="95">
                  <c:v>530.49020408163256</c:v>
                </c:pt>
                <c:pt idx="96">
                  <c:v>536.51765306122434</c:v>
                </c:pt>
                <c:pt idx="97">
                  <c:v>542.54510204081612</c:v>
                </c:pt>
                <c:pt idx="98">
                  <c:v>548.5725510204079</c:v>
                </c:pt>
                <c:pt idx="99">
                  <c:v>554.59999999999968</c:v>
                </c:pt>
              </c:numCache>
            </c:numRef>
          </c:yVal>
          <c:smooth val="1"/>
          <c:extLst>
            <c:ext xmlns:c16="http://schemas.microsoft.com/office/drawing/2014/chart" uri="{C3380CC4-5D6E-409C-BE32-E72D297353CC}">
              <c16:uniqueId val="{00000002-C50A-4F88-84FB-3A9DE0F42DA7}"/>
            </c:ext>
          </c:extLst>
        </c:ser>
        <c:ser>
          <c:idx val="2"/>
          <c:order val="3"/>
          <c:tx>
            <c:strRef>
              <c:f>'Infographic Ross'!$G$30</c:f>
              <c:strCache>
                <c:ptCount val="1"/>
                <c:pt idx="0">
                  <c:v>2024/25</c:v>
                </c:pt>
              </c:strCache>
            </c:strRef>
          </c:tx>
          <c:spPr>
            <a:ln w="19050">
              <a:solidFill>
                <a:srgbClr val="86A060"/>
              </a:solidFill>
            </a:ln>
          </c:spPr>
          <c:marker>
            <c:symbol val="none"/>
          </c:marker>
          <c:xVal>
            <c:numRef>
              <c:f>'Infographic Ross'!$H$31:$H$130</c:f>
              <c:numCache>
                <c:formatCode>0</c:formatCode>
                <c:ptCount val="100"/>
                <c:pt idx="0">
                  <c:v>100</c:v>
                </c:pt>
                <c:pt idx="1">
                  <c:v>100</c:v>
                </c:pt>
                <c:pt idx="2">
                  <c:v>99.994292237442934</c:v>
                </c:pt>
                <c:pt idx="3">
                  <c:v>99.982876712328775</c:v>
                </c:pt>
                <c:pt idx="4">
                  <c:v>99.977168949771695</c:v>
                </c:pt>
                <c:pt idx="5">
                  <c:v>99.94863013698631</c:v>
                </c:pt>
                <c:pt idx="6">
                  <c:v>99.868721461187221</c:v>
                </c:pt>
                <c:pt idx="7">
                  <c:v>99.828767123287676</c:v>
                </c:pt>
                <c:pt idx="8">
                  <c:v>99.760273972602747</c:v>
                </c:pt>
                <c:pt idx="9">
                  <c:v>99.680365296803657</c:v>
                </c:pt>
                <c:pt idx="10">
                  <c:v>99.554794520547944</c:v>
                </c:pt>
                <c:pt idx="11">
                  <c:v>99.406392694063925</c:v>
                </c:pt>
                <c:pt idx="12">
                  <c:v>99.200913242009136</c:v>
                </c:pt>
                <c:pt idx="13">
                  <c:v>98.995433789954333</c:v>
                </c:pt>
                <c:pt idx="14">
                  <c:v>98.675799086757991</c:v>
                </c:pt>
                <c:pt idx="15">
                  <c:v>98.276255707762559</c:v>
                </c:pt>
                <c:pt idx="16">
                  <c:v>97.825342465753423</c:v>
                </c:pt>
                <c:pt idx="17">
                  <c:v>97.317351598173516</c:v>
                </c:pt>
                <c:pt idx="18">
                  <c:v>96.706621004566202</c:v>
                </c:pt>
                <c:pt idx="19">
                  <c:v>96.13013698630138</c:v>
                </c:pt>
                <c:pt idx="20">
                  <c:v>95.445205479452056</c:v>
                </c:pt>
                <c:pt idx="21">
                  <c:v>94.634703196347033</c:v>
                </c:pt>
                <c:pt idx="22">
                  <c:v>93.909817351598164</c:v>
                </c:pt>
                <c:pt idx="23">
                  <c:v>92.973744292237441</c:v>
                </c:pt>
                <c:pt idx="24">
                  <c:v>92.111872146118728</c:v>
                </c:pt>
                <c:pt idx="25">
                  <c:v>91.210045662100455</c:v>
                </c:pt>
                <c:pt idx="26">
                  <c:v>90.114155251141554</c:v>
                </c:pt>
                <c:pt idx="27">
                  <c:v>88.955479452054803</c:v>
                </c:pt>
                <c:pt idx="28">
                  <c:v>87.848173515981728</c:v>
                </c:pt>
                <c:pt idx="29">
                  <c:v>86.575342465753423</c:v>
                </c:pt>
                <c:pt idx="30">
                  <c:v>85.182648401826484</c:v>
                </c:pt>
                <c:pt idx="31">
                  <c:v>83.698630136986296</c:v>
                </c:pt>
                <c:pt idx="32">
                  <c:v>82.243150684931507</c:v>
                </c:pt>
                <c:pt idx="33">
                  <c:v>80.507990867579906</c:v>
                </c:pt>
                <c:pt idx="34">
                  <c:v>78.772831050228305</c:v>
                </c:pt>
                <c:pt idx="35">
                  <c:v>77.226027397260282</c:v>
                </c:pt>
                <c:pt idx="36">
                  <c:v>75.593607305936075</c:v>
                </c:pt>
                <c:pt idx="37">
                  <c:v>74.041095890410958</c:v>
                </c:pt>
                <c:pt idx="38">
                  <c:v>72.391552511415526</c:v>
                </c:pt>
                <c:pt idx="39">
                  <c:v>70.690639269406404</c:v>
                </c:pt>
                <c:pt idx="40">
                  <c:v>68.881278538812779</c:v>
                </c:pt>
                <c:pt idx="41">
                  <c:v>67.014840182648399</c:v>
                </c:pt>
                <c:pt idx="42">
                  <c:v>65.017123287671225</c:v>
                </c:pt>
                <c:pt idx="43">
                  <c:v>63.082191780821915</c:v>
                </c:pt>
                <c:pt idx="44">
                  <c:v>61.038812785388131</c:v>
                </c:pt>
                <c:pt idx="45">
                  <c:v>58.527397260273972</c:v>
                </c:pt>
                <c:pt idx="46">
                  <c:v>55.901826484018272</c:v>
                </c:pt>
                <c:pt idx="47">
                  <c:v>53.498858447488587</c:v>
                </c:pt>
                <c:pt idx="48">
                  <c:v>51.130136986301366</c:v>
                </c:pt>
                <c:pt idx="49">
                  <c:v>48.727168949771688</c:v>
                </c:pt>
                <c:pt idx="50">
                  <c:v>46.215753424657535</c:v>
                </c:pt>
                <c:pt idx="51">
                  <c:v>44.018264840182646</c:v>
                </c:pt>
                <c:pt idx="52">
                  <c:v>41.655251141552512</c:v>
                </c:pt>
                <c:pt idx="53">
                  <c:v>39.543378995433791</c:v>
                </c:pt>
                <c:pt idx="54">
                  <c:v>37.568493150684937</c:v>
                </c:pt>
                <c:pt idx="55">
                  <c:v>35.479452054794521</c:v>
                </c:pt>
                <c:pt idx="56">
                  <c:v>33.207762557077622</c:v>
                </c:pt>
                <c:pt idx="57">
                  <c:v>30.690639269406393</c:v>
                </c:pt>
                <c:pt idx="58">
                  <c:v>28.00228310502283</c:v>
                </c:pt>
                <c:pt idx="59">
                  <c:v>25.462328767123289</c:v>
                </c:pt>
                <c:pt idx="60">
                  <c:v>23.047945205479454</c:v>
                </c:pt>
                <c:pt idx="61">
                  <c:v>20.656392694063928</c:v>
                </c:pt>
                <c:pt idx="62">
                  <c:v>18.601598173515981</c:v>
                </c:pt>
                <c:pt idx="63">
                  <c:v>16.535388127853881</c:v>
                </c:pt>
                <c:pt idx="64">
                  <c:v>14.577625570776256</c:v>
                </c:pt>
                <c:pt idx="65">
                  <c:v>12.785388127853881</c:v>
                </c:pt>
                <c:pt idx="66">
                  <c:v>11.318493150684931</c:v>
                </c:pt>
                <c:pt idx="67">
                  <c:v>9.9600456621004572</c:v>
                </c:pt>
                <c:pt idx="68">
                  <c:v>8.7385844748858457</c:v>
                </c:pt>
                <c:pt idx="69">
                  <c:v>7.5684931506849313</c:v>
                </c:pt>
                <c:pt idx="70">
                  <c:v>6.6038812785388128</c:v>
                </c:pt>
                <c:pt idx="71">
                  <c:v>5.7762557077625569</c:v>
                </c:pt>
                <c:pt idx="72">
                  <c:v>4.9771689497716896</c:v>
                </c:pt>
                <c:pt idx="73">
                  <c:v>4.474885844748858</c:v>
                </c:pt>
                <c:pt idx="74">
                  <c:v>3.8299086757990866</c:v>
                </c:pt>
                <c:pt idx="75">
                  <c:v>3.3789954337899544</c:v>
                </c:pt>
                <c:pt idx="76">
                  <c:v>2.8824200913242009</c:v>
                </c:pt>
                <c:pt idx="77">
                  <c:v>2.4486301369863015</c:v>
                </c:pt>
                <c:pt idx="78">
                  <c:v>2.2089041095890409</c:v>
                </c:pt>
                <c:pt idx="79">
                  <c:v>1.8835616438356164</c:v>
                </c:pt>
                <c:pt idx="80">
                  <c:v>1.6952054794520548</c:v>
                </c:pt>
                <c:pt idx="81">
                  <c:v>1.4383561643835616</c:v>
                </c:pt>
                <c:pt idx="82">
                  <c:v>1.25</c:v>
                </c:pt>
                <c:pt idx="83">
                  <c:v>1.0901826484018264</c:v>
                </c:pt>
                <c:pt idx="84">
                  <c:v>0.86187214611872143</c:v>
                </c:pt>
                <c:pt idx="85">
                  <c:v>0.72488584474885842</c:v>
                </c:pt>
                <c:pt idx="86">
                  <c:v>0.59931506849315064</c:v>
                </c:pt>
                <c:pt idx="87">
                  <c:v>0.47945205479452058</c:v>
                </c:pt>
                <c:pt idx="88">
                  <c:v>0.3595890410958904</c:v>
                </c:pt>
                <c:pt idx="89">
                  <c:v>0.27968036529680362</c:v>
                </c:pt>
                <c:pt idx="90">
                  <c:v>0.18835616438356165</c:v>
                </c:pt>
                <c:pt idx="91">
                  <c:v>0.14840182648401826</c:v>
                </c:pt>
                <c:pt idx="92">
                  <c:v>0.14269406392694062</c:v>
                </c:pt>
                <c:pt idx="93">
                  <c:v>9.1324200913242004E-2</c:v>
                </c:pt>
                <c:pt idx="94">
                  <c:v>6.8493150684931503E-2</c:v>
                </c:pt>
                <c:pt idx="95">
                  <c:v>3.9954337899543384E-2</c:v>
                </c:pt>
                <c:pt idx="96">
                  <c:v>2.8538812785388126E-2</c:v>
                </c:pt>
                <c:pt idx="97">
                  <c:v>1.7123287671232876E-2</c:v>
                </c:pt>
                <c:pt idx="98">
                  <c:v>1.1415525114155251E-2</c:v>
                </c:pt>
                <c:pt idx="99">
                  <c:v>0</c:v>
                </c:pt>
              </c:numCache>
            </c:numRef>
          </c:xVal>
          <c:yVal>
            <c:numRef>
              <c:f>'Infographic Ross'!$G$31:$G$130</c:f>
              <c:numCache>
                <c:formatCode>0.0</c:formatCode>
                <c:ptCount val="100"/>
                <c:pt idx="0">
                  <c:v>-38.779505</c:v>
                </c:pt>
                <c:pt idx="1">
                  <c:v>-38.779505</c:v>
                </c:pt>
                <c:pt idx="2">
                  <c:v>-32.389847357142855</c:v>
                </c:pt>
                <c:pt idx="3">
                  <c:v>-26.000189714285714</c:v>
                </c:pt>
                <c:pt idx="4">
                  <c:v>-19.610532071428572</c:v>
                </c:pt>
                <c:pt idx="5">
                  <c:v>-13.220874428571431</c:v>
                </c:pt>
                <c:pt idx="6">
                  <c:v>-6.8312167857142887</c:v>
                </c:pt>
                <c:pt idx="7">
                  <c:v>-0.44155914285714637</c:v>
                </c:pt>
                <c:pt idx="8">
                  <c:v>5.948098499999996</c:v>
                </c:pt>
                <c:pt idx="9">
                  <c:v>12.337756142857138</c:v>
                </c:pt>
                <c:pt idx="10">
                  <c:v>18.72741378571428</c:v>
                </c:pt>
                <c:pt idx="11">
                  <c:v>25.117071428571421</c:v>
                </c:pt>
                <c:pt idx="12">
                  <c:v>31.506729071428563</c:v>
                </c:pt>
                <c:pt idx="13">
                  <c:v>37.896386714285704</c:v>
                </c:pt>
                <c:pt idx="14">
                  <c:v>44.286044357142849</c:v>
                </c:pt>
                <c:pt idx="15">
                  <c:v>50.675701999999994</c:v>
                </c:pt>
                <c:pt idx="16">
                  <c:v>57.065359642857139</c:v>
                </c:pt>
                <c:pt idx="17">
                  <c:v>63.455017285714284</c:v>
                </c:pt>
                <c:pt idx="18">
                  <c:v>69.844674928571422</c:v>
                </c:pt>
                <c:pt idx="19">
                  <c:v>76.234332571428567</c:v>
                </c:pt>
                <c:pt idx="20">
                  <c:v>82.623990214285712</c:v>
                </c:pt>
                <c:pt idx="21">
                  <c:v>89.013647857142857</c:v>
                </c:pt>
                <c:pt idx="22">
                  <c:v>95.403305500000002</c:v>
                </c:pt>
                <c:pt idx="23">
                  <c:v>101.79296314285715</c:v>
                </c:pt>
                <c:pt idx="24">
                  <c:v>108.18262078571429</c:v>
                </c:pt>
                <c:pt idx="25">
                  <c:v>114.57227842857144</c:v>
                </c:pt>
                <c:pt idx="26">
                  <c:v>120.96193607142858</c:v>
                </c:pt>
                <c:pt idx="27">
                  <c:v>127.35159371428573</c:v>
                </c:pt>
                <c:pt idx="28">
                  <c:v>133.74125135714286</c:v>
                </c:pt>
                <c:pt idx="29">
                  <c:v>140.130909</c:v>
                </c:pt>
                <c:pt idx="30">
                  <c:v>146.52056664285715</c:v>
                </c:pt>
                <c:pt idx="31">
                  <c:v>152.91022428571429</c:v>
                </c:pt>
                <c:pt idx="32">
                  <c:v>159.29988192857144</c:v>
                </c:pt>
                <c:pt idx="33">
                  <c:v>165.68953957142858</c:v>
                </c:pt>
                <c:pt idx="34">
                  <c:v>172.07919721428573</c:v>
                </c:pt>
                <c:pt idx="35">
                  <c:v>178.46885485714287</c:v>
                </c:pt>
                <c:pt idx="36">
                  <c:v>184.85851250000002</c:v>
                </c:pt>
                <c:pt idx="37">
                  <c:v>191.24817014285716</c:v>
                </c:pt>
                <c:pt idx="38">
                  <c:v>197.63782778571431</c:v>
                </c:pt>
                <c:pt idx="39">
                  <c:v>204.02748542857145</c:v>
                </c:pt>
                <c:pt idx="40">
                  <c:v>210.4171430714286</c:v>
                </c:pt>
                <c:pt idx="41">
                  <c:v>216.80680071428574</c:v>
                </c:pt>
                <c:pt idx="42">
                  <c:v>223.19645835714289</c:v>
                </c:pt>
                <c:pt idx="43">
                  <c:v>229.58611600000003</c:v>
                </c:pt>
                <c:pt idx="44">
                  <c:v>235.97577364285718</c:v>
                </c:pt>
                <c:pt idx="45">
                  <c:v>242.36543128571432</c:v>
                </c:pt>
                <c:pt idx="46">
                  <c:v>248.75508892857147</c:v>
                </c:pt>
                <c:pt idx="47">
                  <c:v>255.14474657142861</c:v>
                </c:pt>
                <c:pt idx="48">
                  <c:v>261.53440421428576</c:v>
                </c:pt>
                <c:pt idx="49">
                  <c:v>267.92406185714287</c:v>
                </c:pt>
                <c:pt idx="50">
                  <c:v>274.31371949999999</c:v>
                </c:pt>
                <c:pt idx="51">
                  <c:v>280.70337714285711</c:v>
                </c:pt>
                <c:pt idx="52">
                  <c:v>287.09303478571422</c:v>
                </c:pt>
                <c:pt idx="53">
                  <c:v>293.48269242857134</c:v>
                </c:pt>
                <c:pt idx="54">
                  <c:v>299.87235007142846</c:v>
                </c:pt>
                <c:pt idx="55">
                  <c:v>306.26200771428557</c:v>
                </c:pt>
                <c:pt idx="56">
                  <c:v>312.65166535714269</c:v>
                </c:pt>
                <c:pt idx="57">
                  <c:v>319.04132299999981</c:v>
                </c:pt>
                <c:pt idx="58">
                  <c:v>325.43098064285692</c:v>
                </c:pt>
                <c:pt idx="59">
                  <c:v>331.82063828571404</c:v>
                </c:pt>
                <c:pt idx="60">
                  <c:v>338.21029592857116</c:v>
                </c:pt>
                <c:pt idx="61">
                  <c:v>344.59995357142827</c:v>
                </c:pt>
                <c:pt idx="62">
                  <c:v>350.98961121428539</c:v>
                </c:pt>
                <c:pt idx="63">
                  <c:v>357.37926885714251</c:v>
                </c:pt>
                <c:pt idx="64">
                  <c:v>363.76892649999962</c:v>
                </c:pt>
                <c:pt idx="65">
                  <c:v>370.15858414285674</c:v>
                </c:pt>
                <c:pt idx="66">
                  <c:v>376.54824178571386</c:v>
                </c:pt>
                <c:pt idx="67">
                  <c:v>382.93789942857097</c:v>
                </c:pt>
                <c:pt idx="68">
                  <c:v>389.32755707142809</c:v>
                </c:pt>
                <c:pt idx="69">
                  <c:v>395.71721471428521</c:v>
                </c:pt>
                <c:pt idx="70">
                  <c:v>402.10687235714232</c:v>
                </c:pt>
                <c:pt idx="71">
                  <c:v>408.49652999999944</c:v>
                </c:pt>
                <c:pt idx="72">
                  <c:v>414.88618764285656</c:v>
                </c:pt>
                <c:pt idx="73">
                  <c:v>421.27584528571367</c:v>
                </c:pt>
                <c:pt idx="74">
                  <c:v>427.66550292857079</c:v>
                </c:pt>
                <c:pt idx="75">
                  <c:v>434.0551605714279</c:v>
                </c:pt>
                <c:pt idx="76">
                  <c:v>440.44481821428502</c:v>
                </c:pt>
                <c:pt idx="77">
                  <c:v>446.83447585714214</c:v>
                </c:pt>
                <c:pt idx="78">
                  <c:v>453.22413349999925</c:v>
                </c:pt>
                <c:pt idx="79">
                  <c:v>459.61379114285637</c:v>
                </c:pt>
                <c:pt idx="80">
                  <c:v>466.00344878571349</c:v>
                </c:pt>
                <c:pt idx="81">
                  <c:v>472.3931064285706</c:v>
                </c:pt>
                <c:pt idx="82">
                  <c:v>478.78276407142772</c:v>
                </c:pt>
                <c:pt idx="83">
                  <c:v>485.17242171428484</c:v>
                </c:pt>
                <c:pt idx="84">
                  <c:v>491.56207935714195</c:v>
                </c:pt>
                <c:pt idx="85">
                  <c:v>497.95173699999907</c:v>
                </c:pt>
                <c:pt idx="86">
                  <c:v>504.34139464285619</c:v>
                </c:pt>
                <c:pt idx="87">
                  <c:v>510.7310522857133</c:v>
                </c:pt>
                <c:pt idx="88">
                  <c:v>517.12070992857048</c:v>
                </c:pt>
                <c:pt idx="89">
                  <c:v>523.51036757142765</c:v>
                </c:pt>
                <c:pt idx="90">
                  <c:v>529.90002521428482</c:v>
                </c:pt>
                <c:pt idx="91">
                  <c:v>536.289682857142</c:v>
                </c:pt>
                <c:pt idx="92">
                  <c:v>542.67934049999917</c:v>
                </c:pt>
                <c:pt idx="93">
                  <c:v>549.06899814285634</c:v>
                </c:pt>
                <c:pt idx="94">
                  <c:v>555.45865578571352</c:v>
                </c:pt>
                <c:pt idx="95">
                  <c:v>561.84831342857069</c:v>
                </c:pt>
                <c:pt idx="96">
                  <c:v>568.23797107142786</c:v>
                </c:pt>
                <c:pt idx="97">
                  <c:v>574.62762871428504</c:v>
                </c:pt>
                <c:pt idx="98">
                  <c:v>581.01728635714221</c:v>
                </c:pt>
                <c:pt idx="99">
                  <c:v>587.40694399999938</c:v>
                </c:pt>
              </c:numCache>
            </c:numRef>
          </c:yVal>
          <c:smooth val="1"/>
          <c:extLst>
            <c:ext xmlns:c16="http://schemas.microsoft.com/office/drawing/2014/chart" uri="{C3380CC4-5D6E-409C-BE32-E72D297353CC}">
              <c16:uniqueId val="{00000003-C50A-4F88-84FB-3A9DE0F42DA7}"/>
            </c:ext>
          </c:extLst>
        </c:ser>
        <c:ser>
          <c:idx val="3"/>
          <c:order val="4"/>
          <c:tx>
            <c:strRef>
              <c:f>'Infographic Ross'!$I$30</c:f>
              <c:strCache>
                <c:ptCount val="1"/>
                <c:pt idx="0">
                  <c:v>2025/26</c:v>
                </c:pt>
              </c:strCache>
            </c:strRef>
          </c:tx>
          <c:spPr>
            <a:ln w="19050">
              <a:solidFill>
                <a:srgbClr val="003082"/>
              </a:solidFill>
            </a:ln>
          </c:spPr>
          <c:marker>
            <c:symbol val="none"/>
          </c:marker>
          <c:xVal>
            <c:numRef>
              <c:f>'Infographic Ross'!$J$31:$J$130</c:f>
              <c:numCache>
                <c:formatCode>0</c:formatCode>
                <c:ptCount val="100"/>
                <c:pt idx="0">
                  <c:v>100</c:v>
                </c:pt>
                <c:pt idx="1">
                  <c:v>100</c:v>
                </c:pt>
                <c:pt idx="2">
                  <c:v>99.98858447488584</c:v>
                </c:pt>
                <c:pt idx="3">
                  <c:v>99.977168949771695</c:v>
                </c:pt>
                <c:pt idx="4">
                  <c:v>99.954337899543376</c:v>
                </c:pt>
                <c:pt idx="5">
                  <c:v>99.93150684931507</c:v>
                </c:pt>
                <c:pt idx="6">
                  <c:v>99.897260273972606</c:v>
                </c:pt>
                <c:pt idx="7">
                  <c:v>99.857305936073061</c:v>
                </c:pt>
                <c:pt idx="8">
                  <c:v>99.800228310502277</c:v>
                </c:pt>
                <c:pt idx="9">
                  <c:v>99.748858447488587</c:v>
                </c:pt>
                <c:pt idx="10">
                  <c:v>99.691780821917803</c:v>
                </c:pt>
                <c:pt idx="11">
                  <c:v>99.606164383561648</c:v>
                </c:pt>
                <c:pt idx="12">
                  <c:v>99.497716894977174</c:v>
                </c:pt>
                <c:pt idx="13">
                  <c:v>99.343607305936075</c:v>
                </c:pt>
                <c:pt idx="14">
                  <c:v>99.200913242009136</c:v>
                </c:pt>
                <c:pt idx="15">
                  <c:v>99.018264840182653</c:v>
                </c:pt>
                <c:pt idx="16">
                  <c:v>98.772831050228319</c:v>
                </c:pt>
                <c:pt idx="17">
                  <c:v>98.550228310502291</c:v>
                </c:pt>
                <c:pt idx="18">
                  <c:v>98.287671232876718</c:v>
                </c:pt>
                <c:pt idx="19">
                  <c:v>97.922374429223751</c:v>
                </c:pt>
                <c:pt idx="20">
                  <c:v>97.55707762557077</c:v>
                </c:pt>
                <c:pt idx="21">
                  <c:v>97.174657534246577</c:v>
                </c:pt>
                <c:pt idx="22">
                  <c:v>96.678082191780817</c:v>
                </c:pt>
                <c:pt idx="23">
                  <c:v>96.272831050228319</c:v>
                </c:pt>
                <c:pt idx="24">
                  <c:v>95.656392694063925</c:v>
                </c:pt>
                <c:pt idx="25">
                  <c:v>95</c:v>
                </c:pt>
                <c:pt idx="26">
                  <c:v>94.275114155251146</c:v>
                </c:pt>
                <c:pt idx="27">
                  <c:v>93.618721461187221</c:v>
                </c:pt>
                <c:pt idx="28">
                  <c:v>92.893835616438352</c:v>
                </c:pt>
                <c:pt idx="29">
                  <c:v>92.014840182648399</c:v>
                </c:pt>
                <c:pt idx="30">
                  <c:v>91.124429223744301</c:v>
                </c:pt>
                <c:pt idx="31">
                  <c:v>90.074200913242009</c:v>
                </c:pt>
                <c:pt idx="32">
                  <c:v>89.132420091324207</c:v>
                </c:pt>
                <c:pt idx="33">
                  <c:v>88.036529680365291</c:v>
                </c:pt>
                <c:pt idx="34">
                  <c:v>86.826484018264836</c:v>
                </c:pt>
                <c:pt idx="35">
                  <c:v>85.593607305936075</c:v>
                </c:pt>
                <c:pt idx="36">
                  <c:v>84.297945205479451</c:v>
                </c:pt>
                <c:pt idx="37">
                  <c:v>82.888127853881272</c:v>
                </c:pt>
                <c:pt idx="38">
                  <c:v>81.324200913242009</c:v>
                </c:pt>
                <c:pt idx="39">
                  <c:v>79.891552511415526</c:v>
                </c:pt>
                <c:pt idx="40">
                  <c:v>78.350456621004568</c:v>
                </c:pt>
                <c:pt idx="41">
                  <c:v>76.695205479452056</c:v>
                </c:pt>
                <c:pt idx="42">
                  <c:v>75.057077625570784</c:v>
                </c:pt>
                <c:pt idx="43">
                  <c:v>73.230593607305934</c:v>
                </c:pt>
                <c:pt idx="44">
                  <c:v>71.267123287671225</c:v>
                </c:pt>
                <c:pt idx="45">
                  <c:v>69.092465753424662</c:v>
                </c:pt>
                <c:pt idx="46">
                  <c:v>66.763698630136986</c:v>
                </c:pt>
                <c:pt idx="47">
                  <c:v>64.218036529680361</c:v>
                </c:pt>
                <c:pt idx="48">
                  <c:v>61.740867579908674</c:v>
                </c:pt>
                <c:pt idx="49">
                  <c:v>59.138127853881286</c:v>
                </c:pt>
                <c:pt idx="50">
                  <c:v>56.700913242009129</c:v>
                </c:pt>
                <c:pt idx="51">
                  <c:v>53.875570776255714</c:v>
                </c:pt>
                <c:pt idx="52">
                  <c:v>51.261415525114153</c:v>
                </c:pt>
                <c:pt idx="53">
                  <c:v>48.68721461187215</c:v>
                </c:pt>
                <c:pt idx="54">
                  <c:v>45.764840182648406</c:v>
                </c:pt>
                <c:pt idx="55">
                  <c:v>42.665525114155251</c:v>
                </c:pt>
                <c:pt idx="56">
                  <c:v>39.492009132420094</c:v>
                </c:pt>
                <c:pt idx="57">
                  <c:v>36.301369863013697</c:v>
                </c:pt>
                <c:pt idx="58">
                  <c:v>33.316210045662096</c:v>
                </c:pt>
                <c:pt idx="59">
                  <c:v>30.416666666666664</c:v>
                </c:pt>
                <c:pt idx="60">
                  <c:v>27.779680365296805</c:v>
                </c:pt>
                <c:pt idx="61">
                  <c:v>25.097031963470318</c:v>
                </c:pt>
                <c:pt idx="62">
                  <c:v>22.414383561643834</c:v>
                </c:pt>
                <c:pt idx="63">
                  <c:v>20.176940639269407</c:v>
                </c:pt>
                <c:pt idx="64">
                  <c:v>17.985159817351597</c:v>
                </c:pt>
                <c:pt idx="65">
                  <c:v>16.192922374429227</c:v>
                </c:pt>
                <c:pt idx="66">
                  <c:v>14.486301369863014</c:v>
                </c:pt>
                <c:pt idx="67">
                  <c:v>12.91095890410959</c:v>
                </c:pt>
                <c:pt idx="68">
                  <c:v>11.638127853881279</c:v>
                </c:pt>
                <c:pt idx="69">
                  <c:v>10.450913242009133</c:v>
                </c:pt>
                <c:pt idx="70">
                  <c:v>9.4520547945205475</c:v>
                </c:pt>
                <c:pt idx="71">
                  <c:v>8.5331050228310499</c:v>
                </c:pt>
                <c:pt idx="72">
                  <c:v>7.7910958904109595</c:v>
                </c:pt>
                <c:pt idx="73">
                  <c:v>6.8150684931506849</c:v>
                </c:pt>
                <c:pt idx="74">
                  <c:v>5.9417808219178081</c:v>
                </c:pt>
                <c:pt idx="75">
                  <c:v>5.2511415525114149</c:v>
                </c:pt>
                <c:pt idx="76">
                  <c:v>4.5890410958904111</c:v>
                </c:pt>
                <c:pt idx="77">
                  <c:v>4.0125570776255701</c:v>
                </c:pt>
                <c:pt idx="78">
                  <c:v>3.4988584474885842</c:v>
                </c:pt>
                <c:pt idx="79">
                  <c:v>3.0136986301369864</c:v>
                </c:pt>
                <c:pt idx="80">
                  <c:v>2.6312785388127855</c:v>
                </c:pt>
                <c:pt idx="81">
                  <c:v>2.2659817351598175</c:v>
                </c:pt>
                <c:pt idx="82">
                  <c:v>1.9292237442922375</c:v>
                </c:pt>
                <c:pt idx="83">
                  <c:v>1.523972602739726</c:v>
                </c:pt>
                <c:pt idx="84">
                  <c:v>1.2385844748858448</c:v>
                </c:pt>
                <c:pt idx="85">
                  <c:v>1.0102739726027397</c:v>
                </c:pt>
                <c:pt idx="86">
                  <c:v>0.78196347031963476</c:v>
                </c:pt>
                <c:pt idx="87">
                  <c:v>0.57077625570776247</c:v>
                </c:pt>
                <c:pt idx="88">
                  <c:v>0.36529680365296802</c:v>
                </c:pt>
                <c:pt idx="89">
                  <c:v>0.26255707762557079</c:v>
                </c:pt>
                <c:pt idx="90">
                  <c:v>0.1769406392694064</c:v>
                </c:pt>
                <c:pt idx="91">
                  <c:v>0.12557077625570776</c:v>
                </c:pt>
                <c:pt idx="92">
                  <c:v>9.1324200913242004E-2</c:v>
                </c:pt>
                <c:pt idx="93">
                  <c:v>6.2785388127853878E-2</c:v>
                </c:pt>
                <c:pt idx="94">
                  <c:v>3.9954337899543384E-2</c:v>
                </c:pt>
                <c:pt idx="95">
                  <c:v>2.8538812785388126E-2</c:v>
                </c:pt>
                <c:pt idx="96">
                  <c:v>2.2831050228310501E-2</c:v>
                </c:pt>
                <c:pt idx="97">
                  <c:v>1.7123287671232876E-2</c:v>
                </c:pt>
                <c:pt idx="98">
                  <c:v>1.7123287671232876E-2</c:v>
                </c:pt>
                <c:pt idx="99">
                  <c:v>0</c:v>
                </c:pt>
              </c:numCache>
            </c:numRef>
          </c:xVal>
          <c:yVal>
            <c:numRef>
              <c:f>'Infographic Ross'!$I$31:$I$130</c:f>
              <c:numCache>
                <c:formatCode>0.0</c:formatCode>
                <c:ptCount val="100"/>
                <c:pt idx="0">
                  <c:v>-54.491251999999996</c:v>
                </c:pt>
                <c:pt idx="1">
                  <c:v>-54.491251999999996</c:v>
                </c:pt>
                <c:pt idx="2">
                  <c:v>-47.818084061224482</c:v>
                </c:pt>
                <c:pt idx="3">
                  <c:v>-41.144916122448976</c:v>
                </c:pt>
                <c:pt idx="4">
                  <c:v>-34.471748183673469</c:v>
                </c:pt>
                <c:pt idx="5">
                  <c:v>-27.798580244897959</c:v>
                </c:pt>
                <c:pt idx="6">
                  <c:v>-21.125412306122449</c:v>
                </c:pt>
                <c:pt idx="7">
                  <c:v>-14.452244367346939</c:v>
                </c:pt>
                <c:pt idx="8">
                  <c:v>-7.7790764285714289</c:v>
                </c:pt>
                <c:pt idx="9">
                  <c:v>-1.1059084897959188</c:v>
                </c:pt>
                <c:pt idx="10">
                  <c:v>5.5672594489795912</c:v>
                </c:pt>
                <c:pt idx="11">
                  <c:v>12.240427387755101</c:v>
                </c:pt>
                <c:pt idx="12">
                  <c:v>18.913595326530611</c:v>
                </c:pt>
                <c:pt idx="13">
                  <c:v>25.586763265306121</c:v>
                </c:pt>
                <c:pt idx="14">
                  <c:v>32.259931204081632</c:v>
                </c:pt>
                <c:pt idx="15">
                  <c:v>38.933099142857145</c:v>
                </c:pt>
                <c:pt idx="16">
                  <c:v>45.606267081632652</c:v>
                </c:pt>
                <c:pt idx="17">
                  <c:v>52.279435020408158</c:v>
                </c:pt>
                <c:pt idx="18">
                  <c:v>58.952602959183665</c:v>
                </c:pt>
                <c:pt idx="19">
                  <c:v>65.625770897959171</c:v>
                </c:pt>
                <c:pt idx="20">
                  <c:v>72.298938836734678</c:v>
                </c:pt>
                <c:pt idx="21">
                  <c:v>78.972106775510184</c:v>
                </c:pt>
                <c:pt idx="22">
                  <c:v>85.645274714285691</c:v>
                </c:pt>
                <c:pt idx="23">
                  <c:v>92.318442653061197</c:v>
                </c:pt>
                <c:pt idx="24">
                  <c:v>98.991610591836704</c:v>
                </c:pt>
                <c:pt idx="25">
                  <c:v>105.66477853061221</c:v>
                </c:pt>
                <c:pt idx="26">
                  <c:v>112.33794646938772</c:v>
                </c:pt>
                <c:pt idx="27">
                  <c:v>119.01111440816322</c:v>
                </c:pt>
                <c:pt idx="28">
                  <c:v>125.68428234693873</c:v>
                </c:pt>
                <c:pt idx="29">
                  <c:v>132.35745028571424</c:v>
                </c:pt>
                <c:pt idx="30">
                  <c:v>139.03061822448976</c:v>
                </c:pt>
                <c:pt idx="31">
                  <c:v>145.70378616326528</c:v>
                </c:pt>
                <c:pt idx="32">
                  <c:v>152.3769541020408</c:v>
                </c:pt>
                <c:pt idx="33">
                  <c:v>159.05012204081632</c:v>
                </c:pt>
                <c:pt idx="34">
                  <c:v>165.72328997959184</c:v>
                </c:pt>
                <c:pt idx="35">
                  <c:v>172.39645791836736</c:v>
                </c:pt>
                <c:pt idx="36">
                  <c:v>179.06962585714288</c:v>
                </c:pt>
                <c:pt idx="37">
                  <c:v>185.7427937959184</c:v>
                </c:pt>
                <c:pt idx="38">
                  <c:v>192.41596173469392</c:v>
                </c:pt>
                <c:pt idx="39">
                  <c:v>199.08912967346944</c:v>
                </c:pt>
                <c:pt idx="40">
                  <c:v>205.76229761224496</c:v>
                </c:pt>
                <c:pt idx="41">
                  <c:v>212.43546555102049</c:v>
                </c:pt>
                <c:pt idx="42">
                  <c:v>219.10863348979601</c:v>
                </c:pt>
                <c:pt idx="43">
                  <c:v>225.78180142857153</c:v>
                </c:pt>
                <c:pt idx="44">
                  <c:v>232.45496936734705</c:v>
                </c:pt>
                <c:pt idx="45">
                  <c:v>239.12813730612257</c:v>
                </c:pt>
                <c:pt idx="46">
                  <c:v>245.80130524489809</c:v>
                </c:pt>
                <c:pt idx="47">
                  <c:v>252.47447318367361</c:v>
                </c:pt>
                <c:pt idx="48">
                  <c:v>259.1476411224491</c:v>
                </c:pt>
                <c:pt idx="49">
                  <c:v>265.82080906122462</c:v>
                </c:pt>
                <c:pt idx="50">
                  <c:v>272.49397700000014</c:v>
                </c:pt>
                <c:pt idx="51">
                  <c:v>279.16714493877566</c:v>
                </c:pt>
                <c:pt idx="52">
                  <c:v>285.84031287755118</c:v>
                </c:pt>
                <c:pt idx="53">
                  <c:v>292.51348081632671</c:v>
                </c:pt>
                <c:pt idx="54">
                  <c:v>299.18664875510223</c:v>
                </c:pt>
                <c:pt idx="55">
                  <c:v>305.85981669387775</c:v>
                </c:pt>
                <c:pt idx="56">
                  <c:v>312.53298463265327</c:v>
                </c:pt>
                <c:pt idx="57">
                  <c:v>319.20615257142879</c:v>
                </c:pt>
                <c:pt idx="58">
                  <c:v>325.87932051020431</c:v>
                </c:pt>
                <c:pt idx="59">
                  <c:v>332.55248844897983</c:v>
                </c:pt>
                <c:pt idx="60">
                  <c:v>339.22565638775535</c:v>
                </c:pt>
                <c:pt idx="61">
                  <c:v>345.89882432653087</c:v>
                </c:pt>
                <c:pt idx="62">
                  <c:v>352.57199226530639</c:v>
                </c:pt>
                <c:pt idx="63">
                  <c:v>359.24516020408191</c:v>
                </c:pt>
                <c:pt idx="64">
                  <c:v>365.91832814285743</c:v>
                </c:pt>
                <c:pt idx="65">
                  <c:v>372.59149608163295</c:v>
                </c:pt>
                <c:pt idx="66">
                  <c:v>379.26466402040847</c:v>
                </c:pt>
                <c:pt idx="67">
                  <c:v>385.937831959184</c:v>
                </c:pt>
                <c:pt idx="68">
                  <c:v>392.61099989795952</c:v>
                </c:pt>
                <c:pt idx="69">
                  <c:v>399.28416783673504</c:v>
                </c:pt>
                <c:pt idx="70">
                  <c:v>405.95733577551056</c:v>
                </c:pt>
                <c:pt idx="71">
                  <c:v>412.63050371428608</c:v>
                </c:pt>
                <c:pt idx="72">
                  <c:v>419.3036716530616</c:v>
                </c:pt>
                <c:pt idx="73">
                  <c:v>425.97683959183712</c:v>
                </c:pt>
                <c:pt idx="74">
                  <c:v>432.65000753061264</c:v>
                </c:pt>
                <c:pt idx="75">
                  <c:v>439.32317546938816</c:v>
                </c:pt>
                <c:pt idx="76">
                  <c:v>445.99634340816368</c:v>
                </c:pt>
                <c:pt idx="77">
                  <c:v>452.6695113469392</c:v>
                </c:pt>
                <c:pt idx="78">
                  <c:v>459.34267928571472</c:v>
                </c:pt>
                <c:pt idx="79">
                  <c:v>466.01584722449024</c:v>
                </c:pt>
                <c:pt idx="80">
                  <c:v>472.68901516326576</c:v>
                </c:pt>
                <c:pt idx="81">
                  <c:v>479.36218310204129</c:v>
                </c:pt>
                <c:pt idx="82">
                  <c:v>486.03535104081681</c:v>
                </c:pt>
                <c:pt idx="83">
                  <c:v>492.70851897959233</c:v>
                </c:pt>
                <c:pt idx="84">
                  <c:v>499.38168691836785</c:v>
                </c:pt>
                <c:pt idx="85">
                  <c:v>506.05485485714337</c:v>
                </c:pt>
                <c:pt idx="86">
                  <c:v>512.72802279591883</c:v>
                </c:pt>
                <c:pt idx="87">
                  <c:v>519.4011907346943</c:v>
                </c:pt>
                <c:pt idx="88">
                  <c:v>526.07435867346976</c:v>
                </c:pt>
                <c:pt idx="89">
                  <c:v>532.74752661224522</c:v>
                </c:pt>
                <c:pt idx="90">
                  <c:v>539.42069455102069</c:v>
                </c:pt>
                <c:pt idx="91">
                  <c:v>546.09386248979615</c:v>
                </c:pt>
                <c:pt idx="92">
                  <c:v>552.76703042857162</c:v>
                </c:pt>
                <c:pt idx="93">
                  <c:v>559.44019836734708</c:v>
                </c:pt>
                <c:pt idx="94">
                  <c:v>566.11336630612254</c:v>
                </c:pt>
                <c:pt idx="95">
                  <c:v>572.78653424489801</c:v>
                </c:pt>
                <c:pt idx="96">
                  <c:v>579.45970218367347</c:v>
                </c:pt>
                <c:pt idx="97">
                  <c:v>586.13287012244894</c:v>
                </c:pt>
                <c:pt idx="98">
                  <c:v>592.8060380612244</c:v>
                </c:pt>
                <c:pt idx="99">
                  <c:v>599.47920599999986</c:v>
                </c:pt>
              </c:numCache>
            </c:numRef>
          </c:yVal>
          <c:smooth val="1"/>
          <c:extLst>
            <c:ext xmlns:c16="http://schemas.microsoft.com/office/drawing/2014/chart" uri="{C3380CC4-5D6E-409C-BE32-E72D297353CC}">
              <c16:uniqueId val="{00000004-C50A-4F88-84FB-3A9DE0F42DA7}"/>
            </c:ext>
          </c:extLst>
        </c:ser>
        <c:dLbls>
          <c:showLegendKey val="0"/>
          <c:showVal val="0"/>
          <c:showCatName val="0"/>
          <c:showSerName val="0"/>
          <c:showPercent val="0"/>
          <c:showBubbleSize val="0"/>
        </c:dLbls>
        <c:axId val="67076096"/>
        <c:axId val="67077632"/>
      </c:scatterChart>
      <c:valAx>
        <c:axId val="67076096"/>
        <c:scaling>
          <c:orientation val="minMax"/>
          <c:max val="3"/>
          <c:min val="0"/>
        </c:scaling>
        <c:delete val="0"/>
        <c:axPos val="b"/>
        <c:numFmt formatCode="General" sourceLinked="0"/>
        <c:majorTickMark val="in"/>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7077632"/>
        <c:crossesAt val="0"/>
        <c:crossBetween val="midCat"/>
        <c:majorUnit val="1"/>
        <c:minorUnit val="1"/>
      </c:valAx>
      <c:valAx>
        <c:axId val="67077632"/>
        <c:scaling>
          <c:orientation val="minMax"/>
          <c:min val="400"/>
        </c:scaling>
        <c:delete val="0"/>
        <c:axPos val="l"/>
        <c:majorGridlines>
          <c:spPr>
            <a:ln w="6350">
              <a:solidFill>
                <a:schemeClr val="bg1">
                  <a:lumMod val="50000"/>
                </a:schemeClr>
              </a:solidFill>
            </a:ln>
          </c:spPr>
        </c:majorGridlines>
        <c:numFmt formatCode="#,##0" sourceLinked="0"/>
        <c:majorTickMark val="none"/>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7076096"/>
        <c:crosses val="autoZero"/>
        <c:crossBetween val="midCat"/>
        <c:majorUnit val="50"/>
      </c:valAx>
    </c:plotArea>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120"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2"/>
          <c:tx>
            <c:strRef>
              <c:f>'Infographic Ross'!$P$31</c:f>
              <c:strCache>
                <c:ptCount val="1"/>
                <c:pt idx="0">
                  <c:v>blank</c:v>
                </c:pt>
              </c:strCache>
            </c:strRef>
          </c:tx>
          <c:spPr>
            <a:noFill/>
            <a:ln>
              <a:noFill/>
            </a:ln>
            <a:effectLst/>
          </c:spPr>
          <c:invertIfNegative val="0"/>
          <c:cat>
            <c:strRef>
              <c:f>'Infographic Ross'!$M$32:$M$36</c:f>
              <c:strCache>
                <c:ptCount val="5"/>
                <c:pt idx="0">
                  <c:v>2021/22</c:v>
                </c:pt>
                <c:pt idx="1">
                  <c:v>2022/23</c:v>
                </c:pt>
                <c:pt idx="2">
                  <c:v>2023/24</c:v>
                </c:pt>
                <c:pt idx="3">
                  <c:v>2024/25</c:v>
                </c:pt>
                <c:pt idx="4">
                  <c:v>2025/26</c:v>
                </c:pt>
              </c:strCache>
            </c:strRef>
          </c:cat>
          <c:val>
            <c:numRef>
              <c:f>'Infographic Ross'!$P$32:$P$36</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0-1D4B-4595-B11F-767382584CFB}"/>
            </c:ext>
          </c:extLst>
        </c:ser>
        <c:ser>
          <c:idx val="1"/>
          <c:order val="3"/>
          <c:tx>
            <c:strRef>
              <c:f>'Infographic Ross'!$Q$31</c:f>
              <c:strCache>
                <c:ptCount val="1"/>
                <c:pt idx="0">
                  <c:v>Demand range</c:v>
                </c:pt>
              </c:strCache>
            </c:strRef>
          </c:tx>
          <c:spPr>
            <a:solidFill>
              <a:srgbClr val="003082"/>
            </a:solidFill>
            <a:ln>
              <a:solidFill>
                <a:srgbClr val="003082"/>
              </a:solidFill>
            </a:ln>
            <a:effectLst/>
          </c:spPr>
          <c:invertIfNegative val="0"/>
          <c:cat>
            <c:strRef>
              <c:f>'Infographic Ross'!$M$32:$M$36</c:f>
              <c:strCache>
                <c:ptCount val="5"/>
                <c:pt idx="0">
                  <c:v>2021/22</c:v>
                </c:pt>
                <c:pt idx="1">
                  <c:v>2022/23</c:v>
                </c:pt>
                <c:pt idx="2">
                  <c:v>2023/24</c:v>
                </c:pt>
                <c:pt idx="3">
                  <c:v>2024/25</c:v>
                </c:pt>
                <c:pt idx="4">
                  <c:v>2025/26</c:v>
                </c:pt>
              </c:strCache>
            </c:strRef>
          </c:cat>
          <c:val>
            <c:numRef>
              <c:f>'Infographic Ross'!$Q$32:$Q$36</c:f>
              <c:numCache>
                <c:formatCode>0</c:formatCode>
                <c:ptCount val="5"/>
                <c:pt idx="0">
                  <c:v>624.16999999999996</c:v>
                </c:pt>
                <c:pt idx="1">
                  <c:v>514.52</c:v>
                </c:pt>
                <c:pt idx="2">
                  <c:v>554.6</c:v>
                </c:pt>
                <c:pt idx="3">
                  <c:v>587.40694399999995</c:v>
                </c:pt>
                <c:pt idx="4">
                  <c:v>599.47920599999998</c:v>
                </c:pt>
              </c:numCache>
            </c:numRef>
          </c:val>
          <c:extLst>
            <c:ext xmlns:c16="http://schemas.microsoft.com/office/drawing/2014/chart" uri="{C3380CC4-5D6E-409C-BE32-E72D297353CC}">
              <c16:uniqueId val="{00000001-1D4B-4595-B11F-767382584CFB}"/>
            </c:ext>
          </c:extLst>
        </c:ser>
        <c:ser>
          <c:idx val="2"/>
          <c:order val="4"/>
          <c:tx>
            <c:strRef>
              <c:f>'Infographic Ross'!$R$31</c:f>
              <c:strCache>
                <c:ptCount val="1"/>
                <c:pt idx="0">
                  <c:v>neg</c:v>
                </c:pt>
              </c:strCache>
            </c:strRef>
          </c:tx>
          <c:spPr>
            <a:solidFill>
              <a:srgbClr val="003082"/>
            </a:solidFill>
            <a:ln>
              <a:solidFill>
                <a:srgbClr val="003082"/>
              </a:solidFill>
            </a:ln>
            <a:effectLst/>
          </c:spPr>
          <c:invertIfNegative val="0"/>
          <c:cat>
            <c:strRef>
              <c:f>'Infographic Ross'!$M$32:$M$36</c:f>
              <c:strCache>
                <c:ptCount val="5"/>
                <c:pt idx="0">
                  <c:v>2021/22</c:v>
                </c:pt>
                <c:pt idx="1">
                  <c:v>2022/23</c:v>
                </c:pt>
                <c:pt idx="2">
                  <c:v>2023/24</c:v>
                </c:pt>
                <c:pt idx="3">
                  <c:v>2024/25</c:v>
                </c:pt>
                <c:pt idx="4">
                  <c:v>2025/26</c:v>
                </c:pt>
              </c:strCache>
            </c:strRef>
          </c:cat>
          <c:val>
            <c:numRef>
              <c:f>'Infographic Ross'!$R$32:$R$36</c:f>
              <c:numCache>
                <c:formatCode>0</c:formatCode>
                <c:ptCount val="5"/>
                <c:pt idx="0">
                  <c:v>-5.6</c:v>
                </c:pt>
                <c:pt idx="1">
                  <c:v>-43.33</c:v>
                </c:pt>
                <c:pt idx="2">
                  <c:v>-36.08</c:v>
                </c:pt>
                <c:pt idx="3">
                  <c:v>-38.769505000000002</c:v>
                </c:pt>
                <c:pt idx="4">
                  <c:v>-54.481251999999998</c:v>
                </c:pt>
              </c:numCache>
            </c:numRef>
          </c:val>
          <c:extLst>
            <c:ext xmlns:c16="http://schemas.microsoft.com/office/drawing/2014/chart" uri="{C3380CC4-5D6E-409C-BE32-E72D297353CC}">
              <c16:uniqueId val="{00000002-1D4B-4595-B11F-767382584CFB}"/>
            </c:ext>
          </c:extLst>
        </c:ser>
        <c:dLbls>
          <c:showLegendKey val="0"/>
          <c:showVal val="0"/>
          <c:showCatName val="0"/>
          <c:showSerName val="0"/>
          <c:showPercent val="0"/>
          <c:showBubbleSize val="0"/>
        </c:dLbls>
        <c:gapWidth val="150"/>
        <c:overlap val="100"/>
        <c:axId val="1667555759"/>
        <c:axId val="1667556239"/>
      </c:barChart>
      <c:lineChart>
        <c:grouping val="standard"/>
        <c:varyColors val="0"/>
        <c:ser>
          <c:idx val="3"/>
          <c:order val="0"/>
          <c:tx>
            <c:strRef>
              <c:f>'Infographic Ross'!$S$30</c:f>
              <c:strCache>
                <c:ptCount val="1"/>
                <c:pt idx="0">
                  <c:v>Historical maximum and minimum</c:v>
                </c:pt>
              </c:strCache>
            </c:strRef>
          </c:tx>
          <c:spPr>
            <a:ln w="28575" cap="rnd">
              <a:solidFill>
                <a:srgbClr val="B92D0F"/>
              </a:solidFill>
              <a:prstDash val="dash"/>
              <a:round/>
            </a:ln>
            <a:effectLst/>
          </c:spPr>
          <c:marker>
            <c:symbol val="none"/>
          </c:marker>
          <c:cat>
            <c:strRef>
              <c:f>'Infographic Ross'!$M$32:$M$36</c:f>
              <c:strCache>
                <c:ptCount val="5"/>
                <c:pt idx="0">
                  <c:v>2021/22</c:v>
                </c:pt>
                <c:pt idx="1">
                  <c:v>2022/23</c:v>
                </c:pt>
                <c:pt idx="2">
                  <c:v>2023/24</c:v>
                </c:pt>
                <c:pt idx="3">
                  <c:v>2024/25</c:v>
                </c:pt>
                <c:pt idx="4">
                  <c:v>2025/26</c:v>
                </c:pt>
              </c:strCache>
            </c:strRef>
          </c:cat>
          <c:val>
            <c:numRef>
              <c:f>'Infographic Ross'!$S$32:$S$36</c:f>
              <c:numCache>
                <c:formatCode>0</c:formatCode>
                <c:ptCount val="5"/>
                <c:pt idx="0">
                  <c:v>624.16999999999996</c:v>
                </c:pt>
                <c:pt idx="1">
                  <c:v>624.16999999999996</c:v>
                </c:pt>
                <c:pt idx="2">
                  <c:v>624.16999999999996</c:v>
                </c:pt>
                <c:pt idx="3">
                  <c:v>624.16999999999996</c:v>
                </c:pt>
                <c:pt idx="4">
                  <c:v>624.16999999999996</c:v>
                </c:pt>
              </c:numCache>
            </c:numRef>
          </c:val>
          <c:smooth val="0"/>
          <c:extLst>
            <c:ext xmlns:c16="http://schemas.microsoft.com/office/drawing/2014/chart" uri="{C3380CC4-5D6E-409C-BE32-E72D297353CC}">
              <c16:uniqueId val="{00000003-1D4B-4595-B11F-767382584CFB}"/>
            </c:ext>
          </c:extLst>
        </c:ser>
        <c:ser>
          <c:idx val="4"/>
          <c:order val="1"/>
          <c:tx>
            <c:strRef>
              <c:f>'Infographic Ross'!$T$30</c:f>
              <c:strCache>
                <c:ptCount val="1"/>
              </c:strCache>
            </c:strRef>
          </c:tx>
          <c:spPr>
            <a:ln w="28575" cap="rnd">
              <a:solidFill>
                <a:srgbClr val="B92D0F"/>
              </a:solidFill>
              <a:prstDash val="dash"/>
              <a:round/>
            </a:ln>
            <a:effectLst/>
          </c:spPr>
          <c:marker>
            <c:symbol val="none"/>
          </c:marker>
          <c:cat>
            <c:strRef>
              <c:f>'Infographic Ross'!$M$32:$M$36</c:f>
              <c:strCache>
                <c:ptCount val="5"/>
                <c:pt idx="0">
                  <c:v>2021/22</c:v>
                </c:pt>
                <c:pt idx="1">
                  <c:v>2022/23</c:v>
                </c:pt>
                <c:pt idx="2">
                  <c:v>2023/24</c:v>
                </c:pt>
                <c:pt idx="3">
                  <c:v>2024/25</c:v>
                </c:pt>
                <c:pt idx="4">
                  <c:v>2025/26</c:v>
                </c:pt>
              </c:strCache>
            </c:strRef>
          </c:cat>
          <c:val>
            <c:numRef>
              <c:f>'Infographic Ross'!$T$32:$T$36</c:f>
              <c:numCache>
                <c:formatCode>0</c:formatCode>
                <c:ptCount val="5"/>
                <c:pt idx="0">
                  <c:v>-54.481251999999998</c:v>
                </c:pt>
                <c:pt idx="1">
                  <c:v>-54.481251999999998</c:v>
                </c:pt>
                <c:pt idx="2">
                  <c:v>-54.481251999999998</c:v>
                </c:pt>
                <c:pt idx="3">
                  <c:v>-54.481251999999998</c:v>
                </c:pt>
                <c:pt idx="4">
                  <c:v>-54.481251999999998</c:v>
                </c:pt>
              </c:numCache>
            </c:numRef>
          </c:val>
          <c:smooth val="0"/>
          <c:extLst>
            <c:ext xmlns:c16="http://schemas.microsoft.com/office/drawing/2014/chart" uri="{C3380CC4-5D6E-409C-BE32-E72D297353CC}">
              <c16:uniqueId val="{00000004-1D4B-4595-B11F-767382584CFB}"/>
            </c:ext>
          </c:extLst>
        </c:ser>
        <c:dLbls>
          <c:showLegendKey val="0"/>
          <c:showVal val="0"/>
          <c:showCatName val="0"/>
          <c:showSerName val="0"/>
          <c:showPercent val="0"/>
          <c:showBubbleSize val="0"/>
        </c:dLbls>
        <c:marker val="1"/>
        <c:smooth val="0"/>
        <c:axId val="1667555759"/>
        <c:axId val="1667556239"/>
      </c:lineChart>
      <c:catAx>
        <c:axId val="1667555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1667556239"/>
        <c:crossesAt val="-1000"/>
        <c:auto val="0"/>
        <c:lblAlgn val="ctr"/>
        <c:lblOffset val="100"/>
        <c:noMultiLvlLbl val="0"/>
      </c:catAx>
      <c:valAx>
        <c:axId val="166755623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r>
                  <a:rPr lang="en-AU" sz="1000" b="0" i="0" u="none" strike="noStrike" kern="1200" baseline="0">
                    <a:solidFill>
                      <a:sysClr val="windowText" lastClr="000000">
                        <a:lumMod val="65000"/>
                        <a:lumOff val="35000"/>
                      </a:sysClr>
                    </a:solidFill>
                    <a:latin typeface="+mj-lt"/>
                  </a:rPr>
                  <a:t>Transmission delivered demand range (MW)</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title>
        <c:numFmt formatCode="0"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1667555759"/>
        <c:crosses val="autoZero"/>
        <c:crossBetween val="between"/>
      </c:valAx>
      <c:spPr>
        <a:noFill/>
        <a:ln>
          <a:noFill/>
        </a:ln>
        <a:effectLst/>
      </c:spPr>
    </c:plotArea>
    <c:legend>
      <c:legendPos val="b"/>
      <c:legendEntry>
        <c:idx val="0"/>
        <c:delete val="1"/>
      </c:legendEntry>
      <c:legendEntry>
        <c:idx val="2"/>
        <c:delete val="1"/>
      </c:legendEntry>
      <c:legendEntry>
        <c:idx val="4"/>
        <c:delete val="1"/>
      </c:legendEntry>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'Infographic Ross'!$Y$31</c:f>
              <c:strCache>
                <c:ptCount val="1"/>
                <c:pt idx="0">
                  <c:v>Zone energy</c:v>
                </c:pt>
              </c:strCache>
            </c:strRef>
          </c:tx>
          <c:spPr>
            <a:solidFill>
              <a:srgbClr val="003082"/>
            </a:solidFill>
            <a:ln>
              <a:solidFill>
                <a:srgbClr val="003082"/>
              </a:solidFill>
            </a:ln>
            <a:effectLst/>
          </c:spPr>
          <c:invertIfNegative val="0"/>
          <c:cat>
            <c:strRef>
              <c:f>'Infographic Ross'!$X$32:$X$36</c:f>
              <c:strCache>
                <c:ptCount val="5"/>
                <c:pt idx="0">
                  <c:v>2021/22</c:v>
                </c:pt>
                <c:pt idx="1">
                  <c:v>2022/23</c:v>
                </c:pt>
                <c:pt idx="2">
                  <c:v>2023/24</c:v>
                </c:pt>
                <c:pt idx="3">
                  <c:v>2024/25</c:v>
                </c:pt>
                <c:pt idx="4">
                  <c:v>2025/26</c:v>
                </c:pt>
              </c:strCache>
            </c:strRef>
          </c:cat>
          <c:val>
            <c:numRef>
              <c:f>'Infographic Ross'!$Y$32:$Y$36</c:f>
              <c:numCache>
                <c:formatCode>_-* #,##0_-;\-* #,##0_-;_-* "-"??_-;_-@_-</c:formatCode>
                <c:ptCount val="5"/>
                <c:pt idx="0">
                  <c:v>2418.1931099999956</c:v>
                </c:pt>
                <c:pt idx="1">
                  <c:v>2073.8537849999893</c:v>
                </c:pt>
                <c:pt idx="2">
                  <c:v>2286.1007849999978</c:v>
                </c:pt>
                <c:pt idx="3">
                  <c:v>2275.4472073990082</c:v>
                </c:pt>
                <c:pt idx="4">
                  <c:v>2465.8025063665059</c:v>
                </c:pt>
              </c:numCache>
            </c:numRef>
          </c:val>
          <c:extLst>
            <c:ext xmlns:c16="http://schemas.microsoft.com/office/drawing/2014/chart" uri="{C3380CC4-5D6E-409C-BE32-E72D297353CC}">
              <c16:uniqueId val="{00000000-4B77-4818-AD5E-F4F924CB98D1}"/>
            </c:ext>
          </c:extLst>
        </c:ser>
        <c:dLbls>
          <c:showLegendKey val="0"/>
          <c:showVal val="0"/>
          <c:showCatName val="0"/>
          <c:showSerName val="0"/>
          <c:showPercent val="0"/>
          <c:showBubbleSize val="0"/>
        </c:dLbls>
        <c:gapWidth val="219"/>
        <c:axId val="837084607"/>
        <c:axId val="534475391"/>
      </c:barChart>
      <c:lineChart>
        <c:grouping val="standard"/>
        <c:varyColors val="0"/>
        <c:ser>
          <c:idx val="1"/>
          <c:order val="1"/>
          <c:tx>
            <c:strRef>
              <c:f>'Infographic Ross'!$AA$31</c:f>
              <c:strCache>
                <c:ptCount val="1"/>
                <c:pt idx="0">
                  <c:v>Percent of Queensland total</c:v>
                </c:pt>
              </c:strCache>
            </c:strRef>
          </c:tx>
          <c:spPr>
            <a:ln w="28575" cap="rnd">
              <a:solidFill>
                <a:srgbClr val="B92D0F"/>
              </a:solidFill>
              <a:prstDash val="dash"/>
              <a:round/>
            </a:ln>
            <a:effectLst/>
          </c:spPr>
          <c:marker>
            <c:symbol val="none"/>
          </c:marker>
          <c:cat>
            <c:strRef>
              <c:f>'Infographic Ross'!$X$32:$X$36</c:f>
              <c:strCache>
                <c:ptCount val="5"/>
                <c:pt idx="0">
                  <c:v>2021/22</c:v>
                </c:pt>
                <c:pt idx="1">
                  <c:v>2022/23</c:v>
                </c:pt>
                <c:pt idx="2">
                  <c:v>2023/24</c:v>
                </c:pt>
                <c:pt idx="3">
                  <c:v>2024/25</c:v>
                </c:pt>
                <c:pt idx="4">
                  <c:v>2025/26</c:v>
                </c:pt>
              </c:strCache>
            </c:strRef>
          </c:cat>
          <c:val>
            <c:numRef>
              <c:f>'Infographic Ross'!$AA$32:$AA$36</c:f>
              <c:numCache>
                <c:formatCode>0%</c:formatCode>
                <c:ptCount val="5"/>
                <c:pt idx="0">
                  <c:v>5.1007495369884227E-2</c:v>
                </c:pt>
                <c:pt idx="1">
                  <c:v>4.4874889368390257E-2</c:v>
                </c:pt>
                <c:pt idx="2">
                  <c:v>4.815221651143986E-2</c:v>
                </c:pt>
                <c:pt idx="3">
                  <c:v>4.8100722314686893E-2</c:v>
                </c:pt>
                <c:pt idx="4">
                  <c:v>5.18087813939309E-2</c:v>
                </c:pt>
              </c:numCache>
            </c:numRef>
          </c:val>
          <c:smooth val="0"/>
          <c:extLst>
            <c:ext xmlns:c16="http://schemas.microsoft.com/office/drawing/2014/chart" uri="{C3380CC4-5D6E-409C-BE32-E72D297353CC}">
              <c16:uniqueId val="{00000001-4B77-4818-AD5E-F4F924CB98D1}"/>
            </c:ext>
          </c:extLst>
        </c:ser>
        <c:dLbls>
          <c:showLegendKey val="0"/>
          <c:showVal val="0"/>
          <c:showCatName val="0"/>
          <c:showSerName val="0"/>
          <c:showPercent val="0"/>
          <c:showBubbleSize val="0"/>
        </c:dLbls>
        <c:marker val="1"/>
        <c:smooth val="0"/>
        <c:axId val="846619759"/>
        <c:axId val="534420191"/>
      </c:lineChart>
      <c:catAx>
        <c:axId val="837084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534475391"/>
        <c:crosses val="autoZero"/>
        <c:auto val="1"/>
        <c:lblAlgn val="ctr"/>
        <c:lblOffset val="100"/>
        <c:noMultiLvlLbl val="0"/>
      </c:catAx>
      <c:valAx>
        <c:axId val="5344753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r>
                  <a:rPr lang="en-AU" sz="1000" b="0" i="0" u="none" strike="noStrike" kern="1200" baseline="0">
                    <a:solidFill>
                      <a:sysClr val="windowText" lastClr="000000">
                        <a:lumMod val="65000"/>
                        <a:lumOff val="35000"/>
                      </a:sysClr>
                    </a:solidFill>
                    <a:latin typeface="+mj-lt"/>
                  </a:rPr>
                  <a:t>Transmission delivered energy (GWh)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title>
        <c:numFmt formatCode="_-* #,##0_-;\-* #,##0_-;_-* &quot;-&quot;??_-;_-@_-"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837084607"/>
        <c:crosses val="autoZero"/>
        <c:crossBetween val="between"/>
      </c:valAx>
      <c:valAx>
        <c:axId val="534420191"/>
        <c:scaling>
          <c:orientation val="minMax"/>
          <c:max val="0.1"/>
          <c:min val="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000" b="0" i="0" u="none" strike="noStrike" kern="1200" baseline="0">
                    <a:solidFill>
                      <a:sysClr val="windowText" lastClr="000000">
                        <a:lumMod val="65000"/>
                        <a:lumOff val="35000"/>
                      </a:sysClr>
                    </a:solidFill>
                    <a:latin typeface="+mj-lt"/>
                  </a:rPr>
                  <a:t>Proportion of total Queensland demand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846619759"/>
        <c:crosses val="max"/>
        <c:crossBetween val="between"/>
        <c:majorUnit val="1.0000000000000002E-2"/>
      </c:valAx>
      <c:catAx>
        <c:axId val="846619759"/>
        <c:scaling>
          <c:orientation val="minMax"/>
        </c:scaling>
        <c:delete val="1"/>
        <c:axPos val="b"/>
        <c:numFmt formatCode="General" sourceLinked="1"/>
        <c:majorTickMark val="out"/>
        <c:minorTickMark val="none"/>
        <c:tickLblPos val="nextTo"/>
        <c:crossAx val="534420191"/>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16780255409249"/>
          <c:y val="9.3326460933331121E-2"/>
          <c:w val="0.80155298844225742"/>
          <c:h val="0.66634098473472159"/>
        </c:manualLayout>
      </c:layout>
      <c:scatterChart>
        <c:scatterStyle val="smoothMarker"/>
        <c:varyColors val="0"/>
        <c:ser>
          <c:idx val="4"/>
          <c:order val="0"/>
          <c:tx>
            <c:strRef>
              <c:f>'Infographic North'!$A$30</c:f>
              <c:strCache>
                <c:ptCount val="1"/>
                <c:pt idx="0">
                  <c:v>2021/22</c:v>
                </c:pt>
              </c:strCache>
            </c:strRef>
          </c:tx>
          <c:spPr>
            <a:ln w="19050">
              <a:solidFill>
                <a:srgbClr val="ABC3D5"/>
              </a:solidFill>
            </a:ln>
          </c:spPr>
          <c:marker>
            <c:symbol val="none"/>
          </c:marker>
          <c:xVal>
            <c:numRef>
              <c:f>'Infographic North'!$B$31:$B$130</c:f>
              <c:numCache>
                <c:formatCode>0</c:formatCode>
                <c:ptCount val="100"/>
                <c:pt idx="0">
                  <c:v>100</c:v>
                </c:pt>
                <c:pt idx="1">
                  <c:v>100</c:v>
                </c:pt>
                <c:pt idx="2">
                  <c:v>99.977168949771695</c:v>
                </c:pt>
                <c:pt idx="3">
                  <c:v>99.942922374429216</c:v>
                </c:pt>
                <c:pt idx="4">
                  <c:v>99.914383561643831</c:v>
                </c:pt>
                <c:pt idx="5">
                  <c:v>99.897260273972606</c:v>
                </c:pt>
                <c:pt idx="6">
                  <c:v>99.880136986301366</c:v>
                </c:pt>
                <c:pt idx="7">
                  <c:v>99.868721461187221</c:v>
                </c:pt>
                <c:pt idx="8">
                  <c:v>99.851598173515981</c:v>
                </c:pt>
                <c:pt idx="9">
                  <c:v>99.840182648401836</c:v>
                </c:pt>
                <c:pt idx="10">
                  <c:v>99.788812785388131</c:v>
                </c:pt>
                <c:pt idx="11">
                  <c:v>99.737442922374427</c:v>
                </c:pt>
                <c:pt idx="12">
                  <c:v>99.646118721461193</c:v>
                </c:pt>
                <c:pt idx="13">
                  <c:v>99.549086757990864</c:v>
                </c:pt>
                <c:pt idx="14">
                  <c:v>99.42351598173515</c:v>
                </c:pt>
                <c:pt idx="15">
                  <c:v>99.252283105022826</c:v>
                </c:pt>
                <c:pt idx="16">
                  <c:v>99.063926940639263</c:v>
                </c:pt>
                <c:pt idx="17">
                  <c:v>98.81278538812785</c:v>
                </c:pt>
                <c:pt idx="18">
                  <c:v>98.538812785388131</c:v>
                </c:pt>
                <c:pt idx="19">
                  <c:v>98.196347031963469</c:v>
                </c:pt>
                <c:pt idx="20">
                  <c:v>97.836757990867582</c:v>
                </c:pt>
                <c:pt idx="21">
                  <c:v>97.482876712328775</c:v>
                </c:pt>
                <c:pt idx="22">
                  <c:v>96.997716894977174</c:v>
                </c:pt>
                <c:pt idx="23">
                  <c:v>96.415525114155258</c:v>
                </c:pt>
                <c:pt idx="24">
                  <c:v>95.74771689497716</c:v>
                </c:pt>
                <c:pt idx="25">
                  <c:v>95.079908675799089</c:v>
                </c:pt>
                <c:pt idx="26">
                  <c:v>94.303652968036531</c:v>
                </c:pt>
                <c:pt idx="27">
                  <c:v>93.458904109589042</c:v>
                </c:pt>
                <c:pt idx="28">
                  <c:v>92.5</c:v>
                </c:pt>
                <c:pt idx="29">
                  <c:v>91.381278538812779</c:v>
                </c:pt>
                <c:pt idx="30">
                  <c:v>90.205479452054789</c:v>
                </c:pt>
                <c:pt idx="31">
                  <c:v>88.767123287671239</c:v>
                </c:pt>
                <c:pt idx="32">
                  <c:v>87.345890410958901</c:v>
                </c:pt>
                <c:pt idx="33">
                  <c:v>85.742009132420094</c:v>
                </c:pt>
                <c:pt idx="34">
                  <c:v>83.909817351598164</c:v>
                </c:pt>
                <c:pt idx="35">
                  <c:v>81.832191780821915</c:v>
                </c:pt>
                <c:pt idx="36">
                  <c:v>79.509132420091319</c:v>
                </c:pt>
                <c:pt idx="37">
                  <c:v>77.083333333333343</c:v>
                </c:pt>
                <c:pt idx="38">
                  <c:v>74.743150684931507</c:v>
                </c:pt>
                <c:pt idx="39">
                  <c:v>72.226027397260268</c:v>
                </c:pt>
                <c:pt idx="40">
                  <c:v>69.383561643835606</c:v>
                </c:pt>
                <c:pt idx="41">
                  <c:v>66.609589041095902</c:v>
                </c:pt>
                <c:pt idx="42">
                  <c:v>63.835616438356169</c:v>
                </c:pt>
                <c:pt idx="43">
                  <c:v>60.799086757990871</c:v>
                </c:pt>
                <c:pt idx="44">
                  <c:v>57.853881278538807</c:v>
                </c:pt>
                <c:pt idx="45">
                  <c:v>54.937214611872143</c:v>
                </c:pt>
                <c:pt idx="46">
                  <c:v>51.86643835616438</c:v>
                </c:pt>
                <c:pt idx="47">
                  <c:v>48.772831050228312</c:v>
                </c:pt>
                <c:pt idx="48">
                  <c:v>45.302511415525117</c:v>
                </c:pt>
                <c:pt idx="49">
                  <c:v>42.226027397260275</c:v>
                </c:pt>
                <c:pt idx="50">
                  <c:v>38.938356164383563</c:v>
                </c:pt>
                <c:pt idx="51">
                  <c:v>35.696347031963469</c:v>
                </c:pt>
                <c:pt idx="52">
                  <c:v>32.557077625570777</c:v>
                </c:pt>
                <c:pt idx="53">
                  <c:v>29.765981735159819</c:v>
                </c:pt>
                <c:pt idx="54">
                  <c:v>26.986301369863014</c:v>
                </c:pt>
                <c:pt idx="55">
                  <c:v>24.651826484018265</c:v>
                </c:pt>
                <c:pt idx="56">
                  <c:v>22.437214611872147</c:v>
                </c:pt>
                <c:pt idx="57">
                  <c:v>20.365296803652967</c:v>
                </c:pt>
                <c:pt idx="58">
                  <c:v>18.590182648401825</c:v>
                </c:pt>
                <c:pt idx="59">
                  <c:v>16.797945205479454</c:v>
                </c:pt>
                <c:pt idx="60">
                  <c:v>15.148401826484017</c:v>
                </c:pt>
                <c:pt idx="61">
                  <c:v>13.875570776255708</c:v>
                </c:pt>
                <c:pt idx="62">
                  <c:v>12.47716894977169</c:v>
                </c:pt>
                <c:pt idx="63">
                  <c:v>11.295662100456621</c:v>
                </c:pt>
                <c:pt idx="64">
                  <c:v>10.051369863013699</c:v>
                </c:pt>
                <c:pt idx="65">
                  <c:v>9.0525114155251138</c:v>
                </c:pt>
                <c:pt idx="66">
                  <c:v>8.1621004566210047</c:v>
                </c:pt>
                <c:pt idx="67">
                  <c:v>7.294520547945206</c:v>
                </c:pt>
                <c:pt idx="68">
                  <c:v>6.3698630136986303</c:v>
                </c:pt>
                <c:pt idx="69">
                  <c:v>5.5308219178082192</c:v>
                </c:pt>
                <c:pt idx="70">
                  <c:v>4.7545662100456614</c:v>
                </c:pt>
                <c:pt idx="71">
                  <c:v>4.0011415525114158</c:v>
                </c:pt>
                <c:pt idx="72">
                  <c:v>3.4246575342465753</c:v>
                </c:pt>
                <c:pt idx="73">
                  <c:v>2.8824200913242009</c:v>
                </c:pt>
                <c:pt idx="74">
                  <c:v>2.4372146118721458</c:v>
                </c:pt>
                <c:pt idx="75">
                  <c:v>2.060502283105023</c:v>
                </c:pt>
                <c:pt idx="76">
                  <c:v>1.7237442922374429</c:v>
                </c:pt>
                <c:pt idx="77">
                  <c:v>1.4440639269406392</c:v>
                </c:pt>
                <c:pt idx="78">
                  <c:v>1.2557077625570776</c:v>
                </c:pt>
                <c:pt idx="79">
                  <c:v>1.0901826484018264</c:v>
                </c:pt>
                <c:pt idx="80">
                  <c:v>0.99885844748858443</c:v>
                </c:pt>
                <c:pt idx="81">
                  <c:v>0.86187214611872143</c:v>
                </c:pt>
                <c:pt idx="82">
                  <c:v>0.78196347031963476</c:v>
                </c:pt>
                <c:pt idx="83">
                  <c:v>0.7134703196347032</c:v>
                </c:pt>
                <c:pt idx="84">
                  <c:v>0.66210045662100458</c:v>
                </c:pt>
                <c:pt idx="85">
                  <c:v>0.56506849315068497</c:v>
                </c:pt>
                <c:pt idx="86">
                  <c:v>0.48515981735159813</c:v>
                </c:pt>
                <c:pt idx="87">
                  <c:v>0.40525114155251141</c:v>
                </c:pt>
                <c:pt idx="88">
                  <c:v>0.34246575342465752</c:v>
                </c:pt>
                <c:pt idx="89">
                  <c:v>0.2682648401826484</c:v>
                </c:pt>
                <c:pt idx="90">
                  <c:v>0.22831050228310501</c:v>
                </c:pt>
                <c:pt idx="91">
                  <c:v>0.20547945205479451</c:v>
                </c:pt>
                <c:pt idx="92">
                  <c:v>0.1769406392694064</c:v>
                </c:pt>
                <c:pt idx="93">
                  <c:v>0.11986301369863014</c:v>
                </c:pt>
                <c:pt idx="94">
                  <c:v>9.7031963470319629E-2</c:v>
                </c:pt>
                <c:pt idx="95">
                  <c:v>5.1369863013698627E-2</c:v>
                </c:pt>
                <c:pt idx="96">
                  <c:v>3.4246575342465752E-2</c:v>
                </c:pt>
                <c:pt idx="97">
                  <c:v>2.2831050228310501E-2</c:v>
                </c:pt>
                <c:pt idx="98">
                  <c:v>1.7123287671232876E-2</c:v>
                </c:pt>
                <c:pt idx="99">
                  <c:v>0</c:v>
                </c:pt>
              </c:numCache>
            </c:numRef>
          </c:xVal>
          <c:yVal>
            <c:numRef>
              <c:f>'Infographic North'!$A$31:$A$130</c:f>
              <c:numCache>
                <c:formatCode>0.0</c:formatCode>
                <c:ptCount val="100"/>
                <c:pt idx="0">
                  <c:v>130.43</c:v>
                </c:pt>
                <c:pt idx="1">
                  <c:v>130.43</c:v>
                </c:pt>
                <c:pt idx="2">
                  <c:v>134.45520408163267</c:v>
                </c:pt>
                <c:pt idx="3">
                  <c:v>138.48040816326534</c:v>
                </c:pt>
                <c:pt idx="4">
                  <c:v>142.505612244898</c:v>
                </c:pt>
                <c:pt idx="5">
                  <c:v>146.53081632653067</c:v>
                </c:pt>
                <c:pt idx="6">
                  <c:v>150.55602040816333</c:v>
                </c:pt>
                <c:pt idx="7">
                  <c:v>154.581224489796</c:v>
                </c:pt>
                <c:pt idx="8">
                  <c:v>158.60642857142867</c:v>
                </c:pt>
                <c:pt idx="9">
                  <c:v>162.63163265306133</c:v>
                </c:pt>
                <c:pt idx="10">
                  <c:v>166.656836734694</c:v>
                </c:pt>
                <c:pt idx="11">
                  <c:v>170.68204081632666</c:v>
                </c:pt>
                <c:pt idx="12">
                  <c:v>174.70724489795933</c:v>
                </c:pt>
                <c:pt idx="13">
                  <c:v>178.73244897959199</c:v>
                </c:pt>
                <c:pt idx="14">
                  <c:v>182.75765306122466</c:v>
                </c:pt>
                <c:pt idx="15">
                  <c:v>186.78285714285732</c:v>
                </c:pt>
                <c:pt idx="16">
                  <c:v>190.80806122448999</c:v>
                </c:pt>
                <c:pt idx="17">
                  <c:v>194.83326530612266</c:v>
                </c:pt>
                <c:pt idx="18">
                  <c:v>198.85846938775532</c:v>
                </c:pt>
                <c:pt idx="19">
                  <c:v>202.88367346938799</c:v>
                </c:pt>
                <c:pt idx="20">
                  <c:v>206.90887755102065</c:v>
                </c:pt>
                <c:pt idx="21">
                  <c:v>210.93408163265332</c:v>
                </c:pt>
                <c:pt idx="22">
                  <c:v>214.95928571428598</c:v>
                </c:pt>
                <c:pt idx="23">
                  <c:v>218.98448979591865</c:v>
                </c:pt>
                <c:pt idx="24">
                  <c:v>223.00969387755131</c:v>
                </c:pt>
                <c:pt idx="25">
                  <c:v>227.03489795918398</c:v>
                </c:pt>
                <c:pt idx="26">
                  <c:v>231.06010204081664</c:v>
                </c:pt>
                <c:pt idx="27">
                  <c:v>235.08530612244931</c:v>
                </c:pt>
                <c:pt idx="28">
                  <c:v>239.11051020408198</c:v>
                </c:pt>
                <c:pt idx="29">
                  <c:v>243.13571428571464</c:v>
                </c:pt>
                <c:pt idx="30">
                  <c:v>247.16091836734731</c:v>
                </c:pt>
                <c:pt idx="31">
                  <c:v>251.18612244897997</c:v>
                </c:pt>
                <c:pt idx="32">
                  <c:v>255.21132653061264</c:v>
                </c:pt>
                <c:pt idx="33">
                  <c:v>259.2365306122453</c:v>
                </c:pt>
                <c:pt idx="34">
                  <c:v>263.26173469387794</c:v>
                </c:pt>
                <c:pt idx="35">
                  <c:v>267.28693877551058</c:v>
                </c:pt>
                <c:pt idx="36">
                  <c:v>271.31214285714321</c:v>
                </c:pt>
                <c:pt idx="37">
                  <c:v>275.33734693877585</c:v>
                </c:pt>
                <c:pt idx="38">
                  <c:v>279.36255102040849</c:v>
                </c:pt>
                <c:pt idx="39">
                  <c:v>283.38775510204113</c:v>
                </c:pt>
                <c:pt idx="40">
                  <c:v>287.41295918367376</c:v>
                </c:pt>
                <c:pt idx="41">
                  <c:v>291.4381632653064</c:v>
                </c:pt>
                <c:pt idx="42">
                  <c:v>295.46336734693904</c:v>
                </c:pt>
                <c:pt idx="43">
                  <c:v>299.48857142857167</c:v>
                </c:pt>
                <c:pt idx="44">
                  <c:v>303.51377551020431</c:v>
                </c:pt>
                <c:pt idx="45">
                  <c:v>307.53897959183695</c:v>
                </c:pt>
                <c:pt idx="46">
                  <c:v>311.56418367346959</c:v>
                </c:pt>
                <c:pt idx="47">
                  <c:v>315.58938775510222</c:v>
                </c:pt>
                <c:pt idx="48">
                  <c:v>319.61459183673486</c:v>
                </c:pt>
                <c:pt idx="49">
                  <c:v>323.6397959183675</c:v>
                </c:pt>
                <c:pt idx="50">
                  <c:v>327.66500000000013</c:v>
                </c:pt>
                <c:pt idx="51">
                  <c:v>331.69020408163277</c:v>
                </c:pt>
                <c:pt idx="52">
                  <c:v>335.71540816326541</c:v>
                </c:pt>
                <c:pt idx="53">
                  <c:v>339.74061224489805</c:v>
                </c:pt>
                <c:pt idx="54">
                  <c:v>343.76581632653068</c:v>
                </c:pt>
                <c:pt idx="55">
                  <c:v>347.79102040816332</c:v>
                </c:pt>
                <c:pt idx="56">
                  <c:v>351.81622448979596</c:v>
                </c:pt>
                <c:pt idx="57">
                  <c:v>355.84142857142859</c:v>
                </c:pt>
                <c:pt idx="58">
                  <c:v>359.86663265306123</c:v>
                </c:pt>
                <c:pt idx="59">
                  <c:v>363.89183673469387</c:v>
                </c:pt>
                <c:pt idx="60">
                  <c:v>367.91704081632651</c:v>
                </c:pt>
                <c:pt idx="61">
                  <c:v>371.94224489795914</c:v>
                </c:pt>
                <c:pt idx="62">
                  <c:v>375.96744897959178</c:v>
                </c:pt>
                <c:pt idx="63">
                  <c:v>379.99265306122442</c:v>
                </c:pt>
                <c:pt idx="64">
                  <c:v>384.01785714285705</c:v>
                </c:pt>
                <c:pt idx="65">
                  <c:v>388.04306122448969</c:v>
                </c:pt>
                <c:pt idx="66">
                  <c:v>392.06826530612233</c:v>
                </c:pt>
                <c:pt idx="67">
                  <c:v>396.09346938775496</c:v>
                </c:pt>
                <c:pt idx="68">
                  <c:v>400.1186734693876</c:v>
                </c:pt>
                <c:pt idx="69">
                  <c:v>404.14387755102024</c:v>
                </c:pt>
                <c:pt idx="70">
                  <c:v>408.16908163265288</c:v>
                </c:pt>
                <c:pt idx="71">
                  <c:v>412.19428571428551</c:v>
                </c:pt>
                <c:pt idx="72">
                  <c:v>416.21948979591815</c:v>
                </c:pt>
                <c:pt idx="73">
                  <c:v>420.24469387755079</c:v>
                </c:pt>
                <c:pt idx="74">
                  <c:v>424.26989795918342</c:v>
                </c:pt>
                <c:pt idx="75">
                  <c:v>428.29510204081606</c:v>
                </c:pt>
                <c:pt idx="76">
                  <c:v>432.3203061224487</c:v>
                </c:pt>
                <c:pt idx="77">
                  <c:v>436.34551020408134</c:v>
                </c:pt>
                <c:pt idx="78">
                  <c:v>440.37071428571397</c:v>
                </c:pt>
                <c:pt idx="79">
                  <c:v>444.39591836734661</c:v>
                </c:pt>
                <c:pt idx="80">
                  <c:v>448.42112244897925</c:v>
                </c:pt>
                <c:pt idx="81">
                  <c:v>452.44632653061188</c:v>
                </c:pt>
                <c:pt idx="82">
                  <c:v>456.47153061224452</c:v>
                </c:pt>
                <c:pt idx="83">
                  <c:v>460.49673469387716</c:v>
                </c:pt>
                <c:pt idx="84">
                  <c:v>464.5219387755098</c:v>
                </c:pt>
                <c:pt idx="85">
                  <c:v>468.54714285714243</c:v>
                </c:pt>
                <c:pt idx="86">
                  <c:v>472.57234693877507</c:v>
                </c:pt>
                <c:pt idx="87">
                  <c:v>476.59755102040771</c:v>
                </c:pt>
                <c:pt idx="88">
                  <c:v>480.62275510204034</c:v>
                </c:pt>
                <c:pt idx="89">
                  <c:v>484.64795918367298</c:v>
                </c:pt>
                <c:pt idx="90">
                  <c:v>488.67316326530562</c:v>
                </c:pt>
                <c:pt idx="91">
                  <c:v>492.69836734693826</c:v>
                </c:pt>
                <c:pt idx="92">
                  <c:v>496.72357142857089</c:v>
                </c:pt>
                <c:pt idx="93">
                  <c:v>500.74877551020353</c:v>
                </c:pt>
                <c:pt idx="94">
                  <c:v>504.77397959183617</c:v>
                </c:pt>
                <c:pt idx="95">
                  <c:v>508.7991836734688</c:v>
                </c:pt>
                <c:pt idx="96">
                  <c:v>512.8243877551015</c:v>
                </c:pt>
                <c:pt idx="97">
                  <c:v>516.84959183673413</c:v>
                </c:pt>
                <c:pt idx="98">
                  <c:v>520.87479591836677</c:v>
                </c:pt>
                <c:pt idx="99">
                  <c:v>524.89999999999941</c:v>
                </c:pt>
              </c:numCache>
            </c:numRef>
          </c:yVal>
          <c:smooth val="1"/>
          <c:extLst>
            <c:ext xmlns:c16="http://schemas.microsoft.com/office/drawing/2014/chart" uri="{C3380CC4-5D6E-409C-BE32-E72D297353CC}">
              <c16:uniqueId val="{00000000-E38C-4EA2-B0E2-915864362B0C}"/>
            </c:ext>
          </c:extLst>
        </c:ser>
        <c:ser>
          <c:idx val="1"/>
          <c:order val="1"/>
          <c:tx>
            <c:strRef>
              <c:f>'Infographic North'!$C$30</c:f>
              <c:strCache>
                <c:ptCount val="1"/>
                <c:pt idx="0">
                  <c:v>2022/23</c:v>
                </c:pt>
              </c:strCache>
            </c:strRef>
          </c:tx>
          <c:spPr>
            <a:ln w="19050">
              <a:solidFill>
                <a:srgbClr val="B92D0F"/>
              </a:solidFill>
            </a:ln>
          </c:spPr>
          <c:marker>
            <c:symbol val="none"/>
          </c:marker>
          <c:xVal>
            <c:numRef>
              <c:f>'Infographic North'!$D$31:$D$130</c:f>
              <c:numCache>
                <c:formatCode>0</c:formatCode>
                <c:ptCount val="100"/>
                <c:pt idx="0">
                  <c:v>100</c:v>
                </c:pt>
                <c:pt idx="1">
                  <c:v>100</c:v>
                </c:pt>
                <c:pt idx="2">
                  <c:v>99.965753424657535</c:v>
                </c:pt>
                <c:pt idx="3">
                  <c:v>99.960045662100455</c:v>
                </c:pt>
                <c:pt idx="4">
                  <c:v>99.954337899543376</c:v>
                </c:pt>
                <c:pt idx="5">
                  <c:v>99.942922374429216</c:v>
                </c:pt>
                <c:pt idx="6">
                  <c:v>99.920091324200911</c:v>
                </c:pt>
                <c:pt idx="7">
                  <c:v>99.897260273972606</c:v>
                </c:pt>
                <c:pt idx="8">
                  <c:v>99.874429223744286</c:v>
                </c:pt>
                <c:pt idx="9">
                  <c:v>99.845890410958901</c:v>
                </c:pt>
                <c:pt idx="10">
                  <c:v>99.828767123287676</c:v>
                </c:pt>
                <c:pt idx="11">
                  <c:v>99.788812785388131</c:v>
                </c:pt>
                <c:pt idx="12">
                  <c:v>99.726027397260282</c:v>
                </c:pt>
                <c:pt idx="13">
                  <c:v>99.634703196347033</c:v>
                </c:pt>
                <c:pt idx="14">
                  <c:v>99.531963470319639</c:v>
                </c:pt>
                <c:pt idx="15">
                  <c:v>99.406392694063925</c:v>
                </c:pt>
                <c:pt idx="16">
                  <c:v>99.303652968036531</c:v>
                </c:pt>
                <c:pt idx="17">
                  <c:v>99.138127853881272</c:v>
                </c:pt>
                <c:pt idx="18">
                  <c:v>98.972602739726028</c:v>
                </c:pt>
                <c:pt idx="19">
                  <c:v>98.727168949771695</c:v>
                </c:pt>
                <c:pt idx="20">
                  <c:v>98.481735159817347</c:v>
                </c:pt>
                <c:pt idx="21">
                  <c:v>98.213470319634695</c:v>
                </c:pt>
                <c:pt idx="22">
                  <c:v>97.853881278538807</c:v>
                </c:pt>
                <c:pt idx="23">
                  <c:v>97.50570776255708</c:v>
                </c:pt>
                <c:pt idx="24">
                  <c:v>97.060502283105023</c:v>
                </c:pt>
                <c:pt idx="25">
                  <c:v>96.523972602739732</c:v>
                </c:pt>
                <c:pt idx="26">
                  <c:v>96.004566210045667</c:v>
                </c:pt>
                <c:pt idx="27">
                  <c:v>95.445205479452056</c:v>
                </c:pt>
                <c:pt idx="28">
                  <c:v>94.885844748858446</c:v>
                </c:pt>
                <c:pt idx="29">
                  <c:v>94.172374429223751</c:v>
                </c:pt>
                <c:pt idx="30">
                  <c:v>93.487442922374427</c:v>
                </c:pt>
                <c:pt idx="31">
                  <c:v>92.671232876712324</c:v>
                </c:pt>
                <c:pt idx="32">
                  <c:v>91.678082191780817</c:v>
                </c:pt>
                <c:pt idx="33">
                  <c:v>90.57077625570777</c:v>
                </c:pt>
                <c:pt idx="34">
                  <c:v>89.634703196347033</c:v>
                </c:pt>
                <c:pt idx="35">
                  <c:v>88.441780821917803</c:v>
                </c:pt>
                <c:pt idx="36">
                  <c:v>87.271689497716892</c:v>
                </c:pt>
                <c:pt idx="37">
                  <c:v>85.896118721461193</c:v>
                </c:pt>
                <c:pt idx="38">
                  <c:v>84.463470319634709</c:v>
                </c:pt>
                <c:pt idx="39">
                  <c:v>82.888127853881272</c:v>
                </c:pt>
                <c:pt idx="40">
                  <c:v>81.227168949771695</c:v>
                </c:pt>
                <c:pt idx="41">
                  <c:v>79.326484018264836</c:v>
                </c:pt>
                <c:pt idx="42">
                  <c:v>77.277397260273972</c:v>
                </c:pt>
                <c:pt idx="43">
                  <c:v>75.291095890410958</c:v>
                </c:pt>
                <c:pt idx="44">
                  <c:v>73.202054794520549</c:v>
                </c:pt>
                <c:pt idx="45">
                  <c:v>70.781963470319624</c:v>
                </c:pt>
                <c:pt idx="46">
                  <c:v>68.264840182648399</c:v>
                </c:pt>
                <c:pt idx="47">
                  <c:v>65.302511415525117</c:v>
                </c:pt>
                <c:pt idx="48">
                  <c:v>62.5</c:v>
                </c:pt>
                <c:pt idx="49">
                  <c:v>59.492009132420087</c:v>
                </c:pt>
                <c:pt idx="50">
                  <c:v>56.038812785388124</c:v>
                </c:pt>
                <c:pt idx="51">
                  <c:v>52.80251141552511</c:v>
                </c:pt>
                <c:pt idx="52">
                  <c:v>49.594748858447488</c:v>
                </c:pt>
                <c:pt idx="53">
                  <c:v>46.210045662100455</c:v>
                </c:pt>
                <c:pt idx="54">
                  <c:v>43.070776255707763</c:v>
                </c:pt>
                <c:pt idx="55">
                  <c:v>40.228310502283108</c:v>
                </c:pt>
                <c:pt idx="56">
                  <c:v>37.294520547945204</c:v>
                </c:pt>
                <c:pt idx="57">
                  <c:v>34.606164383561641</c:v>
                </c:pt>
                <c:pt idx="58">
                  <c:v>32.106164383561641</c:v>
                </c:pt>
                <c:pt idx="59">
                  <c:v>29.834474885844749</c:v>
                </c:pt>
                <c:pt idx="60">
                  <c:v>27.214611872146115</c:v>
                </c:pt>
                <c:pt idx="61">
                  <c:v>24.908675799086758</c:v>
                </c:pt>
                <c:pt idx="62">
                  <c:v>22.676940639269404</c:v>
                </c:pt>
                <c:pt idx="63">
                  <c:v>20.684931506849317</c:v>
                </c:pt>
                <c:pt idx="64">
                  <c:v>18.624429223744293</c:v>
                </c:pt>
                <c:pt idx="65">
                  <c:v>17.009132420091326</c:v>
                </c:pt>
                <c:pt idx="66">
                  <c:v>15.416666666666668</c:v>
                </c:pt>
                <c:pt idx="67">
                  <c:v>13.77283105022831</c:v>
                </c:pt>
                <c:pt idx="68">
                  <c:v>12.460045662100457</c:v>
                </c:pt>
                <c:pt idx="69">
                  <c:v>11.289954337899545</c:v>
                </c:pt>
                <c:pt idx="70">
                  <c:v>10.176940639269407</c:v>
                </c:pt>
                <c:pt idx="71">
                  <c:v>9.1780821917808222</c:v>
                </c:pt>
                <c:pt idx="72">
                  <c:v>8.2191780821917799</c:v>
                </c:pt>
                <c:pt idx="73">
                  <c:v>7.4200913242009126</c:v>
                </c:pt>
                <c:pt idx="74">
                  <c:v>6.6038812785388128</c:v>
                </c:pt>
                <c:pt idx="75">
                  <c:v>5.8961187214611872</c:v>
                </c:pt>
                <c:pt idx="76">
                  <c:v>5.256849315068493</c:v>
                </c:pt>
                <c:pt idx="77">
                  <c:v>4.480593607305936</c:v>
                </c:pt>
                <c:pt idx="78">
                  <c:v>4.0182648401826482</c:v>
                </c:pt>
                <c:pt idx="79">
                  <c:v>3.4303652968036529</c:v>
                </c:pt>
                <c:pt idx="80">
                  <c:v>2.8424657534246576</c:v>
                </c:pt>
                <c:pt idx="81">
                  <c:v>2.3344748858447488</c:v>
                </c:pt>
                <c:pt idx="82">
                  <c:v>1.9634703196347032</c:v>
                </c:pt>
                <c:pt idx="83">
                  <c:v>1.5924657534246576</c:v>
                </c:pt>
                <c:pt idx="84">
                  <c:v>1.3356164383561644</c:v>
                </c:pt>
                <c:pt idx="85">
                  <c:v>1.0901826484018264</c:v>
                </c:pt>
                <c:pt idx="86">
                  <c:v>0.79908675799086759</c:v>
                </c:pt>
                <c:pt idx="87">
                  <c:v>0.60502283105022836</c:v>
                </c:pt>
                <c:pt idx="88">
                  <c:v>0.42808219178082191</c:v>
                </c:pt>
                <c:pt idx="89">
                  <c:v>0.30821917808219179</c:v>
                </c:pt>
                <c:pt idx="90">
                  <c:v>0.21118721461187215</c:v>
                </c:pt>
                <c:pt idx="91">
                  <c:v>0.16552511415525115</c:v>
                </c:pt>
                <c:pt idx="92">
                  <c:v>0.12557077625570776</c:v>
                </c:pt>
                <c:pt idx="93">
                  <c:v>9.7031963470319629E-2</c:v>
                </c:pt>
                <c:pt idx="94">
                  <c:v>7.4200913242009128E-2</c:v>
                </c:pt>
                <c:pt idx="95">
                  <c:v>5.1369863013698627E-2</c:v>
                </c:pt>
                <c:pt idx="96">
                  <c:v>4.5662100456621002E-2</c:v>
                </c:pt>
                <c:pt idx="97">
                  <c:v>3.4246575342465752E-2</c:v>
                </c:pt>
                <c:pt idx="98">
                  <c:v>1.7123287671232876E-2</c:v>
                </c:pt>
                <c:pt idx="99">
                  <c:v>0</c:v>
                </c:pt>
              </c:numCache>
            </c:numRef>
          </c:xVal>
          <c:yVal>
            <c:numRef>
              <c:f>'Infographic North'!$C$31:$C$130</c:f>
              <c:numCache>
                <c:formatCode>0.0</c:formatCode>
                <c:ptCount val="100"/>
                <c:pt idx="0">
                  <c:v>120.42999999999999</c:v>
                </c:pt>
                <c:pt idx="1">
                  <c:v>120.42999999999999</c:v>
                </c:pt>
                <c:pt idx="2">
                  <c:v>124.04561224489795</c:v>
                </c:pt>
                <c:pt idx="3">
                  <c:v>127.66122448979591</c:v>
                </c:pt>
                <c:pt idx="4">
                  <c:v>131.27683673469386</c:v>
                </c:pt>
                <c:pt idx="5">
                  <c:v>134.89244897959182</c:v>
                </c:pt>
                <c:pt idx="6">
                  <c:v>138.50806122448978</c:v>
                </c:pt>
                <c:pt idx="7">
                  <c:v>142.12367346938774</c:v>
                </c:pt>
                <c:pt idx="8">
                  <c:v>145.7392857142857</c:v>
                </c:pt>
                <c:pt idx="9">
                  <c:v>149.35489795918366</c:v>
                </c:pt>
                <c:pt idx="10">
                  <c:v>152.97051020408162</c:v>
                </c:pt>
                <c:pt idx="11">
                  <c:v>156.58612244897958</c:v>
                </c:pt>
                <c:pt idx="12">
                  <c:v>160.20173469387754</c:v>
                </c:pt>
                <c:pt idx="13">
                  <c:v>163.8173469387755</c:v>
                </c:pt>
                <c:pt idx="14">
                  <c:v>167.43295918367346</c:v>
                </c:pt>
                <c:pt idx="15">
                  <c:v>171.04857142857142</c:v>
                </c:pt>
                <c:pt idx="16">
                  <c:v>174.66418367346938</c:v>
                </c:pt>
                <c:pt idx="17">
                  <c:v>178.27979591836734</c:v>
                </c:pt>
                <c:pt idx="18">
                  <c:v>181.8954081632653</c:v>
                </c:pt>
                <c:pt idx="19">
                  <c:v>185.51102040816326</c:v>
                </c:pt>
                <c:pt idx="20">
                  <c:v>189.12663265306122</c:v>
                </c:pt>
                <c:pt idx="21">
                  <c:v>192.74224489795918</c:v>
                </c:pt>
                <c:pt idx="22">
                  <c:v>196.35785714285714</c:v>
                </c:pt>
                <c:pt idx="23">
                  <c:v>199.9734693877551</c:v>
                </c:pt>
                <c:pt idx="24">
                  <c:v>203.58908163265306</c:v>
                </c:pt>
                <c:pt idx="25">
                  <c:v>207.20469387755102</c:v>
                </c:pt>
                <c:pt idx="26">
                  <c:v>210.82030612244898</c:v>
                </c:pt>
                <c:pt idx="27">
                  <c:v>214.43591836734694</c:v>
                </c:pt>
                <c:pt idx="28">
                  <c:v>218.0515306122449</c:v>
                </c:pt>
                <c:pt idx="29">
                  <c:v>221.66714285714286</c:v>
                </c:pt>
                <c:pt idx="30">
                  <c:v>225.28275510204082</c:v>
                </c:pt>
                <c:pt idx="31">
                  <c:v>228.89836734693878</c:v>
                </c:pt>
                <c:pt idx="32">
                  <c:v>232.51397959183674</c:v>
                </c:pt>
                <c:pt idx="33">
                  <c:v>236.1295918367347</c:v>
                </c:pt>
                <c:pt idx="34">
                  <c:v>239.74520408163266</c:v>
                </c:pt>
                <c:pt idx="35">
                  <c:v>243.36081632653062</c:v>
                </c:pt>
                <c:pt idx="36">
                  <c:v>246.97642857142858</c:v>
                </c:pt>
                <c:pt idx="37">
                  <c:v>250.59204081632654</c:v>
                </c:pt>
                <c:pt idx="38">
                  <c:v>254.20765306122451</c:v>
                </c:pt>
                <c:pt idx="39">
                  <c:v>257.82326530612244</c:v>
                </c:pt>
                <c:pt idx="40">
                  <c:v>261.43887755102037</c:v>
                </c:pt>
                <c:pt idx="41">
                  <c:v>265.0544897959183</c:v>
                </c:pt>
                <c:pt idx="42">
                  <c:v>268.67010204081623</c:v>
                </c:pt>
                <c:pt idx="43">
                  <c:v>272.28571428571416</c:v>
                </c:pt>
                <c:pt idx="44">
                  <c:v>275.9013265306121</c:v>
                </c:pt>
                <c:pt idx="45">
                  <c:v>279.51693877551003</c:v>
                </c:pt>
                <c:pt idx="46">
                  <c:v>283.13255102040796</c:v>
                </c:pt>
                <c:pt idx="47">
                  <c:v>286.74816326530589</c:v>
                </c:pt>
                <c:pt idx="48">
                  <c:v>290.36377551020382</c:v>
                </c:pt>
                <c:pt idx="49">
                  <c:v>293.97938775510175</c:v>
                </c:pt>
                <c:pt idx="50">
                  <c:v>297.59499999999969</c:v>
                </c:pt>
                <c:pt idx="51">
                  <c:v>301.21061224489762</c:v>
                </c:pt>
                <c:pt idx="52">
                  <c:v>304.82622448979555</c:v>
                </c:pt>
                <c:pt idx="53">
                  <c:v>308.44183673469348</c:v>
                </c:pt>
                <c:pt idx="54">
                  <c:v>312.05744897959141</c:v>
                </c:pt>
                <c:pt idx="55">
                  <c:v>315.67306122448935</c:v>
                </c:pt>
                <c:pt idx="56">
                  <c:v>319.28867346938728</c:v>
                </c:pt>
                <c:pt idx="57">
                  <c:v>322.90428571428521</c:v>
                </c:pt>
                <c:pt idx="58">
                  <c:v>326.51989795918314</c:v>
                </c:pt>
                <c:pt idx="59">
                  <c:v>330.13551020408107</c:v>
                </c:pt>
                <c:pt idx="60">
                  <c:v>333.751122448979</c:v>
                </c:pt>
                <c:pt idx="61">
                  <c:v>337.36673469387694</c:v>
                </c:pt>
                <c:pt idx="62">
                  <c:v>340.98234693877487</c:v>
                </c:pt>
                <c:pt idx="63">
                  <c:v>344.5979591836728</c:v>
                </c:pt>
                <c:pt idx="64">
                  <c:v>348.21357142857073</c:v>
                </c:pt>
                <c:pt idx="65">
                  <c:v>351.82918367346866</c:v>
                </c:pt>
                <c:pt idx="66">
                  <c:v>355.44479591836659</c:v>
                </c:pt>
                <c:pt idx="67">
                  <c:v>359.06040816326453</c:v>
                </c:pt>
                <c:pt idx="68">
                  <c:v>362.67602040816246</c:v>
                </c:pt>
                <c:pt idx="69">
                  <c:v>366.29163265306039</c:v>
                </c:pt>
                <c:pt idx="70">
                  <c:v>369.90724489795832</c:v>
                </c:pt>
                <c:pt idx="71">
                  <c:v>373.52285714285625</c:v>
                </c:pt>
                <c:pt idx="72">
                  <c:v>377.13846938775418</c:v>
                </c:pt>
                <c:pt idx="73">
                  <c:v>380.75408163265212</c:v>
                </c:pt>
                <c:pt idx="74">
                  <c:v>384.36969387755005</c:v>
                </c:pt>
                <c:pt idx="75">
                  <c:v>387.98530612244798</c:v>
                </c:pt>
                <c:pt idx="76">
                  <c:v>391.60091836734591</c:v>
                </c:pt>
                <c:pt idx="77">
                  <c:v>395.21653061224384</c:v>
                </c:pt>
                <c:pt idx="78">
                  <c:v>398.83214285714178</c:v>
                </c:pt>
                <c:pt idx="79">
                  <c:v>402.44775510203971</c:v>
                </c:pt>
                <c:pt idx="80">
                  <c:v>406.06336734693764</c:v>
                </c:pt>
                <c:pt idx="81">
                  <c:v>409.67897959183557</c:v>
                </c:pt>
                <c:pt idx="82">
                  <c:v>413.2945918367335</c:v>
                </c:pt>
                <c:pt idx="83">
                  <c:v>416.91020408163143</c:v>
                </c:pt>
                <c:pt idx="84">
                  <c:v>420.52581632652937</c:v>
                </c:pt>
                <c:pt idx="85">
                  <c:v>424.1414285714273</c:v>
                </c:pt>
                <c:pt idx="86">
                  <c:v>427.75704081632523</c:v>
                </c:pt>
                <c:pt idx="87">
                  <c:v>431.37265306122316</c:v>
                </c:pt>
                <c:pt idx="88">
                  <c:v>434.98826530612109</c:v>
                </c:pt>
                <c:pt idx="89">
                  <c:v>438.60387755101902</c:v>
                </c:pt>
                <c:pt idx="90">
                  <c:v>442.21948979591696</c:v>
                </c:pt>
                <c:pt idx="91">
                  <c:v>445.83510204081489</c:v>
                </c:pt>
                <c:pt idx="92">
                  <c:v>449.45071428571282</c:v>
                </c:pt>
                <c:pt idx="93">
                  <c:v>453.06632653061075</c:v>
                </c:pt>
                <c:pt idx="94">
                  <c:v>456.68193877550868</c:v>
                </c:pt>
                <c:pt idx="95">
                  <c:v>460.29755102040662</c:v>
                </c:pt>
                <c:pt idx="96">
                  <c:v>463.91316326530455</c:v>
                </c:pt>
                <c:pt idx="97">
                  <c:v>467.52877551020248</c:v>
                </c:pt>
                <c:pt idx="98">
                  <c:v>471.14438775510041</c:v>
                </c:pt>
                <c:pt idx="99">
                  <c:v>474.75999999999834</c:v>
                </c:pt>
              </c:numCache>
            </c:numRef>
          </c:yVal>
          <c:smooth val="1"/>
          <c:extLst>
            <c:ext xmlns:c16="http://schemas.microsoft.com/office/drawing/2014/chart" uri="{C3380CC4-5D6E-409C-BE32-E72D297353CC}">
              <c16:uniqueId val="{00000001-E38C-4EA2-B0E2-915864362B0C}"/>
            </c:ext>
          </c:extLst>
        </c:ser>
        <c:ser>
          <c:idx val="0"/>
          <c:order val="2"/>
          <c:tx>
            <c:strRef>
              <c:f>'Infographic North'!$E$30</c:f>
              <c:strCache>
                <c:ptCount val="1"/>
                <c:pt idx="0">
                  <c:v>2023/24</c:v>
                </c:pt>
              </c:strCache>
            </c:strRef>
          </c:tx>
          <c:spPr>
            <a:ln w="19050">
              <a:solidFill>
                <a:srgbClr val="CB722F"/>
              </a:solidFill>
            </a:ln>
          </c:spPr>
          <c:marker>
            <c:symbol val="none"/>
          </c:marker>
          <c:xVal>
            <c:numRef>
              <c:f>'Infographic North'!$F$31:$F$130</c:f>
              <c:numCache>
                <c:formatCode>0</c:formatCode>
                <c:ptCount val="100"/>
                <c:pt idx="0">
                  <c:v>100</c:v>
                </c:pt>
                <c:pt idx="1">
                  <c:v>100</c:v>
                </c:pt>
                <c:pt idx="2">
                  <c:v>99.994307832422592</c:v>
                </c:pt>
                <c:pt idx="3">
                  <c:v>99.98861566484517</c:v>
                </c:pt>
                <c:pt idx="4">
                  <c:v>99.977231329690341</c:v>
                </c:pt>
                <c:pt idx="5">
                  <c:v>99.965846994535525</c:v>
                </c:pt>
                <c:pt idx="6">
                  <c:v>99.903233151183969</c:v>
                </c:pt>
                <c:pt idx="7">
                  <c:v>99.834927140255019</c:v>
                </c:pt>
                <c:pt idx="8">
                  <c:v>99.755236794171225</c:v>
                </c:pt>
                <c:pt idx="9">
                  <c:v>99.69831511839709</c:v>
                </c:pt>
                <c:pt idx="10">
                  <c:v>99.607240437158467</c:v>
                </c:pt>
                <c:pt idx="11">
                  <c:v>99.453551912568301</c:v>
                </c:pt>
                <c:pt idx="12">
                  <c:v>99.237249544626593</c:v>
                </c:pt>
                <c:pt idx="13">
                  <c:v>99.026639344262293</c:v>
                </c:pt>
                <c:pt idx="14">
                  <c:v>98.764799635701266</c:v>
                </c:pt>
                <c:pt idx="15">
                  <c:v>98.468806921675778</c:v>
                </c:pt>
                <c:pt idx="16">
                  <c:v>98.144353369763209</c:v>
                </c:pt>
                <c:pt idx="17">
                  <c:v>97.734517304189438</c:v>
                </c:pt>
                <c:pt idx="18">
                  <c:v>97.330373406193075</c:v>
                </c:pt>
                <c:pt idx="19">
                  <c:v>96.840846994535525</c:v>
                </c:pt>
                <c:pt idx="20">
                  <c:v>96.243169398907099</c:v>
                </c:pt>
                <c:pt idx="21">
                  <c:v>95.617030965391621</c:v>
                </c:pt>
                <c:pt idx="22">
                  <c:v>94.91689435336977</c:v>
                </c:pt>
                <c:pt idx="23">
                  <c:v>94.216757741347905</c:v>
                </c:pt>
                <c:pt idx="24">
                  <c:v>93.368624772313296</c:v>
                </c:pt>
                <c:pt idx="25">
                  <c:v>92.440801457194894</c:v>
                </c:pt>
                <c:pt idx="26">
                  <c:v>91.518670309653913</c:v>
                </c:pt>
                <c:pt idx="27">
                  <c:v>90.721766848816031</c:v>
                </c:pt>
                <c:pt idx="28">
                  <c:v>89.822404371584696</c:v>
                </c:pt>
                <c:pt idx="29">
                  <c:v>88.644125683060111</c:v>
                </c:pt>
                <c:pt idx="30">
                  <c:v>87.204007285974498</c:v>
                </c:pt>
                <c:pt idx="31">
                  <c:v>85.724043715847003</c:v>
                </c:pt>
                <c:pt idx="32">
                  <c:v>84.204234972677597</c:v>
                </c:pt>
                <c:pt idx="33">
                  <c:v>82.62750455373407</c:v>
                </c:pt>
                <c:pt idx="34">
                  <c:v>80.857240437158467</c:v>
                </c:pt>
                <c:pt idx="35">
                  <c:v>78.899134790528237</c:v>
                </c:pt>
                <c:pt idx="36">
                  <c:v>76.741803278688522</c:v>
                </c:pt>
                <c:pt idx="37">
                  <c:v>74.69831511839709</c:v>
                </c:pt>
                <c:pt idx="38">
                  <c:v>72.216530054644807</c:v>
                </c:pt>
                <c:pt idx="39">
                  <c:v>69.723360655737707</c:v>
                </c:pt>
                <c:pt idx="40">
                  <c:v>67.167577413479052</c:v>
                </c:pt>
                <c:pt idx="41">
                  <c:v>64.298724954462656</c:v>
                </c:pt>
                <c:pt idx="42">
                  <c:v>61.259107468123865</c:v>
                </c:pt>
                <c:pt idx="43">
                  <c:v>58.270719489981779</c:v>
                </c:pt>
                <c:pt idx="44">
                  <c:v>55.53847905282332</c:v>
                </c:pt>
                <c:pt idx="45">
                  <c:v>52.550091074681241</c:v>
                </c:pt>
                <c:pt idx="46">
                  <c:v>49.402322404371581</c:v>
                </c:pt>
                <c:pt idx="47">
                  <c:v>46.163479052823313</c:v>
                </c:pt>
                <c:pt idx="48">
                  <c:v>43.135245901639344</c:v>
                </c:pt>
                <c:pt idx="49">
                  <c:v>40.220856102003644</c:v>
                </c:pt>
                <c:pt idx="50">
                  <c:v>37.175546448087431</c:v>
                </c:pt>
                <c:pt idx="51">
                  <c:v>33.91393442622951</c:v>
                </c:pt>
                <c:pt idx="52">
                  <c:v>30.948315118397083</c:v>
                </c:pt>
                <c:pt idx="53">
                  <c:v>28.341302367941712</c:v>
                </c:pt>
                <c:pt idx="54">
                  <c:v>25.751366120218577</c:v>
                </c:pt>
                <c:pt idx="55">
                  <c:v>23.320810564663024</c:v>
                </c:pt>
                <c:pt idx="56">
                  <c:v>21.220400728597451</c:v>
                </c:pt>
                <c:pt idx="57">
                  <c:v>19.028916211293261</c:v>
                </c:pt>
                <c:pt idx="58">
                  <c:v>17.070810564663024</c:v>
                </c:pt>
                <c:pt idx="59">
                  <c:v>15.363160291438978</c:v>
                </c:pt>
                <c:pt idx="60">
                  <c:v>13.809198542805101</c:v>
                </c:pt>
                <c:pt idx="61">
                  <c:v>12.312158469945356</c:v>
                </c:pt>
                <c:pt idx="62">
                  <c:v>10.96311475409836</c:v>
                </c:pt>
                <c:pt idx="63">
                  <c:v>9.7791438979963576</c:v>
                </c:pt>
                <c:pt idx="64">
                  <c:v>8.6919398907103833</c:v>
                </c:pt>
                <c:pt idx="65">
                  <c:v>7.8153460837887074</c:v>
                </c:pt>
                <c:pt idx="66">
                  <c:v>6.9558287795992708</c:v>
                </c:pt>
                <c:pt idx="67">
                  <c:v>6.1475409836065573</c:v>
                </c:pt>
                <c:pt idx="68">
                  <c:v>5.492941712204007</c:v>
                </c:pt>
                <c:pt idx="69">
                  <c:v>4.7301912568306008</c:v>
                </c:pt>
                <c:pt idx="70">
                  <c:v>4.0243624772313291</c:v>
                </c:pt>
                <c:pt idx="71">
                  <c:v>3.4608378870673953</c:v>
                </c:pt>
                <c:pt idx="72">
                  <c:v>3.0453096539162114</c:v>
                </c:pt>
                <c:pt idx="73">
                  <c:v>2.5330145719489985</c:v>
                </c:pt>
                <c:pt idx="74">
                  <c:v>2.1687158469945356</c:v>
                </c:pt>
                <c:pt idx="75">
                  <c:v>1.8158014571948999</c:v>
                </c:pt>
                <c:pt idx="76">
                  <c:v>1.5368852459016393</c:v>
                </c:pt>
                <c:pt idx="77">
                  <c:v>1.3148907103825138</c:v>
                </c:pt>
                <c:pt idx="78">
                  <c:v>1.1213570127504553</c:v>
                </c:pt>
                <c:pt idx="79">
                  <c:v>0.90505464480874309</c:v>
                </c:pt>
                <c:pt idx="80">
                  <c:v>0.76844262295081966</c:v>
                </c:pt>
                <c:pt idx="81">
                  <c:v>0.69444444444444442</c:v>
                </c:pt>
                <c:pt idx="82">
                  <c:v>0.54644808743169404</c:v>
                </c:pt>
                <c:pt idx="83">
                  <c:v>0.42122040072859745</c:v>
                </c:pt>
                <c:pt idx="84">
                  <c:v>0.3016848816029144</c:v>
                </c:pt>
                <c:pt idx="85">
                  <c:v>0.25614754098360654</c:v>
                </c:pt>
                <c:pt idx="86">
                  <c:v>0.2163023679417122</c:v>
                </c:pt>
                <c:pt idx="87">
                  <c:v>0.1935336976320583</c:v>
                </c:pt>
                <c:pt idx="88">
                  <c:v>0.16507285974499089</c:v>
                </c:pt>
                <c:pt idx="89">
                  <c:v>0.13661202185792351</c:v>
                </c:pt>
                <c:pt idx="90">
                  <c:v>8.5382513661202183E-2</c:v>
                </c:pt>
                <c:pt idx="91">
                  <c:v>7.3998178506375231E-2</c:v>
                </c:pt>
                <c:pt idx="92">
                  <c:v>6.2613843351548265E-2</c:v>
                </c:pt>
                <c:pt idx="93">
                  <c:v>4.553734061930783E-2</c:v>
                </c:pt>
                <c:pt idx="94">
                  <c:v>3.4153005464480878E-2</c:v>
                </c:pt>
                <c:pt idx="95">
                  <c:v>1.1384335154826957E-2</c:v>
                </c:pt>
                <c:pt idx="96">
                  <c:v>1.1384335154826957E-2</c:v>
                </c:pt>
                <c:pt idx="97">
                  <c:v>5.6921675774134787E-3</c:v>
                </c:pt>
                <c:pt idx="98">
                  <c:v>5.6921675774134787E-3</c:v>
                </c:pt>
                <c:pt idx="99">
                  <c:v>0</c:v>
                </c:pt>
              </c:numCache>
            </c:numRef>
          </c:xVal>
          <c:yVal>
            <c:numRef>
              <c:f>'Infographic North'!$E$31:$E$130</c:f>
              <c:numCache>
                <c:formatCode>0.0</c:formatCode>
                <c:ptCount val="100"/>
                <c:pt idx="0">
                  <c:v>101.3</c:v>
                </c:pt>
                <c:pt idx="1">
                  <c:v>101.3</c:v>
                </c:pt>
                <c:pt idx="2">
                  <c:v>105.5354081632653</c:v>
                </c:pt>
                <c:pt idx="3">
                  <c:v>109.77081632653061</c:v>
                </c:pt>
                <c:pt idx="4">
                  <c:v>114.00622448979591</c:v>
                </c:pt>
                <c:pt idx="5">
                  <c:v>118.24163265306122</c:v>
                </c:pt>
                <c:pt idx="6">
                  <c:v>122.47704081632652</c:v>
                </c:pt>
                <c:pt idx="7">
                  <c:v>126.71244897959183</c:v>
                </c:pt>
                <c:pt idx="8">
                  <c:v>130.94785714285715</c:v>
                </c:pt>
                <c:pt idx="9">
                  <c:v>135.18326530612245</c:v>
                </c:pt>
                <c:pt idx="10">
                  <c:v>139.41867346938776</c:v>
                </c:pt>
                <c:pt idx="11">
                  <c:v>143.65408163265306</c:v>
                </c:pt>
                <c:pt idx="12">
                  <c:v>147.88948979591837</c:v>
                </c:pt>
                <c:pt idx="13">
                  <c:v>152.12489795918367</c:v>
                </c:pt>
                <c:pt idx="14">
                  <c:v>156.36030612244897</c:v>
                </c:pt>
                <c:pt idx="15">
                  <c:v>160.59571428571428</c:v>
                </c:pt>
                <c:pt idx="16">
                  <c:v>164.83112244897958</c:v>
                </c:pt>
                <c:pt idx="17">
                  <c:v>169.06653061224489</c:v>
                </c:pt>
                <c:pt idx="18">
                  <c:v>173.30193877551019</c:v>
                </c:pt>
                <c:pt idx="19">
                  <c:v>177.5373469387755</c:v>
                </c:pt>
                <c:pt idx="20">
                  <c:v>181.7727551020408</c:v>
                </c:pt>
                <c:pt idx="21">
                  <c:v>186.00816326530611</c:v>
                </c:pt>
                <c:pt idx="22">
                  <c:v>190.24357142857141</c:v>
                </c:pt>
                <c:pt idx="23">
                  <c:v>194.47897959183672</c:v>
                </c:pt>
                <c:pt idx="24">
                  <c:v>198.71438775510202</c:v>
                </c:pt>
                <c:pt idx="25">
                  <c:v>202.94979591836733</c:v>
                </c:pt>
                <c:pt idx="26">
                  <c:v>207.18520408163263</c:v>
                </c:pt>
                <c:pt idx="27">
                  <c:v>211.42061224489794</c:v>
                </c:pt>
                <c:pt idx="28">
                  <c:v>215.65602040816324</c:v>
                </c:pt>
                <c:pt idx="29">
                  <c:v>219.89142857142855</c:v>
                </c:pt>
                <c:pt idx="30">
                  <c:v>224.12683673469385</c:v>
                </c:pt>
                <c:pt idx="31">
                  <c:v>228.36224489795916</c:v>
                </c:pt>
                <c:pt idx="32">
                  <c:v>232.59765306122446</c:v>
                </c:pt>
                <c:pt idx="33">
                  <c:v>236.83306122448977</c:v>
                </c:pt>
                <c:pt idx="34">
                  <c:v>241.06846938775507</c:v>
                </c:pt>
                <c:pt idx="35">
                  <c:v>245.30387755102038</c:v>
                </c:pt>
                <c:pt idx="36">
                  <c:v>249.53928571428568</c:v>
                </c:pt>
                <c:pt idx="37">
                  <c:v>253.77469387755099</c:v>
                </c:pt>
                <c:pt idx="38">
                  <c:v>258.01010204081632</c:v>
                </c:pt>
                <c:pt idx="39">
                  <c:v>262.24551020408165</c:v>
                </c:pt>
                <c:pt idx="40">
                  <c:v>266.48091836734699</c:v>
                </c:pt>
                <c:pt idx="41">
                  <c:v>270.71632653061232</c:v>
                </c:pt>
                <c:pt idx="42">
                  <c:v>274.95173469387765</c:v>
                </c:pt>
                <c:pt idx="43">
                  <c:v>279.18714285714299</c:v>
                </c:pt>
                <c:pt idx="44">
                  <c:v>283.42255102040832</c:v>
                </c:pt>
                <c:pt idx="45">
                  <c:v>287.65795918367365</c:v>
                </c:pt>
                <c:pt idx="46">
                  <c:v>291.89336734693899</c:v>
                </c:pt>
                <c:pt idx="47">
                  <c:v>296.12877551020432</c:v>
                </c:pt>
                <c:pt idx="48">
                  <c:v>300.36418367346965</c:v>
                </c:pt>
                <c:pt idx="49">
                  <c:v>304.59959183673499</c:v>
                </c:pt>
                <c:pt idx="50">
                  <c:v>308.83500000000032</c:v>
                </c:pt>
                <c:pt idx="51">
                  <c:v>313.07040816326565</c:v>
                </c:pt>
                <c:pt idx="52">
                  <c:v>317.30581632653099</c:v>
                </c:pt>
                <c:pt idx="53">
                  <c:v>321.54122448979632</c:v>
                </c:pt>
                <c:pt idx="54">
                  <c:v>325.77663265306165</c:v>
                </c:pt>
                <c:pt idx="55">
                  <c:v>330.01204081632699</c:v>
                </c:pt>
                <c:pt idx="56">
                  <c:v>334.24744897959232</c:v>
                </c:pt>
                <c:pt idx="57">
                  <c:v>338.48285714285765</c:v>
                </c:pt>
                <c:pt idx="58">
                  <c:v>342.71826530612299</c:v>
                </c:pt>
                <c:pt idx="59">
                  <c:v>346.95367346938832</c:v>
                </c:pt>
                <c:pt idx="60">
                  <c:v>351.18908163265365</c:v>
                </c:pt>
                <c:pt idx="61">
                  <c:v>355.42448979591899</c:v>
                </c:pt>
                <c:pt idx="62">
                  <c:v>359.65989795918432</c:v>
                </c:pt>
                <c:pt idx="63">
                  <c:v>363.89530612244965</c:v>
                </c:pt>
                <c:pt idx="64">
                  <c:v>368.13071428571499</c:v>
                </c:pt>
                <c:pt idx="65">
                  <c:v>372.36612244898032</c:v>
                </c:pt>
                <c:pt idx="66">
                  <c:v>376.60153061224565</c:v>
                </c:pt>
                <c:pt idx="67">
                  <c:v>380.83693877551099</c:v>
                </c:pt>
                <c:pt idx="68">
                  <c:v>385.07234693877632</c:v>
                </c:pt>
                <c:pt idx="69">
                  <c:v>389.30775510204165</c:v>
                </c:pt>
                <c:pt idx="70">
                  <c:v>393.54316326530699</c:v>
                </c:pt>
                <c:pt idx="71">
                  <c:v>397.77857142857232</c:v>
                </c:pt>
                <c:pt idx="72">
                  <c:v>402.01397959183765</c:v>
                </c:pt>
                <c:pt idx="73">
                  <c:v>406.24938775510299</c:v>
                </c:pt>
                <c:pt idx="74">
                  <c:v>410.48479591836832</c:v>
                </c:pt>
                <c:pt idx="75">
                  <c:v>414.72020408163365</c:v>
                </c:pt>
                <c:pt idx="76">
                  <c:v>418.95561224489899</c:v>
                </c:pt>
                <c:pt idx="77">
                  <c:v>423.19102040816432</c:v>
                </c:pt>
                <c:pt idx="78">
                  <c:v>427.42642857142965</c:v>
                </c:pt>
                <c:pt idx="79">
                  <c:v>431.66183673469499</c:v>
                </c:pt>
                <c:pt idx="80">
                  <c:v>435.89724489796032</c:v>
                </c:pt>
                <c:pt idx="81">
                  <c:v>440.13265306122565</c:v>
                </c:pt>
                <c:pt idx="82">
                  <c:v>444.36806122449099</c:v>
                </c:pt>
                <c:pt idx="83">
                  <c:v>448.60346938775632</c:v>
                </c:pt>
                <c:pt idx="84">
                  <c:v>452.83887755102165</c:v>
                </c:pt>
                <c:pt idx="85">
                  <c:v>457.07428571428699</c:v>
                </c:pt>
                <c:pt idx="86">
                  <c:v>461.30969387755232</c:v>
                </c:pt>
                <c:pt idx="87">
                  <c:v>465.54510204081765</c:v>
                </c:pt>
                <c:pt idx="88">
                  <c:v>469.78051020408299</c:v>
                </c:pt>
                <c:pt idx="89">
                  <c:v>474.01591836734832</c:v>
                </c:pt>
                <c:pt idx="90">
                  <c:v>478.25132653061365</c:v>
                </c:pt>
                <c:pt idx="91">
                  <c:v>482.48673469387899</c:v>
                </c:pt>
                <c:pt idx="92">
                  <c:v>486.72214285714432</c:v>
                </c:pt>
                <c:pt idx="93">
                  <c:v>490.95755102040965</c:v>
                </c:pt>
                <c:pt idx="94">
                  <c:v>495.19295918367499</c:v>
                </c:pt>
                <c:pt idx="95">
                  <c:v>499.42836734694032</c:v>
                </c:pt>
                <c:pt idx="96">
                  <c:v>503.66377551020565</c:v>
                </c:pt>
                <c:pt idx="97">
                  <c:v>507.89918367347099</c:v>
                </c:pt>
                <c:pt idx="98">
                  <c:v>512.13459183673626</c:v>
                </c:pt>
                <c:pt idx="99">
                  <c:v>516.3700000000016</c:v>
                </c:pt>
              </c:numCache>
            </c:numRef>
          </c:yVal>
          <c:smooth val="1"/>
          <c:extLst>
            <c:ext xmlns:c16="http://schemas.microsoft.com/office/drawing/2014/chart" uri="{C3380CC4-5D6E-409C-BE32-E72D297353CC}">
              <c16:uniqueId val="{00000002-E38C-4EA2-B0E2-915864362B0C}"/>
            </c:ext>
          </c:extLst>
        </c:ser>
        <c:ser>
          <c:idx val="2"/>
          <c:order val="3"/>
          <c:tx>
            <c:strRef>
              <c:f>'Infographic North'!$G$30</c:f>
              <c:strCache>
                <c:ptCount val="1"/>
                <c:pt idx="0">
                  <c:v>2024/25</c:v>
                </c:pt>
              </c:strCache>
            </c:strRef>
          </c:tx>
          <c:spPr>
            <a:ln w="19050">
              <a:solidFill>
                <a:srgbClr val="86A060"/>
              </a:solidFill>
            </a:ln>
          </c:spPr>
          <c:marker>
            <c:symbol val="none"/>
          </c:marker>
          <c:xVal>
            <c:numRef>
              <c:f>'Infographic North'!$H$31:$H$130</c:f>
              <c:numCache>
                <c:formatCode>0</c:formatCode>
                <c:ptCount val="100"/>
                <c:pt idx="0">
                  <c:v>100</c:v>
                </c:pt>
                <c:pt idx="1">
                  <c:v>100</c:v>
                </c:pt>
                <c:pt idx="2">
                  <c:v>99.98858447488584</c:v>
                </c:pt>
                <c:pt idx="3">
                  <c:v>99.971461187214615</c:v>
                </c:pt>
                <c:pt idx="4">
                  <c:v>99.960045662100455</c:v>
                </c:pt>
                <c:pt idx="5">
                  <c:v>99.954337899543376</c:v>
                </c:pt>
                <c:pt idx="6">
                  <c:v>99.93721461187215</c:v>
                </c:pt>
                <c:pt idx="7">
                  <c:v>99.914383561643831</c:v>
                </c:pt>
                <c:pt idx="8">
                  <c:v>99.863013698630127</c:v>
                </c:pt>
                <c:pt idx="9">
                  <c:v>99.817351598173516</c:v>
                </c:pt>
                <c:pt idx="10">
                  <c:v>99.748858447488587</c:v>
                </c:pt>
                <c:pt idx="11">
                  <c:v>99.663242009132418</c:v>
                </c:pt>
                <c:pt idx="12">
                  <c:v>99.577625570776249</c:v>
                </c:pt>
                <c:pt idx="13">
                  <c:v>99.486301369863014</c:v>
                </c:pt>
                <c:pt idx="14">
                  <c:v>99.349315068493155</c:v>
                </c:pt>
                <c:pt idx="15">
                  <c:v>99.195205479452056</c:v>
                </c:pt>
                <c:pt idx="16">
                  <c:v>98.926940639269418</c:v>
                </c:pt>
                <c:pt idx="17">
                  <c:v>98.618721461187221</c:v>
                </c:pt>
                <c:pt idx="18">
                  <c:v>98.276255707762559</c:v>
                </c:pt>
                <c:pt idx="19">
                  <c:v>97.842465753424662</c:v>
                </c:pt>
                <c:pt idx="20">
                  <c:v>97.294520547945211</c:v>
                </c:pt>
                <c:pt idx="21">
                  <c:v>96.775114155251146</c:v>
                </c:pt>
                <c:pt idx="22">
                  <c:v>96.158675799086751</c:v>
                </c:pt>
                <c:pt idx="23">
                  <c:v>95.507990867579906</c:v>
                </c:pt>
                <c:pt idx="24">
                  <c:v>94.611872146118728</c:v>
                </c:pt>
                <c:pt idx="25">
                  <c:v>93.892694063926939</c:v>
                </c:pt>
                <c:pt idx="26">
                  <c:v>93.105022831050235</c:v>
                </c:pt>
                <c:pt idx="27">
                  <c:v>92.168949771689498</c:v>
                </c:pt>
                <c:pt idx="28">
                  <c:v>91.36986301369862</c:v>
                </c:pt>
                <c:pt idx="29">
                  <c:v>90.565068493150676</c:v>
                </c:pt>
                <c:pt idx="30">
                  <c:v>89.457762557077629</c:v>
                </c:pt>
                <c:pt idx="31">
                  <c:v>88.430365296803643</c:v>
                </c:pt>
                <c:pt idx="32">
                  <c:v>87.414383561643831</c:v>
                </c:pt>
                <c:pt idx="33">
                  <c:v>86.375570776255699</c:v>
                </c:pt>
                <c:pt idx="34">
                  <c:v>85.074200913242009</c:v>
                </c:pt>
                <c:pt idx="35">
                  <c:v>83.829908675799089</c:v>
                </c:pt>
                <c:pt idx="36">
                  <c:v>82.5</c:v>
                </c:pt>
                <c:pt idx="37">
                  <c:v>81.175799086757991</c:v>
                </c:pt>
                <c:pt idx="38">
                  <c:v>79.863013698630141</c:v>
                </c:pt>
                <c:pt idx="39">
                  <c:v>78.321917808219183</c:v>
                </c:pt>
                <c:pt idx="40">
                  <c:v>76.672374429223737</c:v>
                </c:pt>
                <c:pt idx="41">
                  <c:v>74.788812785388131</c:v>
                </c:pt>
                <c:pt idx="42">
                  <c:v>73.059360730593596</c:v>
                </c:pt>
                <c:pt idx="43">
                  <c:v>71.26141552511416</c:v>
                </c:pt>
                <c:pt idx="44">
                  <c:v>69.394977168949765</c:v>
                </c:pt>
                <c:pt idx="45">
                  <c:v>66.974885844748854</c:v>
                </c:pt>
                <c:pt idx="46">
                  <c:v>64.560502283105023</c:v>
                </c:pt>
                <c:pt idx="47">
                  <c:v>62.146118721461185</c:v>
                </c:pt>
                <c:pt idx="48">
                  <c:v>59.292237442922378</c:v>
                </c:pt>
                <c:pt idx="49">
                  <c:v>56.5068493150685</c:v>
                </c:pt>
                <c:pt idx="50">
                  <c:v>53.418949771689498</c:v>
                </c:pt>
                <c:pt idx="51">
                  <c:v>50.296803652968038</c:v>
                </c:pt>
                <c:pt idx="52">
                  <c:v>47.391552511415526</c:v>
                </c:pt>
                <c:pt idx="53">
                  <c:v>44.326484018264836</c:v>
                </c:pt>
                <c:pt idx="54">
                  <c:v>41.489726027397261</c:v>
                </c:pt>
                <c:pt idx="55">
                  <c:v>38.778538812785392</c:v>
                </c:pt>
                <c:pt idx="56">
                  <c:v>36.084474885844749</c:v>
                </c:pt>
                <c:pt idx="57">
                  <c:v>33.692922374429223</c:v>
                </c:pt>
                <c:pt idx="58">
                  <c:v>30.896118721461185</c:v>
                </c:pt>
                <c:pt idx="59">
                  <c:v>28.344748858447488</c:v>
                </c:pt>
                <c:pt idx="60">
                  <c:v>25.890410958904109</c:v>
                </c:pt>
                <c:pt idx="61">
                  <c:v>23.521689497716896</c:v>
                </c:pt>
                <c:pt idx="62">
                  <c:v>21.335616438356166</c:v>
                </c:pt>
                <c:pt idx="63">
                  <c:v>19.098173515981735</c:v>
                </c:pt>
                <c:pt idx="64">
                  <c:v>17.191780821917806</c:v>
                </c:pt>
                <c:pt idx="65">
                  <c:v>15.256849315068493</c:v>
                </c:pt>
                <c:pt idx="66">
                  <c:v>13.493150684931507</c:v>
                </c:pt>
                <c:pt idx="67">
                  <c:v>11.718036529680367</c:v>
                </c:pt>
                <c:pt idx="68">
                  <c:v>10.205479452054794</c:v>
                </c:pt>
                <c:pt idx="69">
                  <c:v>8.9041095890410951</c:v>
                </c:pt>
                <c:pt idx="70">
                  <c:v>7.7454337899543386</c:v>
                </c:pt>
                <c:pt idx="71">
                  <c:v>6.6210045662100452</c:v>
                </c:pt>
                <c:pt idx="72">
                  <c:v>5.7420091324200913</c:v>
                </c:pt>
                <c:pt idx="73">
                  <c:v>4.7945205479452051</c:v>
                </c:pt>
                <c:pt idx="74">
                  <c:v>4.1210045662100461</c:v>
                </c:pt>
                <c:pt idx="75">
                  <c:v>3.5102739726027399</c:v>
                </c:pt>
                <c:pt idx="76">
                  <c:v>2.8595890410958904</c:v>
                </c:pt>
                <c:pt idx="77">
                  <c:v>2.3344748858447488</c:v>
                </c:pt>
                <c:pt idx="78">
                  <c:v>1.8949771689497716</c:v>
                </c:pt>
                <c:pt idx="79">
                  <c:v>1.4840182648401825</c:v>
                </c:pt>
                <c:pt idx="80">
                  <c:v>1.1073059360730595</c:v>
                </c:pt>
                <c:pt idx="81">
                  <c:v>0.82762557077625565</c:v>
                </c:pt>
                <c:pt idx="82">
                  <c:v>0.62214611872146119</c:v>
                </c:pt>
                <c:pt idx="83">
                  <c:v>0.45662100456621002</c:v>
                </c:pt>
                <c:pt idx="84">
                  <c:v>0.3139269406392694</c:v>
                </c:pt>
                <c:pt idx="85">
                  <c:v>0.25114155251141551</c:v>
                </c:pt>
                <c:pt idx="86">
                  <c:v>0.1997716894977169</c:v>
                </c:pt>
                <c:pt idx="87">
                  <c:v>0.13127853881278539</c:v>
                </c:pt>
                <c:pt idx="88">
                  <c:v>0.10844748858447489</c:v>
                </c:pt>
                <c:pt idx="89">
                  <c:v>5.7077625570776253E-2</c:v>
                </c:pt>
                <c:pt idx="90">
                  <c:v>5.1369863013698627E-2</c:v>
                </c:pt>
                <c:pt idx="91">
                  <c:v>3.9954337899543384E-2</c:v>
                </c:pt>
                <c:pt idx="92">
                  <c:v>3.4246575342465752E-2</c:v>
                </c:pt>
                <c:pt idx="93">
                  <c:v>3.4246575342465752E-2</c:v>
                </c:pt>
                <c:pt idx="94">
                  <c:v>3.4246575342465752E-2</c:v>
                </c:pt>
                <c:pt idx="95">
                  <c:v>3.4246575342465752E-2</c:v>
                </c:pt>
                <c:pt idx="96">
                  <c:v>2.8538812785388126E-2</c:v>
                </c:pt>
                <c:pt idx="97">
                  <c:v>1.7123287671232876E-2</c:v>
                </c:pt>
                <c:pt idx="98">
                  <c:v>5.7077625570776253E-3</c:v>
                </c:pt>
                <c:pt idx="99">
                  <c:v>0</c:v>
                </c:pt>
              </c:numCache>
            </c:numRef>
          </c:xVal>
          <c:yVal>
            <c:numRef>
              <c:f>'Infographic North'!$G$31:$G$130</c:f>
              <c:numCache>
                <c:formatCode>0.0</c:formatCode>
                <c:ptCount val="100"/>
                <c:pt idx="0">
                  <c:v>96.694803999999991</c:v>
                </c:pt>
                <c:pt idx="1">
                  <c:v>96.694803999999991</c:v>
                </c:pt>
                <c:pt idx="2">
                  <c:v>100.66132951020407</c:v>
                </c:pt>
                <c:pt idx="3">
                  <c:v>104.62785502040815</c:v>
                </c:pt>
                <c:pt idx="4">
                  <c:v>108.59438053061223</c:v>
                </c:pt>
                <c:pt idx="5">
                  <c:v>112.56090604081631</c:v>
                </c:pt>
                <c:pt idx="6">
                  <c:v>116.52743155102038</c:v>
                </c:pt>
                <c:pt idx="7">
                  <c:v>120.49395706122446</c:v>
                </c:pt>
                <c:pt idx="8">
                  <c:v>124.46048257142854</c:v>
                </c:pt>
                <c:pt idx="9">
                  <c:v>128.42700808163264</c:v>
                </c:pt>
                <c:pt idx="10">
                  <c:v>132.39353359183673</c:v>
                </c:pt>
                <c:pt idx="11">
                  <c:v>136.36005910204082</c:v>
                </c:pt>
                <c:pt idx="12">
                  <c:v>140.32658461224491</c:v>
                </c:pt>
                <c:pt idx="13">
                  <c:v>144.29311012244901</c:v>
                </c:pt>
                <c:pt idx="14">
                  <c:v>148.2596356326531</c:v>
                </c:pt>
                <c:pt idx="15">
                  <c:v>152.22616114285719</c:v>
                </c:pt>
                <c:pt idx="16">
                  <c:v>156.19268665306129</c:v>
                </c:pt>
                <c:pt idx="17">
                  <c:v>160.15921216326538</c:v>
                </c:pt>
                <c:pt idx="18">
                  <c:v>164.12573767346947</c:v>
                </c:pt>
                <c:pt idx="19">
                  <c:v>168.09226318367357</c:v>
                </c:pt>
                <c:pt idx="20">
                  <c:v>172.05878869387766</c:v>
                </c:pt>
                <c:pt idx="21">
                  <c:v>176.02531420408175</c:v>
                </c:pt>
                <c:pt idx="22">
                  <c:v>179.99183971428585</c:v>
                </c:pt>
                <c:pt idx="23">
                  <c:v>183.95836522448994</c:v>
                </c:pt>
                <c:pt idx="24">
                  <c:v>187.92489073469403</c:v>
                </c:pt>
                <c:pt idx="25">
                  <c:v>191.89141624489812</c:v>
                </c:pt>
                <c:pt idx="26">
                  <c:v>195.85794175510222</c:v>
                </c:pt>
                <c:pt idx="27">
                  <c:v>199.82446726530631</c:v>
                </c:pt>
                <c:pt idx="28">
                  <c:v>203.7909927755104</c:v>
                </c:pt>
                <c:pt idx="29">
                  <c:v>207.7575182857145</c:v>
                </c:pt>
                <c:pt idx="30">
                  <c:v>211.72404379591859</c:v>
                </c:pt>
                <c:pt idx="31">
                  <c:v>215.69056930612268</c:v>
                </c:pt>
                <c:pt idx="32">
                  <c:v>219.65709481632678</c:v>
                </c:pt>
                <c:pt idx="33">
                  <c:v>223.62362032653087</c:v>
                </c:pt>
                <c:pt idx="34">
                  <c:v>227.59014583673496</c:v>
                </c:pt>
                <c:pt idx="35">
                  <c:v>231.55667134693905</c:v>
                </c:pt>
                <c:pt idx="36">
                  <c:v>235.52319685714315</c:v>
                </c:pt>
                <c:pt idx="37">
                  <c:v>239.48972236734724</c:v>
                </c:pt>
                <c:pt idx="38">
                  <c:v>243.45624787755133</c:v>
                </c:pt>
                <c:pt idx="39">
                  <c:v>247.42277338775543</c:v>
                </c:pt>
                <c:pt idx="40">
                  <c:v>251.38929889795952</c:v>
                </c:pt>
                <c:pt idx="41">
                  <c:v>255.35582440816361</c:v>
                </c:pt>
                <c:pt idx="42">
                  <c:v>259.32234991836771</c:v>
                </c:pt>
                <c:pt idx="43">
                  <c:v>263.28887542857177</c:v>
                </c:pt>
                <c:pt idx="44">
                  <c:v>267.25540093877584</c:v>
                </c:pt>
                <c:pt idx="45">
                  <c:v>271.2219264489799</c:v>
                </c:pt>
                <c:pt idx="46">
                  <c:v>275.18845195918396</c:v>
                </c:pt>
                <c:pt idx="47">
                  <c:v>279.15497746938803</c:v>
                </c:pt>
                <c:pt idx="48">
                  <c:v>283.12150297959209</c:v>
                </c:pt>
                <c:pt idx="49">
                  <c:v>287.08802848979616</c:v>
                </c:pt>
                <c:pt idx="50">
                  <c:v>291.05455400000022</c:v>
                </c:pt>
                <c:pt idx="51">
                  <c:v>295.02107951020429</c:v>
                </c:pt>
                <c:pt idx="52">
                  <c:v>298.98760502040835</c:v>
                </c:pt>
                <c:pt idx="53">
                  <c:v>302.95413053061242</c:v>
                </c:pt>
                <c:pt idx="54">
                  <c:v>306.92065604081648</c:v>
                </c:pt>
                <c:pt idx="55">
                  <c:v>310.88718155102055</c:v>
                </c:pt>
                <c:pt idx="56">
                  <c:v>314.85370706122461</c:v>
                </c:pt>
                <c:pt idx="57">
                  <c:v>318.82023257142868</c:v>
                </c:pt>
                <c:pt idx="58">
                  <c:v>322.78675808163274</c:v>
                </c:pt>
                <c:pt idx="59">
                  <c:v>326.75328359183681</c:v>
                </c:pt>
                <c:pt idx="60">
                  <c:v>330.71980910204087</c:v>
                </c:pt>
                <c:pt idx="61">
                  <c:v>334.68633461224493</c:v>
                </c:pt>
                <c:pt idx="62">
                  <c:v>338.652860122449</c:v>
                </c:pt>
                <c:pt idx="63">
                  <c:v>342.61938563265306</c:v>
                </c:pt>
                <c:pt idx="64">
                  <c:v>346.58591114285713</c:v>
                </c:pt>
                <c:pt idx="65">
                  <c:v>350.55243665306119</c:v>
                </c:pt>
                <c:pt idx="66">
                  <c:v>354.51896216326526</c:v>
                </c:pt>
                <c:pt idx="67">
                  <c:v>358.48548767346932</c:v>
                </c:pt>
                <c:pt idx="68">
                  <c:v>362.45201318367339</c:v>
                </c:pt>
                <c:pt idx="69">
                  <c:v>366.41853869387745</c:v>
                </c:pt>
                <c:pt idx="70">
                  <c:v>370.38506420408152</c:v>
                </c:pt>
                <c:pt idx="71">
                  <c:v>374.35158971428558</c:v>
                </c:pt>
                <c:pt idx="72">
                  <c:v>378.31811522448965</c:v>
                </c:pt>
                <c:pt idx="73">
                  <c:v>382.28464073469371</c:v>
                </c:pt>
                <c:pt idx="74">
                  <c:v>386.25116624489777</c:v>
                </c:pt>
                <c:pt idx="75">
                  <c:v>390.21769175510184</c:v>
                </c:pt>
                <c:pt idx="76">
                  <c:v>394.1842172653059</c:v>
                </c:pt>
                <c:pt idx="77">
                  <c:v>398.15074277550997</c:v>
                </c:pt>
                <c:pt idx="78">
                  <c:v>402.11726828571403</c:v>
                </c:pt>
                <c:pt idx="79">
                  <c:v>406.0837937959181</c:v>
                </c:pt>
                <c:pt idx="80">
                  <c:v>410.05031930612216</c:v>
                </c:pt>
                <c:pt idx="81">
                  <c:v>414.01684481632623</c:v>
                </c:pt>
                <c:pt idx="82">
                  <c:v>417.98337032653029</c:v>
                </c:pt>
                <c:pt idx="83">
                  <c:v>421.94989583673436</c:v>
                </c:pt>
                <c:pt idx="84">
                  <c:v>425.91642134693842</c:v>
                </c:pt>
                <c:pt idx="85">
                  <c:v>429.88294685714249</c:v>
                </c:pt>
                <c:pt idx="86">
                  <c:v>433.84947236734655</c:v>
                </c:pt>
                <c:pt idx="87">
                  <c:v>437.81599787755061</c:v>
                </c:pt>
                <c:pt idx="88">
                  <c:v>441.78252338775468</c:v>
                </c:pt>
                <c:pt idx="89">
                  <c:v>445.74904889795874</c:v>
                </c:pt>
                <c:pt idx="90">
                  <c:v>449.71557440816281</c:v>
                </c:pt>
                <c:pt idx="91">
                  <c:v>453.68209991836687</c:v>
                </c:pt>
                <c:pt idx="92">
                  <c:v>457.64862542857094</c:v>
                </c:pt>
                <c:pt idx="93">
                  <c:v>461.615150938775</c:v>
                </c:pt>
                <c:pt idx="94">
                  <c:v>465.58167644897907</c:v>
                </c:pt>
                <c:pt idx="95">
                  <c:v>469.54820195918313</c:v>
                </c:pt>
                <c:pt idx="96">
                  <c:v>473.5147274693872</c:v>
                </c:pt>
                <c:pt idx="97">
                  <c:v>477.48125297959126</c:v>
                </c:pt>
                <c:pt idx="98">
                  <c:v>481.44777848979533</c:v>
                </c:pt>
                <c:pt idx="99">
                  <c:v>485.41430399999939</c:v>
                </c:pt>
              </c:numCache>
            </c:numRef>
          </c:yVal>
          <c:smooth val="1"/>
          <c:extLst>
            <c:ext xmlns:c16="http://schemas.microsoft.com/office/drawing/2014/chart" uri="{C3380CC4-5D6E-409C-BE32-E72D297353CC}">
              <c16:uniqueId val="{00000003-E38C-4EA2-B0E2-915864362B0C}"/>
            </c:ext>
          </c:extLst>
        </c:ser>
        <c:ser>
          <c:idx val="3"/>
          <c:order val="4"/>
          <c:tx>
            <c:strRef>
              <c:f>'Infographic North'!$I$30</c:f>
              <c:strCache>
                <c:ptCount val="1"/>
                <c:pt idx="0">
                  <c:v>2025/26</c:v>
                </c:pt>
              </c:strCache>
            </c:strRef>
          </c:tx>
          <c:spPr>
            <a:ln w="19050">
              <a:solidFill>
                <a:srgbClr val="003082"/>
              </a:solidFill>
            </a:ln>
          </c:spPr>
          <c:marker>
            <c:symbol val="none"/>
          </c:marker>
          <c:xVal>
            <c:numRef>
              <c:f>'Infographic North'!$J$31:$J$130</c:f>
              <c:numCache>
                <c:formatCode>0</c:formatCode>
                <c:ptCount val="100"/>
                <c:pt idx="0">
                  <c:v>100</c:v>
                </c:pt>
                <c:pt idx="1">
                  <c:v>100</c:v>
                </c:pt>
                <c:pt idx="2">
                  <c:v>99.994292237442934</c:v>
                </c:pt>
                <c:pt idx="3">
                  <c:v>99.98858447488584</c:v>
                </c:pt>
                <c:pt idx="4">
                  <c:v>99.977168949771695</c:v>
                </c:pt>
                <c:pt idx="5">
                  <c:v>99.977168949771695</c:v>
                </c:pt>
                <c:pt idx="6">
                  <c:v>99.965753424657535</c:v>
                </c:pt>
                <c:pt idx="7">
                  <c:v>99.942922374429216</c:v>
                </c:pt>
                <c:pt idx="8">
                  <c:v>99.925799086757991</c:v>
                </c:pt>
                <c:pt idx="9">
                  <c:v>99.897260273972606</c:v>
                </c:pt>
                <c:pt idx="10">
                  <c:v>99.817351598173516</c:v>
                </c:pt>
                <c:pt idx="11">
                  <c:v>99.737442922374427</c:v>
                </c:pt>
                <c:pt idx="12">
                  <c:v>99.571917808219183</c:v>
                </c:pt>
                <c:pt idx="13">
                  <c:v>99.412100456621005</c:v>
                </c:pt>
                <c:pt idx="14">
                  <c:v>99.200913242009136</c:v>
                </c:pt>
                <c:pt idx="15">
                  <c:v>98.961187214611869</c:v>
                </c:pt>
                <c:pt idx="16">
                  <c:v>98.727168949771695</c:v>
                </c:pt>
                <c:pt idx="17">
                  <c:v>98.407534246575352</c:v>
                </c:pt>
                <c:pt idx="18">
                  <c:v>98.013698630136986</c:v>
                </c:pt>
                <c:pt idx="19">
                  <c:v>97.631278538812779</c:v>
                </c:pt>
                <c:pt idx="20">
                  <c:v>97.260273972602747</c:v>
                </c:pt>
                <c:pt idx="21">
                  <c:v>96.660958904109577</c:v>
                </c:pt>
                <c:pt idx="22">
                  <c:v>96.118721461187221</c:v>
                </c:pt>
                <c:pt idx="23">
                  <c:v>95.599315068493155</c:v>
                </c:pt>
                <c:pt idx="24">
                  <c:v>95.028538812785385</c:v>
                </c:pt>
                <c:pt idx="25">
                  <c:v>94.503424657534254</c:v>
                </c:pt>
                <c:pt idx="26">
                  <c:v>93.915525114155258</c:v>
                </c:pt>
                <c:pt idx="27">
                  <c:v>93.384703196347033</c:v>
                </c:pt>
                <c:pt idx="28">
                  <c:v>92.711187214611869</c:v>
                </c:pt>
                <c:pt idx="29">
                  <c:v>92.043378995433784</c:v>
                </c:pt>
                <c:pt idx="30">
                  <c:v>91.152968036529685</c:v>
                </c:pt>
                <c:pt idx="31">
                  <c:v>90.296803652968038</c:v>
                </c:pt>
                <c:pt idx="32">
                  <c:v>89.406392694063925</c:v>
                </c:pt>
                <c:pt idx="33">
                  <c:v>88.533105022831052</c:v>
                </c:pt>
                <c:pt idx="34">
                  <c:v>87.602739726027394</c:v>
                </c:pt>
                <c:pt idx="35">
                  <c:v>86.632420091324207</c:v>
                </c:pt>
                <c:pt idx="36">
                  <c:v>85.559360730593596</c:v>
                </c:pt>
                <c:pt idx="37">
                  <c:v>84.526255707762559</c:v>
                </c:pt>
                <c:pt idx="38">
                  <c:v>83.373287671232873</c:v>
                </c:pt>
                <c:pt idx="39">
                  <c:v>82.106164383561648</c:v>
                </c:pt>
                <c:pt idx="40">
                  <c:v>80.821917808219183</c:v>
                </c:pt>
                <c:pt idx="41">
                  <c:v>79.31506849315069</c:v>
                </c:pt>
                <c:pt idx="42">
                  <c:v>77.916666666666671</c:v>
                </c:pt>
                <c:pt idx="43">
                  <c:v>76.18721461187215</c:v>
                </c:pt>
                <c:pt idx="44">
                  <c:v>74.406392694063925</c:v>
                </c:pt>
                <c:pt idx="45">
                  <c:v>72.56278538812785</c:v>
                </c:pt>
                <c:pt idx="46">
                  <c:v>70.55936073059361</c:v>
                </c:pt>
                <c:pt idx="47">
                  <c:v>68.533105022831052</c:v>
                </c:pt>
                <c:pt idx="48">
                  <c:v>66.18721461187215</c:v>
                </c:pt>
                <c:pt idx="49">
                  <c:v>63.527397260273979</c:v>
                </c:pt>
                <c:pt idx="50">
                  <c:v>61.335616438356169</c:v>
                </c:pt>
                <c:pt idx="51">
                  <c:v>59.001141552511413</c:v>
                </c:pt>
                <c:pt idx="52">
                  <c:v>56.5068493150685</c:v>
                </c:pt>
                <c:pt idx="53">
                  <c:v>53.767123287671239</c:v>
                </c:pt>
                <c:pt idx="54">
                  <c:v>51.044520547945204</c:v>
                </c:pt>
                <c:pt idx="55">
                  <c:v>48.184931506849317</c:v>
                </c:pt>
                <c:pt idx="56">
                  <c:v>45.353881278538807</c:v>
                </c:pt>
                <c:pt idx="57">
                  <c:v>42.414383561643838</c:v>
                </c:pt>
                <c:pt idx="58">
                  <c:v>39.400684931506852</c:v>
                </c:pt>
                <c:pt idx="59">
                  <c:v>36.307077625570777</c:v>
                </c:pt>
                <c:pt idx="60">
                  <c:v>33.339041095890408</c:v>
                </c:pt>
                <c:pt idx="61">
                  <c:v>30.519406392694066</c:v>
                </c:pt>
                <c:pt idx="62">
                  <c:v>27.597031963470322</c:v>
                </c:pt>
                <c:pt idx="63">
                  <c:v>24.863013698630137</c:v>
                </c:pt>
                <c:pt idx="64">
                  <c:v>22.568493150684933</c:v>
                </c:pt>
                <c:pt idx="65">
                  <c:v>20.279680365296805</c:v>
                </c:pt>
                <c:pt idx="66">
                  <c:v>18.230593607305938</c:v>
                </c:pt>
                <c:pt idx="67">
                  <c:v>16.404109589041095</c:v>
                </c:pt>
                <c:pt idx="68">
                  <c:v>14.868721461187215</c:v>
                </c:pt>
                <c:pt idx="69">
                  <c:v>13.45890410958904</c:v>
                </c:pt>
                <c:pt idx="70">
                  <c:v>12.180365296803652</c:v>
                </c:pt>
                <c:pt idx="71">
                  <c:v>10.878995433789955</c:v>
                </c:pt>
                <c:pt idx="72">
                  <c:v>9.7488584474885833</c:v>
                </c:pt>
                <c:pt idx="73">
                  <c:v>8.7328767123287676</c:v>
                </c:pt>
                <c:pt idx="74">
                  <c:v>7.6312785388127855</c:v>
                </c:pt>
                <c:pt idx="75">
                  <c:v>6.6894977168949765</c:v>
                </c:pt>
                <c:pt idx="76">
                  <c:v>5.8618721461187215</c:v>
                </c:pt>
                <c:pt idx="77">
                  <c:v>5.1369863013698627</c:v>
                </c:pt>
                <c:pt idx="78">
                  <c:v>4.3093607305936077</c:v>
                </c:pt>
                <c:pt idx="79">
                  <c:v>3.6130136986301369</c:v>
                </c:pt>
                <c:pt idx="80">
                  <c:v>2.9509132420091322</c:v>
                </c:pt>
                <c:pt idx="81">
                  <c:v>2.3801369863013697</c:v>
                </c:pt>
                <c:pt idx="82">
                  <c:v>1.8550228310502281</c:v>
                </c:pt>
                <c:pt idx="83">
                  <c:v>1.4212328767123288</c:v>
                </c:pt>
                <c:pt idx="84">
                  <c:v>1.1244292237442923</c:v>
                </c:pt>
                <c:pt idx="85">
                  <c:v>0.82762557077625565</c:v>
                </c:pt>
                <c:pt idx="86">
                  <c:v>0.62785388127853881</c:v>
                </c:pt>
                <c:pt idx="87">
                  <c:v>0.48515981735159813</c:v>
                </c:pt>
                <c:pt idx="88">
                  <c:v>0.35388127853881279</c:v>
                </c:pt>
                <c:pt idx="89">
                  <c:v>0.2226027397260274</c:v>
                </c:pt>
                <c:pt idx="90">
                  <c:v>0.18264840182648401</c:v>
                </c:pt>
                <c:pt idx="91">
                  <c:v>0.13127853881278539</c:v>
                </c:pt>
                <c:pt idx="92">
                  <c:v>9.7031963470319629E-2</c:v>
                </c:pt>
                <c:pt idx="93">
                  <c:v>7.4200913242009128E-2</c:v>
                </c:pt>
                <c:pt idx="94">
                  <c:v>3.9954337899543384E-2</c:v>
                </c:pt>
                <c:pt idx="95">
                  <c:v>1.7123287671232876E-2</c:v>
                </c:pt>
                <c:pt idx="96">
                  <c:v>1.7123287671232876E-2</c:v>
                </c:pt>
                <c:pt idx="97">
                  <c:v>5.7077625570776253E-3</c:v>
                </c:pt>
                <c:pt idx="98">
                  <c:v>5.7077625570776253E-3</c:v>
                </c:pt>
                <c:pt idx="99">
                  <c:v>0</c:v>
                </c:pt>
              </c:numCache>
            </c:numRef>
          </c:xVal>
          <c:yVal>
            <c:numRef>
              <c:f>'Infographic North'!$I$31:$I$130</c:f>
              <c:numCache>
                <c:formatCode>0.0</c:formatCode>
                <c:ptCount val="100"/>
                <c:pt idx="0">
                  <c:v>104.51030399999999</c:v>
                </c:pt>
                <c:pt idx="1">
                  <c:v>104.51030399999999</c:v>
                </c:pt>
                <c:pt idx="2">
                  <c:v>108.53802352040816</c:v>
                </c:pt>
                <c:pt idx="3">
                  <c:v>112.56574304081633</c:v>
                </c:pt>
                <c:pt idx="4">
                  <c:v>116.5934625612245</c:v>
                </c:pt>
                <c:pt idx="5">
                  <c:v>120.62118208163267</c:v>
                </c:pt>
                <c:pt idx="6">
                  <c:v>124.64890160204084</c:v>
                </c:pt>
                <c:pt idx="7">
                  <c:v>128.67662112244901</c:v>
                </c:pt>
                <c:pt idx="8">
                  <c:v>132.70434064285718</c:v>
                </c:pt>
                <c:pt idx="9">
                  <c:v>136.73206016326534</c:v>
                </c:pt>
                <c:pt idx="10">
                  <c:v>140.75977968367351</c:v>
                </c:pt>
                <c:pt idx="11">
                  <c:v>144.78749920408168</c:v>
                </c:pt>
                <c:pt idx="12">
                  <c:v>148.81521872448985</c:v>
                </c:pt>
                <c:pt idx="13">
                  <c:v>152.84293824489802</c:v>
                </c:pt>
                <c:pt idx="14">
                  <c:v>156.87065776530619</c:v>
                </c:pt>
                <c:pt idx="15">
                  <c:v>160.89837728571436</c:v>
                </c:pt>
                <c:pt idx="16">
                  <c:v>164.92609680612253</c:v>
                </c:pt>
                <c:pt idx="17">
                  <c:v>168.9538163265307</c:v>
                </c:pt>
                <c:pt idx="18">
                  <c:v>172.98153584693887</c:v>
                </c:pt>
                <c:pt idx="19">
                  <c:v>177.00925536734704</c:v>
                </c:pt>
                <c:pt idx="20">
                  <c:v>181.03697488775521</c:v>
                </c:pt>
                <c:pt idx="21">
                  <c:v>185.06469440816338</c:v>
                </c:pt>
                <c:pt idx="22">
                  <c:v>189.09241392857155</c:v>
                </c:pt>
                <c:pt idx="23">
                  <c:v>193.12013344897971</c:v>
                </c:pt>
                <c:pt idx="24">
                  <c:v>197.14785296938788</c:v>
                </c:pt>
                <c:pt idx="25">
                  <c:v>201.17557248979605</c:v>
                </c:pt>
                <c:pt idx="26">
                  <c:v>205.20329201020422</c:v>
                </c:pt>
                <c:pt idx="27">
                  <c:v>209.23101153061239</c:v>
                </c:pt>
                <c:pt idx="28">
                  <c:v>213.25873105102056</c:v>
                </c:pt>
                <c:pt idx="29">
                  <c:v>217.28645057142873</c:v>
                </c:pt>
                <c:pt idx="30">
                  <c:v>221.3141700918369</c:v>
                </c:pt>
                <c:pt idx="31">
                  <c:v>225.34188961224507</c:v>
                </c:pt>
                <c:pt idx="32">
                  <c:v>229.36960913265324</c:v>
                </c:pt>
                <c:pt idx="33">
                  <c:v>233.39732865306141</c:v>
                </c:pt>
                <c:pt idx="34">
                  <c:v>237.42504817346958</c:v>
                </c:pt>
                <c:pt idx="35">
                  <c:v>241.45276769387775</c:v>
                </c:pt>
                <c:pt idx="36">
                  <c:v>245.48048721428592</c:v>
                </c:pt>
                <c:pt idx="37">
                  <c:v>249.50820673469408</c:v>
                </c:pt>
                <c:pt idx="38">
                  <c:v>253.53592625510225</c:v>
                </c:pt>
                <c:pt idx="39">
                  <c:v>257.56364577551039</c:v>
                </c:pt>
                <c:pt idx="40">
                  <c:v>261.59136529591854</c:v>
                </c:pt>
                <c:pt idx="41">
                  <c:v>265.61908481632668</c:v>
                </c:pt>
                <c:pt idx="42">
                  <c:v>269.64680433673482</c:v>
                </c:pt>
                <c:pt idx="43">
                  <c:v>273.67452385714296</c:v>
                </c:pt>
                <c:pt idx="44">
                  <c:v>277.7022433775511</c:v>
                </c:pt>
                <c:pt idx="45">
                  <c:v>281.72996289795924</c:v>
                </c:pt>
                <c:pt idx="46">
                  <c:v>285.75768241836738</c:v>
                </c:pt>
                <c:pt idx="47">
                  <c:v>289.78540193877552</c:v>
                </c:pt>
                <c:pt idx="48">
                  <c:v>293.81312145918366</c:v>
                </c:pt>
                <c:pt idx="49">
                  <c:v>297.8408409795918</c:v>
                </c:pt>
                <c:pt idx="50">
                  <c:v>301.86856049999994</c:v>
                </c:pt>
                <c:pt idx="51">
                  <c:v>305.89628002040808</c:v>
                </c:pt>
                <c:pt idx="52">
                  <c:v>309.92399954081623</c:v>
                </c:pt>
                <c:pt idx="53">
                  <c:v>313.95171906122437</c:v>
                </c:pt>
                <c:pt idx="54">
                  <c:v>317.97943858163251</c:v>
                </c:pt>
                <c:pt idx="55">
                  <c:v>322.00715810204065</c:v>
                </c:pt>
                <c:pt idx="56">
                  <c:v>326.03487762244879</c:v>
                </c:pt>
                <c:pt idx="57">
                  <c:v>330.06259714285693</c:v>
                </c:pt>
                <c:pt idx="58">
                  <c:v>334.09031666326507</c:v>
                </c:pt>
                <c:pt idx="59">
                  <c:v>338.11803618367321</c:v>
                </c:pt>
                <c:pt idx="60">
                  <c:v>342.14575570408135</c:v>
                </c:pt>
                <c:pt idx="61">
                  <c:v>346.17347522448949</c:v>
                </c:pt>
                <c:pt idx="62">
                  <c:v>350.20119474489763</c:v>
                </c:pt>
                <c:pt idx="63">
                  <c:v>354.22891426530578</c:v>
                </c:pt>
                <c:pt idx="64">
                  <c:v>358.25663378571392</c:v>
                </c:pt>
                <c:pt idx="65">
                  <c:v>362.28435330612206</c:v>
                </c:pt>
                <c:pt idx="66">
                  <c:v>366.3120728265302</c:v>
                </c:pt>
                <c:pt idx="67">
                  <c:v>370.33979234693834</c:v>
                </c:pt>
                <c:pt idx="68">
                  <c:v>374.36751186734648</c:v>
                </c:pt>
                <c:pt idx="69">
                  <c:v>378.39523138775462</c:v>
                </c:pt>
                <c:pt idx="70">
                  <c:v>382.42295090816276</c:v>
                </c:pt>
                <c:pt idx="71">
                  <c:v>386.4506704285709</c:v>
                </c:pt>
                <c:pt idx="72">
                  <c:v>390.47838994897904</c:v>
                </c:pt>
                <c:pt idx="73">
                  <c:v>394.50610946938718</c:v>
                </c:pt>
                <c:pt idx="74">
                  <c:v>398.53382898979532</c:v>
                </c:pt>
                <c:pt idx="75">
                  <c:v>402.56154851020347</c:v>
                </c:pt>
                <c:pt idx="76">
                  <c:v>406.58926803061161</c:v>
                </c:pt>
                <c:pt idx="77">
                  <c:v>410.61698755101975</c:v>
                </c:pt>
                <c:pt idx="78">
                  <c:v>414.64470707142789</c:v>
                </c:pt>
                <c:pt idx="79">
                  <c:v>418.67242659183603</c:v>
                </c:pt>
                <c:pt idx="80">
                  <c:v>422.70014611224417</c:v>
                </c:pt>
                <c:pt idx="81">
                  <c:v>426.72786563265231</c:v>
                </c:pt>
                <c:pt idx="82">
                  <c:v>430.75558515306045</c:v>
                </c:pt>
                <c:pt idx="83">
                  <c:v>434.78330467346859</c:v>
                </c:pt>
                <c:pt idx="84">
                  <c:v>438.81102419387673</c:v>
                </c:pt>
                <c:pt idx="85">
                  <c:v>442.83874371428487</c:v>
                </c:pt>
                <c:pt idx="86">
                  <c:v>446.86646323469301</c:v>
                </c:pt>
                <c:pt idx="87">
                  <c:v>450.89418275510116</c:v>
                </c:pt>
                <c:pt idx="88">
                  <c:v>454.9219022755093</c:v>
                </c:pt>
                <c:pt idx="89">
                  <c:v>458.94962179591744</c:v>
                </c:pt>
                <c:pt idx="90">
                  <c:v>462.97734131632558</c:v>
                </c:pt>
                <c:pt idx="91">
                  <c:v>467.00506083673372</c:v>
                </c:pt>
                <c:pt idx="92">
                  <c:v>471.03278035714186</c:v>
                </c:pt>
                <c:pt idx="93">
                  <c:v>475.06049987755</c:v>
                </c:pt>
                <c:pt idx="94">
                  <c:v>479.08821939795814</c:v>
                </c:pt>
                <c:pt idx="95">
                  <c:v>483.11593891836628</c:v>
                </c:pt>
                <c:pt idx="96">
                  <c:v>487.14365843877442</c:v>
                </c:pt>
                <c:pt idx="97">
                  <c:v>491.17137795918256</c:v>
                </c:pt>
                <c:pt idx="98">
                  <c:v>495.19909747959071</c:v>
                </c:pt>
                <c:pt idx="99">
                  <c:v>499.22681699999885</c:v>
                </c:pt>
              </c:numCache>
            </c:numRef>
          </c:yVal>
          <c:smooth val="1"/>
          <c:extLst>
            <c:ext xmlns:c16="http://schemas.microsoft.com/office/drawing/2014/chart" uri="{C3380CC4-5D6E-409C-BE32-E72D297353CC}">
              <c16:uniqueId val="{00000004-E38C-4EA2-B0E2-915864362B0C}"/>
            </c:ext>
          </c:extLst>
        </c:ser>
        <c:dLbls>
          <c:showLegendKey val="0"/>
          <c:showVal val="0"/>
          <c:showCatName val="0"/>
          <c:showSerName val="0"/>
          <c:showPercent val="0"/>
          <c:showBubbleSize val="0"/>
        </c:dLbls>
        <c:axId val="66968192"/>
        <c:axId val="67056384"/>
      </c:scatterChart>
      <c:valAx>
        <c:axId val="66968192"/>
        <c:scaling>
          <c:orientation val="minMax"/>
          <c:max val="100"/>
          <c:min val="0"/>
        </c:scaling>
        <c:delete val="0"/>
        <c:axPos val="b"/>
        <c:title>
          <c:tx>
            <c:rich>
              <a:bodyPr/>
              <a:lstStyle/>
              <a:p>
                <a:pPr>
                  <a:defRPr sz="1000" b="0">
                    <a:latin typeface="Calibri Light" panose="020F0302020204030204" pitchFamily="34" charset="0"/>
                    <a:cs typeface="Calibri Light" panose="020F0302020204030204" pitchFamily="34" charset="0"/>
                  </a:defRPr>
                </a:pPr>
                <a:r>
                  <a:rPr lang="en-AU" sz="1000" b="0" i="0" baseline="0">
                    <a:latin typeface="Calibri Light" panose="020F0302020204030204" pitchFamily="34" charset="0"/>
                    <a:cs typeface="Calibri Light" panose="020F0302020204030204" pitchFamily="34" charset="0"/>
                  </a:rPr>
                  <a:t>Percentage time of year (%)</a:t>
                </a:r>
                <a:endParaRPr lang="en-AU" sz="1000" b="0">
                  <a:latin typeface="Calibri Light" panose="020F0302020204030204" pitchFamily="34" charset="0"/>
                  <a:cs typeface="Calibri Light" panose="020F0302020204030204" pitchFamily="34" charset="0"/>
                </a:endParaRPr>
              </a:p>
            </c:rich>
          </c:tx>
          <c:layout>
            <c:manualLayout>
              <c:xMode val="edge"/>
              <c:yMode val="edge"/>
              <c:x val="0.39215744373416744"/>
              <c:y val="0.83889147552208154"/>
            </c:manualLayout>
          </c:layout>
          <c:overlay val="0"/>
        </c:title>
        <c:numFmt formatCode="General" sourceLinked="0"/>
        <c:majorTickMark val="in"/>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7056384"/>
        <c:crossesAt val="-100"/>
        <c:crossBetween val="midCat"/>
        <c:majorUnit val="10"/>
        <c:minorUnit val="2"/>
      </c:valAx>
      <c:valAx>
        <c:axId val="67056384"/>
        <c:scaling>
          <c:orientation val="minMax"/>
          <c:max val="550"/>
          <c:min val="0"/>
        </c:scaling>
        <c:delete val="0"/>
        <c:axPos val="l"/>
        <c:majorGridlines>
          <c:spPr>
            <a:ln w="6350">
              <a:solidFill>
                <a:schemeClr val="bg1">
                  <a:lumMod val="50000"/>
                </a:schemeClr>
              </a:solidFill>
            </a:ln>
          </c:spPr>
        </c:majorGridlines>
        <c:title>
          <c:tx>
            <c:rich>
              <a:bodyPr rot="-5400000" vert="horz"/>
              <a:lstStyle/>
              <a:p>
                <a:pPr>
                  <a:defRPr sz="1000" b="0">
                    <a:latin typeface="Calibri Light" panose="020F0302020204030204" pitchFamily="34" charset="0"/>
                    <a:cs typeface="Calibri Light" panose="020F0302020204030204" pitchFamily="34" charset="0"/>
                  </a:defRPr>
                </a:pPr>
                <a:r>
                  <a:rPr lang="en-AU" sz="1000" b="0" i="0" baseline="0">
                    <a:effectLst/>
                    <a:latin typeface="Calibri Light" panose="020F0302020204030204" pitchFamily="34" charset="0"/>
                    <a:cs typeface="Calibri Light" panose="020F0302020204030204" pitchFamily="34" charset="0"/>
                  </a:rPr>
                  <a:t>Zone transmission delivered</a:t>
                </a:r>
                <a:r>
                  <a:rPr lang="en-AU" sz="1000" b="0" i="0" u="none" strike="noStrike" baseline="0">
                    <a:effectLst/>
                    <a:latin typeface="Calibri Light" panose="020F0302020204030204" pitchFamily="34" charset="0"/>
                    <a:cs typeface="Calibri Light" panose="020F0302020204030204" pitchFamily="34" charset="0"/>
                  </a:rPr>
                  <a:t> demand</a:t>
                </a:r>
                <a:r>
                  <a:rPr lang="en-AU" sz="1000" b="0" i="0" baseline="0">
                    <a:effectLst/>
                    <a:latin typeface="Calibri Light" panose="020F0302020204030204" pitchFamily="34" charset="0"/>
                    <a:cs typeface="Calibri Light" panose="020F0302020204030204" pitchFamily="34" charset="0"/>
                  </a:rPr>
                  <a:t> (MW)</a:t>
                </a:r>
                <a:endParaRPr lang="en-AU" sz="1000" b="0">
                  <a:effectLst/>
                  <a:latin typeface="Calibri Light" panose="020F0302020204030204" pitchFamily="34" charset="0"/>
                  <a:cs typeface="Calibri Light" panose="020F0302020204030204" pitchFamily="34" charset="0"/>
                </a:endParaRPr>
              </a:p>
            </c:rich>
          </c:tx>
          <c:layout>
            <c:manualLayout>
              <c:xMode val="edge"/>
              <c:yMode val="edge"/>
              <c:x val="2.3826288665229602E-2"/>
              <c:y val="0.19236357411845259"/>
            </c:manualLayout>
          </c:layout>
          <c:overlay val="0"/>
        </c:title>
        <c:numFmt formatCode="#,##0" sourceLinked="0"/>
        <c:majorTickMark val="none"/>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6968192"/>
        <c:crosses val="autoZero"/>
        <c:crossBetween val="midCat"/>
        <c:majorUnit val="50"/>
      </c:valAx>
    </c:plotArea>
    <c:legend>
      <c:legendPos val="b"/>
      <c:layout>
        <c:manualLayout>
          <c:xMode val="edge"/>
          <c:yMode val="edge"/>
          <c:x val="0.13065156250000001"/>
          <c:y val="0.90294305603103964"/>
          <c:w val="0.80608094586826307"/>
          <c:h val="4.8794358536508244E-2"/>
        </c:manualLayout>
      </c:layout>
      <c:overlay val="0"/>
      <c:spPr>
        <a:ln w="6350">
          <a:solidFill>
            <a:schemeClr val="tx1">
              <a:lumMod val="50000"/>
              <a:lumOff val="50000"/>
            </a:schemeClr>
          </a:solidFill>
          <a:prstDash val="solid"/>
        </a:ln>
      </c:spPr>
      <c:txPr>
        <a:bodyPr/>
        <a:lstStyle/>
        <a:p>
          <a:pPr>
            <a:defRPr sz="1000" baseline="0">
              <a:latin typeface="Calibri Light" panose="020F0302020204030204" pitchFamily="34" charset="0"/>
              <a:cs typeface="Calibri Light" panose="020F0302020204030204" pitchFamily="34" charset="0"/>
            </a:defRPr>
          </a:pPr>
          <a:endParaRPr lang="en-US"/>
        </a:p>
      </c:txPr>
    </c:legend>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120"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613519942415415E-2"/>
          <c:y val="1.344927536231884E-2"/>
          <c:w val="0.90403844466432937"/>
          <c:h val="0.9409368937578455"/>
        </c:manualLayout>
      </c:layout>
      <c:scatterChart>
        <c:scatterStyle val="smoothMarker"/>
        <c:varyColors val="0"/>
        <c:ser>
          <c:idx val="4"/>
          <c:order val="0"/>
          <c:tx>
            <c:strRef>
              <c:f>'Infographic North'!$A$30</c:f>
              <c:strCache>
                <c:ptCount val="1"/>
                <c:pt idx="0">
                  <c:v>2021/22</c:v>
                </c:pt>
              </c:strCache>
            </c:strRef>
          </c:tx>
          <c:spPr>
            <a:ln w="19050">
              <a:solidFill>
                <a:srgbClr val="ABC3D5"/>
              </a:solidFill>
            </a:ln>
          </c:spPr>
          <c:marker>
            <c:symbol val="none"/>
          </c:marker>
          <c:xVal>
            <c:numRef>
              <c:f>'Infographic North'!$B$31:$B$130</c:f>
              <c:numCache>
                <c:formatCode>0</c:formatCode>
                <c:ptCount val="100"/>
                <c:pt idx="0">
                  <c:v>100</c:v>
                </c:pt>
                <c:pt idx="1">
                  <c:v>100</c:v>
                </c:pt>
                <c:pt idx="2">
                  <c:v>99.977168949771695</c:v>
                </c:pt>
                <c:pt idx="3">
                  <c:v>99.942922374429216</c:v>
                </c:pt>
                <c:pt idx="4">
                  <c:v>99.914383561643831</c:v>
                </c:pt>
                <c:pt idx="5">
                  <c:v>99.897260273972606</c:v>
                </c:pt>
                <c:pt idx="6">
                  <c:v>99.880136986301366</c:v>
                </c:pt>
                <c:pt idx="7">
                  <c:v>99.868721461187221</c:v>
                </c:pt>
                <c:pt idx="8">
                  <c:v>99.851598173515981</c:v>
                </c:pt>
                <c:pt idx="9">
                  <c:v>99.840182648401836</c:v>
                </c:pt>
                <c:pt idx="10">
                  <c:v>99.788812785388131</c:v>
                </c:pt>
                <c:pt idx="11">
                  <c:v>99.737442922374427</c:v>
                </c:pt>
                <c:pt idx="12">
                  <c:v>99.646118721461193</c:v>
                </c:pt>
                <c:pt idx="13">
                  <c:v>99.549086757990864</c:v>
                </c:pt>
                <c:pt idx="14">
                  <c:v>99.42351598173515</c:v>
                </c:pt>
                <c:pt idx="15">
                  <c:v>99.252283105022826</c:v>
                </c:pt>
                <c:pt idx="16">
                  <c:v>99.063926940639263</c:v>
                </c:pt>
                <c:pt idx="17">
                  <c:v>98.81278538812785</c:v>
                </c:pt>
                <c:pt idx="18">
                  <c:v>98.538812785388131</c:v>
                </c:pt>
                <c:pt idx="19">
                  <c:v>98.196347031963469</c:v>
                </c:pt>
                <c:pt idx="20">
                  <c:v>97.836757990867582</c:v>
                </c:pt>
                <c:pt idx="21">
                  <c:v>97.482876712328775</c:v>
                </c:pt>
                <c:pt idx="22">
                  <c:v>96.997716894977174</c:v>
                </c:pt>
                <c:pt idx="23">
                  <c:v>96.415525114155258</c:v>
                </c:pt>
                <c:pt idx="24">
                  <c:v>95.74771689497716</c:v>
                </c:pt>
                <c:pt idx="25">
                  <c:v>95.079908675799089</c:v>
                </c:pt>
                <c:pt idx="26">
                  <c:v>94.303652968036531</c:v>
                </c:pt>
                <c:pt idx="27">
                  <c:v>93.458904109589042</c:v>
                </c:pt>
                <c:pt idx="28">
                  <c:v>92.5</c:v>
                </c:pt>
                <c:pt idx="29">
                  <c:v>91.381278538812779</c:v>
                </c:pt>
                <c:pt idx="30">
                  <c:v>90.205479452054789</c:v>
                </c:pt>
                <c:pt idx="31">
                  <c:v>88.767123287671239</c:v>
                </c:pt>
                <c:pt idx="32">
                  <c:v>87.345890410958901</c:v>
                </c:pt>
                <c:pt idx="33">
                  <c:v>85.742009132420094</c:v>
                </c:pt>
                <c:pt idx="34">
                  <c:v>83.909817351598164</c:v>
                </c:pt>
                <c:pt idx="35">
                  <c:v>81.832191780821915</c:v>
                </c:pt>
                <c:pt idx="36">
                  <c:v>79.509132420091319</c:v>
                </c:pt>
                <c:pt idx="37">
                  <c:v>77.083333333333343</c:v>
                </c:pt>
                <c:pt idx="38">
                  <c:v>74.743150684931507</c:v>
                </c:pt>
                <c:pt idx="39">
                  <c:v>72.226027397260268</c:v>
                </c:pt>
                <c:pt idx="40">
                  <c:v>69.383561643835606</c:v>
                </c:pt>
                <c:pt idx="41">
                  <c:v>66.609589041095902</c:v>
                </c:pt>
                <c:pt idx="42">
                  <c:v>63.835616438356169</c:v>
                </c:pt>
                <c:pt idx="43">
                  <c:v>60.799086757990871</c:v>
                </c:pt>
                <c:pt idx="44">
                  <c:v>57.853881278538807</c:v>
                </c:pt>
                <c:pt idx="45">
                  <c:v>54.937214611872143</c:v>
                </c:pt>
                <c:pt idx="46">
                  <c:v>51.86643835616438</c:v>
                </c:pt>
                <c:pt idx="47">
                  <c:v>48.772831050228312</c:v>
                </c:pt>
                <c:pt idx="48">
                  <c:v>45.302511415525117</c:v>
                </c:pt>
                <c:pt idx="49">
                  <c:v>42.226027397260275</c:v>
                </c:pt>
                <c:pt idx="50">
                  <c:v>38.938356164383563</c:v>
                </c:pt>
                <c:pt idx="51">
                  <c:v>35.696347031963469</c:v>
                </c:pt>
                <c:pt idx="52">
                  <c:v>32.557077625570777</c:v>
                </c:pt>
                <c:pt idx="53">
                  <c:v>29.765981735159819</c:v>
                </c:pt>
                <c:pt idx="54">
                  <c:v>26.986301369863014</c:v>
                </c:pt>
                <c:pt idx="55">
                  <c:v>24.651826484018265</c:v>
                </c:pt>
                <c:pt idx="56">
                  <c:v>22.437214611872147</c:v>
                </c:pt>
                <c:pt idx="57">
                  <c:v>20.365296803652967</c:v>
                </c:pt>
                <c:pt idx="58">
                  <c:v>18.590182648401825</c:v>
                </c:pt>
                <c:pt idx="59">
                  <c:v>16.797945205479454</c:v>
                </c:pt>
                <c:pt idx="60">
                  <c:v>15.148401826484017</c:v>
                </c:pt>
                <c:pt idx="61">
                  <c:v>13.875570776255708</c:v>
                </c:pt>
                <c:pt idx="62">
                  <c:v>12.47716894977169</c:v>
                </c:pt>
                <c:pt idx="63">
                  <c:v>11.295662100456621</c:v>
                </c:pt>
                <c:pt idx="64">
                  <c:v>10.051369863013699</c:v>
                </c:pt>
                <c:pt idx="65">
                  <c:v>9.0525114155251138</c:v>
                </c:pt>
                <c:pt idx="66">
                  <c:v>8.1621004566210047</c:v>
                </c:pt>
                <c:pt idx="67">
                  <c:v>7.294520547945206</c:v>
                </c:pt>
                <c:pt idx="68">
                  <c:v>6.3698630136986303</c:v>
                </c:pt>
                <c:pt idx="69">
                  <c:v>5.5308219178082192</c:v>
                </c:pt>
                <c:pt idx="70">
                  <c:v>4.7545662100456614</c:v>
                </c:pt>
                <c:pt idx="71">
                  <c:v>4.0011415525114158</c:v>
                </c:pt>
                <c:pt idx="72">
                  <c:v>3.4246575342465753</c:v>
                </c:pt>
                <c:pt idx="73">
                  <c:v>2.8824200913242009</c:v>
                </c:pt>
                <c:pt idx="74">
                  <c:v>2.4372146118721458</c:v>
                </c:pt>
                <c:pt idx="75">
                  <c:v>2.060502283105023</c:v>
                </c:pt>
                <c:pt idx="76">
                  <c:v>1.7237442922374429</c:v>
                </c:pt>
                <c:pt idx="77">
                  <c:v>1.4440639269406392</c:v>
                </c:pt>
                <c:pt idx="78">
                  <c:v>1.2557077625570776</c:v>
                </c:pt>
                <c:pt idx="79">
                  <c:v>1.0901826484018264</c:v>
                </c:pt>
                <c:pt idx="80">
                  <c:v>0.99885844748858443</c:v>
                </c:pt>
                <c:pt idx="81">
                  <c:v>0.86187214611872143</c:v>
                </c:pt>
                <c:pt idx="82">
                  <c:v>0.78196347031963476</c:v>
                </c:pt>
                <c:pt idx="83">
                  <c:v>0.7134703196347032</c:v>
                </c:pt>
                <c:pt idx="84">
                  <c:v>0.66210045662100458</c:v>
                </c:pt>
                <c:pt idx="85">
                  <c:v>0.56506849315068497</c:v>
                </c:pt>
                <c:pt idx="86">
                  <c:v>0.48515981735159813</c:v>
                </c:pt>
                <c:pt idx="87">
                  <c:v>0.40525114155251141</c:v>
                </c:pt>
                <c:pt idx="88">
                  <c:v>0.34246575342465752</c:v>
                </c:pt>
                <c:pt idx="89">
                  <c:v>0.2682648401826484</c:v>
                </c:pt>
                <c:pt idx="90">
                  <c:v>0.22831050228310501</c:v>
                </c:pt>
                <c:pt idx="91">
                  <c:v>0.20547945205479451</c:v>
                </c:pt>
                <c:pt idx="92">
                  <c:v>0.1769406392694064</c:v>
                </c:pt>
                <c:pt idx="93">
                  <c:v>0.11986301369863014</c:v>
                </c:pt>
                <c:pt idx="94">
                  <c:v>9.7031963470319629E-2</c:v>
                </c:pt>
                <c:pt idx="95">
                  <c:v>5.1369863013698627E-2</c:v>
                </c:pt>
                <c:pt idx="96">
                  <c:v>3.4246575342465752E-2</c:v>
                </c:pt>
                <c:pt idx="97">
                  <c:v>2.2831050228310501E-2</c:v>
                </c:pt>
                <c:pt idx="98">
                  <c:v>1.7123287671232876E-2</c:v>
                </c:pt>
                <c:pt idx="99">
                  <c:v>0</c:v>
                </c:pt>
              </c:numCache>
            </c:numRef>
          </c:xVal>
          <c:yVal>
            <c:numRef>
              <c:f>'Infographic North'!$A$31:$A$130</c:f>
              <c:numCache>
                <c:formatCode>0.0</c:formatCode>
                <c:ptCount val="100"/>
                <c:pt idx="0">
                  <c:v>130.43</c:v>
                </c:pt>
                <c:pt idx="1">
                  <c:v>130.43</c:v>
                </c:pt>
                <c:pt idx="2">
                  <c:v>134.45520408163267</c:v>
                </c:pt>
                <c:pt idx="3">
                  <c:v>138.48040816326534</c:v>
                </c:pt>
                <c:pt idx="4">
                  <c:v>142.505612244898</c:v>
                </c:pt>
                <c:pt idx="5">
                  <c:v>146.53081632653067</c:v>
                </c:pt>
                <c:pt idx="6">
                  <c:v>150.55602040816333</c:v>
                </c:pt>
                <c:pt idx="7">
                  <c:v>154.581224489796</c:v>
                </c:pt>
                <c:pt idx="8">
                  <c:v>158.60642857142867</c:v>
                </c:pt>
                <c:pt idx="9">
                  <c:v>162.63163265306133</c:v>
                </c:pt>
                <c:pt idx="10">
                  <c:v>166.656836734694</c:v>
                </c:pt>
                <c:pt idx="11">
                  <c:v>170.68204081632666</c:v>
                </c:pt>
                <c:pt idx="12">
                  <c:v>174.70724489795933</c:v>
                </c:pt>
                <c:pt idx="13">
                  <c:v>178.73244897959199</c:v>
                </c:pt>
                <c:pt idx="14">
                  <c:v>182.75765306122466</c:v>
                </c:pt>
                <c:pt idx="15">
                  <c:v>186.78285714285732</c:v>
                </c:pt>
                <c:pt idx="16">
                  <c:v>190.80806122448999</c:v>
                </c:pt>
                <c:pt idx="17">
                  <c:v>194.83326530612266</c:v>
                </c:pt>
                <c:pt idx="18">
                  <c:v>198.85846938775532</c:v>
                </c:pt>
                <c:pt idx="19">
                  <c:v>202.88367346938799</c:v>
                </c:pt>
                <c:pt idx="20">
                  <c:v>206.90887755102065</c:v>
                </c:pt>
                <c:pt idx="21">
                  <c:v>210.93408163265332</c:v>
                </c:pt>
                <c:pt idx="22">
                  <c:v>214.95928571428598</c:v>
                </c:pt>
                <c:pt idx="23">
                  <c:v>218.98448979591865</c:v>
                </c:pt>
                <c:pt idx="24">
                  <c:v>223.00969387755131</c:v>
                </c:pt>
                <c:pt idx="25">
                  <c:v>227.03489795918398</c:v>
                </c:pt>
                <c:pt idx="26">
                  <c:v>231.06010204081664</c:v>
                </c:pt>
                <c:pt idx="27">
                  <c:v>235.08530612244931</c:v>
                </c:pt>
                <c:pt idx="28">
                  <c:v>239.11051020408198</c:v>
                </c:pt>
                <c:pt idx="29">
                  <c:v>243.13571428571464</c:v>
                </c:pt>
                <c:pt idx="30">
                  <c:v>247.16091836734731</c:v>
                </c:pt>
                <c:pt idx="31">
                  <c:v>251.18612244897997</c:v>
                </c:pt>
                <c:pt idx="32">
                  <c:v>255.21132653061264</c:v>
                </c:pt>
                <c:pt idx="33">
                  <c:v>259.2365306122453</c:v>
                </c:pt>
                <c:pt idx="34">
                  <c:v>263.26173469387794</c:v>
                </c:pt>
                <c:pt idx="35">
                  <c:v>267.28693877551058</c:v>
                </c:pt>
                <c:pt idx="36">
                  <c:v>271.31214285714321</c:v>
                </c:pt>
                <c:pt idx="37">
                  <c:v>275.33734693877585</c:v>
                </c:pt>
                <c:pt idx="38">
                  <c:v>279.36255102040849</c:v>
                </c:pt>
                <c:pt idx="39">
                  <c:v>283.38775510204113</c:v>
                </c:pt>
                <c:pt idx="40">
                  <c:v>287.41295918367376</c:v>
                </c:pt>
                <c:pt idx="41">
                  <c:v>291.4381632653064</c:v>
                </c:pt>
                <c:pt idx="42">
                  <c:v>295.46336734693904</c:v>
                </c:pt>
                <c:pt idx="43">
                  <c:v>299.48857142857167</c:v>
                </c:pt>
                <c:pt idx="44">
                  <c:v>303.51377551020431</c:v>
                </c:pt>
                <c:pt idx="45">
                  <c:v>307.53897959183695</c:v>
                </c:pt>
                <c:pt idx="46">
                  <c:v>311.56418367346959</c:v>
                </c:pt>
                <c:pt idx="47">
                  <c:v>315.58938775510222</c:v>
                </c:pt>
                <c:pt idx="48">
                  <c:v>319.61459183673486</c:v>
                </c:pt>
                <c:pt idx="49">
                  <c:v>323.6397959183675</c:v>
                </c:pt>
                <c:pt idx="50">
                  <c:v>327.66500000000013</c:v>
                </c:pt>
                <c:pt idx="51">
                  <c:v>331.69020408163277</c:v>
                </c:pt>
                <c:pt idx="52">
                  <c:v>335.71540816326541</c:v>
                </c:pt>
                <c:pt idx="53">
                  <c:v>339.74061224489805</c:v>
                </c:pt>
                <c:pt idx="54">
                  <c:v>343.76581632653068</c:v>
                </c:pt>
                <c:pt idx="55">
                  <c:v>347.79102040816332</c:v>
                </c:pt>
                <c:pt idx="56">
                  <c:v>351.81622448979596</c:v>
                </c:pt>
                <c:pt idx="57">
                  <c:v>355.84142857142859</c:v>
                </c:pt>
                <c:pt idx="58">
                  <c:v>359.86663265306123</c:v>
                </c:pt>
                <c:pt idx="59">
                  <c:v>363.89183673469387</c:v>
                </c:pt>
                <c:pt idx="60">
                  <c:v>367.91704081632651</c:v>
                </c:pt>
                <c:pt idx="61">
                  <c:v>371.94224489795914</c:v>
                </c:pt>
                <c:pt idx="62">
                  <c:v>375.96744897959178</c:v>
                </c:pt>
                <c:pt idx="63">
                  <c:v>379.99265306122442</c:v>
                </c:pt>
                <c:pt idx="64">
                  <c:v>384.01785714285705</c:v>
                </c:pt>
                <c:pt idx="65">
                  <c:v>388.04306122448969</c:v>
                </c:pt>
                <c:pt idx="66">
                  <c:v>392.06826530612233</c:v>
                </c:pt>
                <c:pt idx="67">
                  <c:v>396.09346938775496</c:v>
                </c:pt>
                <c:pt idx="68">
                  <c:v>400.1186734693876</c:v>
                </c:pt>
                <c:pt idx="69">
                  <c:v>404.14387755102024</c:v>
                </c:pt>
                <c:pt idx="70">
                  <c:v>408.16908163265288</c:v>
                </c:pt>
                <c:pt idx="71">
                  <c:v>412.19428571428551</c:v>
                </c:pt>
                <c:pt idx="72">
                  <c:v>416.21948979591815</c:v>
                </c:pt>
                <c:pt idx="73">
                  <c:v>420.24469387755079</c:v>
                </c:pt>
                <c:pt idx="74">
                  <c:v>424.26989795918342</c:v>
                </c:pt>
                <c:pt idx="75">
                  <c:v>428.29510204081606</c:v>
                </c:pt>
                <c:pt idx="76">
                  <c:v>432.3203061224487</c:v>
                </c:pt>
                <c:pt idx="77">
                  <c:v>436.34551020408134</c:v>
                </c:pt>
                <c:pt idx="78">
                  <c:v>440.37071428571397</c:v>
                </c:pt>
                <c:pt idx="79">
                  <c:v>444.39591836734661</c:v>
                </c:pt>
                <c:pt idx="80">
                  <c:v>448.42112244897925</c:v>
                </c:pt>
                <c:pt idx="81">
                  <c:v>452.44632653061188</c:v>
                </c:pt>
                <c:pt idx="82">
                  <c:v>456.47153061224452</c:v>
                </c:pt>
                <c:pt idx="83">
                  <c:v>460.49673469387716</c:v>
                </c:pt>
                <c:pt idx="84">
                  <c:v>464.5219387755098</c:v>
                </c:pt>
                <c:pt idx="85">
                  <c:v>468.54714285714243</c:v>
                </c:pt>
                <c:pt idx="86">
                  <c:v>472.57234693877507</c:v>
                </c:pt>
                <c:pt idx="87">
                  <c:v>476.59755102040771</c:v>
                </c:pt>
                <c:pt idx="88">
                  <c:v>480.62275510204034</c:v>
                </c:pt>
                <c:pt idx="89">
                  <c:v>484.64795918367298</c:v>
                </c:pt>
                <c:pt idx="90">
                  <c:v>488.67316326530562</c:v>
                </c:pt>
                <c:pt idx="91">
                  <c:v>492.69836734693826</c:v>
                </c:pt>
                <c:pt idx="92">
                  <c:v>496.72357142857089</c:v>
                </c:pt>
                <c:pt idx="93">
                  <c:v>500.74877551020353</c:v>
                </c:pt>
                <c:pt idx="94">
                  <c:v>504.77397959183617</c:v>
                </c:pt>
                <c:pt idx="95">
                  <c:v>508.7991836734688</c:v>
                </c:pt>
                <c:pt idx="96">
                  <c:v>512.8243877551015</c:v>
                </c:pt>
                <c:pt idx="97">
                  <c:v>516.84959183673413</c:v>
                </c:pt>
                <c:pt idx="98">
                  <c:v>520.87479591836677</c:v>
                </c:pt>
                <c:pt idx="99">
                  <c:v>524.89999999999941</c:v>
                </c:pt>
              </c:numCache>
            </c:numRef>
          </c:yVal>
          <c:smooth val="1"/>
          <c:extLst>
            <c:ext xmlns:c16="http://schemas.microsoft.com/office/drawing/2014/chart" uri="{C3380CC4-5D6E-409C-BE32-E72D297353CC}">
              <c16:uniqueId val="{00000000-E80E-44AC-AA2E-9D8A2BA8A65F}"/>
            </c:ext>
          </c:extLst>
        </c:ser>
        <c:ser>
          <c:idx val="1"/>
          <c:order val="1"/>
          <c:tx>
            <c:strRef>
              <c:f>'Infographic North'!$C$30</c:f>
              <c:strCache>
                <c:ptCount val="1"/>
                <c:pt idx="0">
                  <c:v>2022/23</c:v>
                </c:pt>
              </c:strCache>
            </c:strRef>
          </c:tx>
          <c:spPr>
            <a:ln w="19050">
              <a:solidFill>
                <a:srgbClr val="B92D0F"/>
              </a:solidFill>
            </a:ln>
          </c:spPr>
          <c:marker>
            <c:symbol val="none"/>
          </c:marker>
          <c:xVal>
            <c:numRef>
              <c:f>'Infographic North'!$D$31:$D$130</c:f>
              <c:numCache>
                <c:formatCode>0</c:formatCode>
                <c:ptCount val="100"/>
                <c:pt idx="0">
                  <c:v>100</c:v>
                </c:pt>
                <c:pt idx="1">
                  <c:v>100</c:v>
                </c:pt>
                <c:pt idx="2">
                  <c:v>99.965753424657535</c:v>
                </c:pt>
                <c:pt idx="3">
                  <c:v>99.960045662100455</c:v>
                </c:pt>
                <c:pt idx="4">
                  <c:v>99.954337899543376</c:v>
                </c:pt>
                <c:pt idx="5">
                  <c:v>99.942922374429216</c:v>
                </c:pt>
                <c:pt idx="6">
                  <c:v>99.920091324200911</c:v>
                </c:pt>
                <c:pt idx="7">
                  <c:v>99.897260273972606</c:v>
                </c:pt>
                <c:pt idx="8">
                  <c:v>99.874429223744286</c:v>
                </c:pt>
                <c:pt idx="9">
                  <c:v>99.845890410958901</c:v>
                </c:pt>
                <c:pt idx="10">
                  <c:v>99.828767123287676</c:v>
                </c:pt>
                <c:pt idx="11">
                  <c:v>99.788812785388131</c:v>
                </c:pt>
                <c:pt idx="12">
                  <c:v>99.726027397260282</c:v>
                </c:pt>
                <c:pt idx="13">
                  <c:v>99.634703196347033</c:v>
                </c:pt>
                <c:pt idx="14">
                  <c:v>99.531963470319639</c:v>
                </c:pt>
                <c:pt idx="15">
                  <c:v>99.406392694063925</c:v>
                </c:pt>
                <c:pt idx="16">
                  <c:v>99.303652968036531</c:v>
                </c:pt>
                <c:pt idx="17">
                  <c:v>99.138127853881272</c:v>
                </c:pt>
                <c:pt idx="18">
                  <c:v>98.972602739726028</c:v>
                </c:pt>
                <c:pt idx="19">
                  <c:v>98.727168949771695</c:v>
                </c:pt>
                <c:pt idx="20">
                  <c:v>98.481735159817347</c:v>
                </c:pt>
                <c:pt idx="21">
                  <c:v>98.213470319634695</c:v>
                </c:pt>
                <c:pt idx="22">
                  <c:v>97.853881278538807</c:v>
                </c:pt>
                <c:pt idx="23">
                  <c:v>97.50570776255708</c:v>
                </c:pt>
                <c:pt idx="24">
                  <c:v>97.060502283105023</c:v>
                </c:pt>
                <c:pt idx="25">
                  <c:v>96.523972602739732</c:v>
                </c:pt>
                <c:pt idx="26">
                  <c:v>96.004566210045667</c:v>
                </c:pt>
                <c:pt idx="27">
                  <c:v>95.445205479452056</c:v>
                </c:pt>
                <c:pt idx="28">
                  <c:v>94.885844748858446</c:v>
                </c:pt>
                <c:pt idx="29">
                  <c:v>94.172374429223751</c:v>
                </c:pt>
                <c:pt idx="30">
                  <c:v>93.487442922374427</c:v>
                </c:pt>
                <c:pt idx="31">
                  <c:v>92.671232876712324</c:v>
                </c:pt>
                <c:pt idx="32">
                  <c:v>91.678082191780817</c:v>
                </c:pt>
                <c:pt idx="33">
                  <c:v>90.57077625570777</c:v>
                </c:pt>
                <c:pt idx="34">
                  <c:v>89.634703196347033</c:v>
                </c:pt>
                <c:pt idx="35">
                  <c:v>88.441780821917803</c:v>
                </c:pt>
                <c:pt idx="36">
                  <c:v>87.271689497716892</c:v>
                </c:pt>
                <c:pt idx="37">
                  <c:v>85.896118721461193</c:v>
                </c:pt>
                <c:pt idx="38">
                  <c:v>84.463470319634709</c:v>
                </c:pt>
                <c:pt idx="39">
                  <c:v>82.888127853881272</c:v>
                </c:pt>
                <c:pt idx="40">
                  <c:v>81.227168949771695</c:v>
                </c:pt>
                <c:pt idx="41">
                  <c:v>79.326484018264836</c:v>
                </c:pt>
                <c:pt idx="42">
                  <c:v>77.277397260273972</c:v>
                </c:pt>
                <c:pt idx="43">
                  <c:v>75.291095890410958</c:v>
                </c:pt>
                <c:pt idx="44">
                  <c:v>73.202054794520549</c:v>
                </c:pt>
                <c:pt idx="45">
                  <c:v>70.781963470319624</c:v>
                </c:pt>
                <c:pt idx="46">
                  <c:v>68.264840182648399</c:v>
                </c:pt>
                <c:pt idx="47">
                  <c:v>65.302511415525117</c:v>
                </c:pt>
                <c:pt idx="48">
                  <c:v>62.5</c:v>
                </c:pt>
                <c:pt idx="49">
                  <c:v>59.492009132420087</c:v>
                </c:pt>
                <c:pt idx="50">
                  <c:v>56.038812785388124</c:v>
                </c:pt>
                <c:pt idx="51">
                  <c:v>52.80251141552511</c:v>
                </c:pt>
                <c:pt idx="52">
                  <c:v>49.594748858447488</c:v>
                </c:pt>
                <c:pt idx="53">
                  <c:v>46.210045662100455</c:v>
                </c:pt>
                <c:pt idx="54">
                  <c:v>43.070776255707763</c:v>
                </c:pt>
                <c:pt idx="55">
                  <c:v>40.228310502283108</c:v>
                </c:pt>
                <c:pt idx="56">
                  <c:v>37.294520547945204</c:v>
                </c:pt>
                <c:pt idx="57">
                  <c:v>34.606164383561641</c:v>
                </c:pt>
                <c:pt idx="58">
                  <c:v>32.106164383561641</c:v>
                </c:pt>
                <c:pt idx="59">
                  <c:v>29.834474885844749</c:v>
                </c:pt>
                <c:pt idx="60">
                  <c:v>27.214611872146115</c:v>
                </c:pt>
                <c:pt idx="61">
                  <c:v>24.908675799086758</c:v>
                </c:pt>
                <c:pt idx="62">
                  <c:v>22.676940639269404</c:v>
                </c:pt>
                <c:pt idx="63">
                  <c:v>20.684931506849317</c:v>
                </c:pt>
                <c:pt idx="64">
                  <c:v>18.624429223744293</c:v>
                </c:pt>
                <c:pt idx="65">
                  <c:v>17.009132420091326</c:v>
                </c:pt>
                <c:pt idx="66">
                  <c:v>15.416666666666668</c:v>
                </c:pt>
                <c:pt idx="67">
                  <c:v>13.77283105022831</c:v>
                </c:pt>
                <c:pt idx="68">
                  <c:v>12.460045662100457</c:v>
                </c:pt>
                <c:pt idx="69">
                  <c:v>11.289954337899545</c:v>
                </c:pt>
                <c:pt idx="70">
                  <c:v>10.176940639269407</c:v>
                </c:pt>
                <c:pt idx="71">
                  <c:v>9.1780821917808222</c:v>
                </c:pt>
                <c:pt idx="72">
                  <c:v>8.2191780821917799</c:v>
                </c:pt>
                <c:pt idx="73">
                  <c:v>7.4200913242009126</c:v>
                </c:pt>
                <c:pt idx="74">
                  <c:v>6.6038812785388128</c:v>
                </c:pt>
                <c:pt idx="75">
                  <c:v>5.8961187214611872</c:v>
                </c:pt>
                <c:pt idx="76">
                  <c:v>5.256849315068493</c:v>
                </c:pt>
                <c:pt idx="77">
                  <c:v>4.480593607305936</c:v>
                </c:pt>
                <c:pt idx="78">
                  <c:v>4.0182648401826482</c:v>
                </c:pt>
                <c:pt idx="79">
                  <c:v>3.4303652968036529</c:v>
                </c:pt>
                <c:pt idx="80">
                  <c:v>2.8424657534246576</c:v>
                </c:pt>
                <c:pt idx="81">
                  <c:v>2.3344748858447488</c:v>
                </c:pt>
                <c:pt idx="82">
                  <c:v>1.9634703196347032</c:v>
                </c:pt>
                <c:pt idx="83">
                  <c:v>1.5924657534246576</c:v>
                </c:pt>
                <c:pt idx="84">
                  <c:v>1.3356164383561644</c:v>
                </c:pt>
                <c:pt idx="85">
                  <c:v>1.0901826484018264</c:v>
                </c:pt>
                <c:pt idx="86">
                  <c:v>0.79908675799086759</c:v>
                </c:pt>
                <c:pt idx="87">
                  <c:v>0.60502283105022836</c:v>
                </c:pt>
                <c:pt idx="88">
                  <c:v>0.42808219178082191</c:v>
                </c:pt>
                <c:pt idx="89">
                  <c:v>0.30821917808219179</c:v>
                </c:pt>
                <c:pt idx="90">
                  <c:v>0.21118721461187215</c:v>
                </c:pt>
                <c:pt idx="91">
                  <c:v>0.16552511415525115</c:v>
                </c:pt>
                <c:pt idx="92">
                  <c:v>0.12557077625570776</c:v>
                </c:pt>
                <c:pt idx="93">
                  <c:v>9.7031963470319629E-2</c:v>
                </c:pt>
                <c:pt idx="94">
                  <c:v>7.4200913242009128E-2</c:v>
                </c:pt>
                <c:pt idx="95">
                  <c:v>5.1369863013698627E-2</c:v>
                </c:pt>
                <c:pt idx="96">
                  <c:v>4.5662100456621002E-2</c:v>
                </c:pt>
                <c:pt idx="97">
                  <c:v>3.4246575342465752E-2</c:v>
                </c:pt>
                <c:pt idx="98">
                  <c:v>1.7123287671232876E-2</c:v>
                </c:pt>
                <c:pt idx="99">
                  <c:v>0</c:v>
                </c:pt>
              </c:numCache>
            </c:numRef>
          </c:xVal>
          <c:yVal>
            <c:numRef>
              <c:f>'Infographic North'!$C$31:$C$130</c:f>
              <c:numCache>
                <c:formatCode>0.0</c:formatCode>
                <c:ptCount val="100"/>
                <c:pt idx="0">
                  <c:v>120.42999999999999</c:v>
                </c:pt>
                <c:pt idx="1">
                  <c:v>120.42999999999999</c:v>
                </c:pt>
                <c:pt idx="2">
                  <c:v>124.04561224489795</c:v>
                </c:pt>
                <c:pt idx="3">
                  <c:v>127.66122448979591</c:v>
                </c:pt>
                <c:pt idx="4">
                  <c:v>131.27683673469386</c:v>
                </c:pt>
                <c:pt idx="5">
                  <c:v>134.89244897959182</c:v>
                </c:pt>
                <c:pt idx="6">
                  <c:v>138.50806122448978</c:v>
                </c:pt>
                <c:pt idx="7">
                  <c:v>142.12367346938774</c:v>
                </c:pt>
                <c:pt idx="8">
                  <c:v>145.7392857142857</c:v>
                </c:pt>
                <c:pt idx="9">
                  <c:v>149.35489795918366</c:v>
                </c:pt>
                <c:pt idx="10">
                  <c:v>152.97051020408162</c:v>
                </c:pt>
                <c:pt idx="11">
                  <c:v>156.58612244897958</c:v>
                </c:pt>
                <c:pt idx="12">
                  <c:v>160.20173469387754</c:v>
                </c:pt>
                <c:pt idx="13">
                  <c:v>163.8173469387755</c:v>
                </c:pt>
                <c:pt idx="14">
                  <c:v>167.43295918367346</c:v>
                </c:pt>
                <c:pt idx="15">
                  <c:v>171.04857142857142</c:v>
                </c:pt>
                <c:pt idx="16">
                  <c:v>174.66418367346938</c:v>
                </c:pt>
                <c:pt idx="17">
                  <c:v>178.27979591836734</c:v>
                </c:pt>
                <c:pt idx="18">
                  <c:v>181.8954081632653</c:v>
                </c:pt>
                <c:pt idx="19">
                  <c:v>185.51102040816326</c:v>
                </c:pt>
                <c:pt idx="20">
                  <c:v>189.12663265306122</c:v>
                </c:pt>
                <c:pt idx="21">
                  <c:v>192.74224489795918</c:v>
                </c:pt>
                <c:pt idx="22">
                  <c:v>196.35785714285714</c:v>
                </c:pt>
                <c:pt idx="23">
                  <c:v>199.9734693877551</c:v>
                </c:pt>
                <c:pt idx="24">
                  <c:v>203.58908163265306</c:v>
                </c:pt>
                <c:pt idx="25">
                  <c:v>207.20469387755102</c:v>
                </c:pt>
                <c:pt idx="26">
                  <c:v>210.82030612244898</c:v>
                </c:pt>
                <c:pt idx="27">
                  <c:v>214.43591836734694</c:v>
                </c:pt>
                <c:pt idx="28">
                  <c:v>218.0515306122449</c:v>
                </c:pt>
                <c:pt idx="29">
                  <c:v>221.66714285714286</c:v>
                </c:pt>
                <c:pt idx="30">
                  <c:v>225.28275510204082</c:v>
                </c:pt>
                <c:pt idx="31">
                  <c:v>228.89836734693878</c:v>
                </c:pt>
                <c:pt idx="32">
                  <c:v>232.51397959183674</c:v>
                </c:pt>
                <c:pt idx="33">
                  <c:v>236.1295918367347</c:v>
                </c:pt>
                <c:pt idx="34">
                  <c:v>239.74520408163266</c:v>
                </c:pt>
                <c:pt idx="35">
                  <c:v>243.36081632653062</c:v>
                </c:pt>
                <c:pt idx="36">
                  <c:v>246.97642857142858</c:v>
                </c:pt>
                <c:pt idx="37">
                  <c:v>250.59204081632654</c:v>
                </c:pt>
                <c:pt idx="38">
                  <c:v>254.20765306122451</c:v>
                </c:pt>
                <c:pt idx="39">
                  <c:v>257.82326530612244</c:v>
                </c:pt>
                <c:pt idx="40">
                  <c:v>261.43887755102037</c:v>
                </c:pt>
                <c:pt idx="41">
                  <c:v>265.0544897959183</c:v>
                </c:pt>
                <c:pt idx="42">
                  <c:v>268.67010204081623</c:v>
                </c:pt>
                <c:pt idx="43">
                  <c:v>272.28571428571416</c:v>
                </c:pt>
                <c:pt idx="44">
                  <c:v>275.9013265306121</c:v>
                </c:pt>
                <c:pt idx="45">
                  <c:v>279.51693877551003</c:v>
                </c:pt>
                <c:pt idx="46">
                  <c:v>283.13255102040796</c:v>
                </c:pt>
                <c:pt idx="47">
                  <c:v>286.74816326530589</c:v>
                </c:pt>
                <c:pt idx="48">
                  <c:v>290.36377551020382</c:v>
                </c:pt>
                <c:pt idx="49">
                  <c:v>293.97938775510175</c:v>
                </c:pt>
                <c:pt idx="50">
                  <c:v>297.59499999999969</c:v>
                </c:pt>
                <c:pt idx="51">
                  <c:v>301.21061224489762</c:v>
                </c:pt>
                <c:pt idx="52">
                  <c:v>304.82622448979555</c:v>
                </c:pt>
                <c:pt idx="53">
                  <c:v>308.44183673469348</c:v>
                </c:pt>
                <c:pt idx="54">
                  <c:v>312.05744897959141</c:v>
                </c:pt>
                <c:pt idx="55">
                  <c:v>315.67306122448935</c:v>
                </c:pt>
                <c:pt idx="56">
                  <c:v>319.28867346938728</c:v>
                </c:pt>
                <c:pt idx="57">
                  <c:v>322.90428571428521</c:v>
                </c:pt>
                <c:pt idx="58">
                  <c:v>326.51989795918314</c:v>
                </c:pt>
                <c:pt idx="59">
                  <c:v>330.13551020408107</c:v>
                </c:pt>
                <c:pt idx="60">
                  <c:v>333.751122448979</c:v>
                </c:pt>
                <c:pt idx="61">
                  <c:v>337.36673469387694</c:v>
                </c:pt>
                <c:pt idx="62">
                  <c:v>340.98234693877487</c:v>
                </c:pt>
                <c:pt idx="63">
                  <c:v>344.5979591836728</c:v>
                </c:pt>
                <c:pt idx="64">
                  <c:v>348.21357142857073</c:v>
                </c:pt>
                <c:pt idx="65">
                  <c:v>351.82918367346866</c:v>
                </c:pt>
                <c:pt idx="66">
                  <c:v>355.44479591836659</c:v>
                </c:pt>
                <c:pt idx="67">
                  <c:v>359.06040816326453</c:v>
                </c:pt>
                <c:pt idx="68">
                  <c:v>362.67602040816246</c:v>
                </c:pt>
                <c:pt idx="69">
                  <c:v>366.29163265306039</c:v>
                </c:pt>
                <c:pt idx="70">
                  <c:v>369.90724489795832</c:v>
                </c:pt>
                <c:pt idx="71">
                  <c:v>373.52285714285625</c:v>
                </c:pt>
                <c:pt idx="72">
                  <c:v>377.13846938775418</c:v>
                </c:pt>
                <c:pt idx="73">
                  <c:v>380.75408163265212</c:v>
                </c:pt>
                <c:pt idx="74">
                  <c:v>384.36969387755005</c:v>
                </c:pt>
                <c:pt idx="75">
                  <c:v>387.98530612244798</c:v>
                </c:pt>
                <c:pt idx="76">
                  <c:v>391.60091836734591</c:v>
                </c:pt>
                <c:pt idx="77">
                  <c:v>395.21653061224384</c:v>
                </c:pt>
                <c:pt idx="78">
                  <c:v>398.83214285714178</c:v>
                </c:pt>
                <c:pt idx="79">
                  <c:v>402.44775510203971</c:v>
                </c:pt>
                <c:pt idx="80">
                  <c:v>406.06336734693764</c:v>
                </c:pt>
                <c:pt idx="81">
                  <c:v>409.67897959183557</c:v>
                </c:pt>
                <c:pt idx="82">
                  <c:v>413.2945918367335</c:v>
                </c:pt>
                <c:pt idx="83">
                  <c:v>416.91020408163143</c:v>
                </c:pt>
                <c:pt idx="84">
                  <c:v>420.52581632652937</c:v>
                </c:pt>
                <c:pt idx="85">
                  <c:v>424.1414285714273</c:v>
                </c:pt>
                <c:pt idx="86">
                  <c:v>427.75704081632523</c:v>
                </c:pt>
                <c:pt idx="87">
                  <c:v>431.37265306122316</c:v>
                </c:pt>
                <c:pt idx="88">
                  <c:v>434.98826530612109</c:v>
                </c:pt>
                <c:pt idx="89">
                  <c:v>438.60387755101902</c:v>
                </c:pt>
                <c:pt idx="90">
                  <c:v>442.21948979591696</c:v>
                </c:pt>
                <c:pt idx="91">
                  <c:v>445.83510204081489</c:v>
                </c:pt>
                <c:pt idx="92">
                  <c:v>449.45071428571282</c:v>
                </c:pt>
                <c:pt idx="93">
                  <c:v>453.06632653061075</c:v>
                </c:pt>
                <c:pt idx="94">
                  <c:v>456.68193877550868</c:v>
                </c:pt>
                <c:pt idx="95">
                  <c:v>460.29755102040662</c:v>
                </c:pt>
                <c:pt idx="96">
                  <c:v>463.91316326530455</c:v>
                </c:pt>
                <c:pt idx="97">
                  <c:v>467.52877551020248</c:v>
                </c:pt>
                <c:pt idx="98">
                  <c:v>471.14438775510041</c:v>
                </c:pt>
                <c:pt idx="99">
                  <c:v>474.75999999999834</c:v>
                </c:pt>
              </c:numCache>
            </c:numRef>
          </c:yVal>
          <c:smooth val="1"/>
          <c:extLst>
            <c:ext xmlns:c16="http://schemas.microsoft.com/office/drawing/2014/chart" uri="{C3380CC4-5D6E-409C-BE32-E72D297353CC}">
              <c16:uniqueId val="{00000001-E80E-44AC-AA2E-9D8A2BA8A65F}"/>
            </c:ext>
          </c:extLst>
        </c:ser>
        <c:ser>
          <c:idx val="0"/>
          <c:order val="2"/>
          <c:tx>
            <c:strRef>
              <c:f>'Infographic North'!$E$30</c:f>
              <c:strCache>
                <c:ptCount val="1"/>
                <c:pt idx="0">
                  <c:v>2023/24</c:v>
                </c:pt>
              </c:strCache>
            </c:strRef>
          </c:tx>
          <c:spPr>
            <a:ln w="19050">
              <a:solidFill>
                <a:srgbClr val="CB722F"/>
              </a:solidFill>
            </a:ln>
          </c:spPr>
          <c:marker>
            <c:symbol val="none"/>
          </c:marker>
          <c:xVal>
            <c:numRef>
              <c:f>'Infographic North'!$F$31:$F$130</c:f>
              <c:numCache>
                <c:formatCode>0</c:formatCode>
                <c:ptCount val="100"/>
                <c:pt idx="0">
                  <c:v>100</c:v>
                </c:pt>
                <c:pt idx="1">
                  <c:v>100</c:v>
                </c:pt>
                <c:pt idx="2">
                  <c:v>99.994307832422592</c:v>
                </c:pt>
                <c:pt idx="3">
                  <c:v>99.98861566484517</c:v>
                </c:pt>
                <c:pt idx="4">
                  <c:v>99.977231329690341</c:v>
                </c:pt>
                <c:pt idx="5">
                  <c:v>99.965846994535525</c:v>
                </c:pt>
                <c:pt idx="6">
                  <c:v>99.903233151183969</c:v>
                </c:pt>
                <c:pt idx="7">
                  <c:v>99.834927140255019</c:v>
                </c:pt>
                <c:pt idx="8">
                  <c:v>99.755236794171225</c:v>
                </c:pt>
                <c:pt idx="9">
                  <c:v>99.69831511839709</c:v>
                </c:pt>
                <c:pt idx="10">
                  <c:v>99.607240437158467</c:v>
                </c:pt>
                <c:pt idx="11">
                  <c:v>99.453551912568301</c:v>
                </c:pt>
                <c:pt idx="12">
                  <c:v>99.237249544626593</c:v>
                </c:pt>
                <c:pt idx="13">
                  <c:v>99.026639344262293</c:v>
                </c:pt>
                <c:pt idx="14">
                  <c:v>98.764799635701266</c:v>
                </c:pt>
                <c:pt idx="15">
                  <c:v>98.468806921675778</c:v>
                </c:pt>
                <c:pt idx="16">
                  <c:v>98.144353369763209</c:v>
                </c:pt>
                <c:pt idx="17">
                  <c:v>97.734517304189438</c:v>
                </c:pt>
                <c:pt idx="18">
                  <c:v>97.330373406193075</c:v>
                </c:pt>
                <c:pt idx="19">
                  <c:v>96.840846994535525</c:v>
                </c:pt>
                <c:pt idx="20">
                  <c:v>96.243169398907099</c:v>
                </c:pt>
                <c:pt idx="21">
                  <c:v>95.617030965391621</c:v>
                </c:pt>
                <c:pt idx="22">
                  <c:v>94.91689435336977</c:v>
                </c:pt>
                <c:pt idx="23">
                  <c:v>94.216757741347905</c:v>
                </c:pt>
                <c:pt idx="24">
                  <c:v>93.368624772313296</c:v>
                </c:pt>
                <c:pt idx="25">
                  <c:v>92.440801457194894</c:v>
                </c:pt>
                <c:pt idx="26">
                  <c:v>91.518670309653913</c:v>
                </c:pt>
                <c:pt idx="27">
                  <c:v>90.721766848816031</c:v>
                </c:pt>
                <c:pt idx="28">
                  <c:v>89.822404371584696</c:v>
                </c:pt>
                <c:pt idx="29">
                  <c:v>88.644125683060111</c:v>
                </c:pt>
                <c:pt idx="30">
                  <c:v>87.204007285974498</c:v>
                </c:pt>
                <c:pt idx="31">
                  <c:v>85.724043715847003</c:v>
                </c:pt>
                <c:pt idx="32">
                  <c:v>84.204234972677597</c:v>
                </c:pt>
                <c:pt idx="33">
                  <c:v>82.62750455373407</c:v>
                </c:pt>
                <c:pt idx="34">
                  <c:v>80.857240437158467</c:v>
                </c:pt>
                <c:pt idx="35">
                  <c:v>78.899134790528237</c:v>
                </c:pt>
                <c:pt idx="36">
                  <c:v>76.741803278688522</c:v>
                </c:pt>
                <c:pt idx="37">
                  <c:v>74.69831511839709</c:v>
                </c:pt>
                <c:pt idx="38">
                  <c:v>72.216530054644807</c:v>
                </c:pt>
                <c:pt idx="39">
                  <c:v>69.723360655737707</c:v>
                </c:pt>
                <c:pt idx="40">
                  <c:v>67.167577413479052</c:v>
                </c:pt>
                <c:pt idx="41">
                  <c:v>64.298724954462656</c:v>
                </c:pt>
                <c:pt idx="42">
                  <c:v>61.259107468123865</c:v>
                </c:pt>
                <c:pt idx="43">
                  <c:v>58.270719489981779</c:v>
                </c:pt>
                <c:pt idx="44">
                  <c:v>55.53847905282332</c:v>
                </c:pt>
                <c:pt idx="45">
                  <c:v>52.550091074681241</c:v>
                </c:pt>
                <c:pt idx="46">
                  <c:v>49.402322404371581</c:v>
                </c:pt>
                <c:pt idx="47">
                  <c:v>46.163479052823313</c:v>
                </c:pt>
                <c:pt idx="48">
                  <c:v>43.135245901639344</c:v>
                </c:pt>
                <c:pt idx="49">
                  <c:v>40.220856102003644</c:v>
                </c:pt>
                <c:pt idx="50">
                  <c:v>37.175546448087431</c:v>
                </c:pt>
                <c:pt idx="51">
                  <c:v>33.91393442622951</c:v>
                </c:pt>
                <c:pt idx="52">
                  <c:v>30.948315118397083</c:v>
                </c:pt>
                <c:pt idx="53">
                  <c:v>28.341302367941712</c:v>
                </c:pt>
                <c:pt idx="54">
                  <c:v>25.751366120218577</c:v>
                </c:pt>
                <c:pt idx="55">
                  <c:v>23.320810564663024</c:v>
                </c:pt>
                <c:pt idx="56">
                  <c:v>21.220400728597451</c:v>
                </c:pt>
                <c:pt idx="57">
                  <c:v>19.028916211293261</c:v>
                </c:pt>
                <c:pt idx="58">
                  <c:v>17.070810564663024</c:v>
                </c:pt>
                <c:pt idx="59">
                  <c:v>15.363160291438978</c:v>
                </c:pt>
                <c:pt idx="60">
                  <c:v>13.809198542805101</c:v>
                </c:pt>
                <c:pt idx="61">
                  <c:v>12.312158469945356</c:v>
                </c:pt>
                <c:pt idx="62">
                  <c:v>10.96311475409836</c:v>
                </c:pt>
                <c:pt idx="63">
                  <c:v>9.7791438979963576</c:v>
                </c:pt>
                <c:pt idx="64">
                  <c:v>8.6919398907103833</c:v>
                </c:pt>
                <c:pt idx="65">
                  <c:v>7.8153460837887074</c:v>
                </c:pt>
                <c:pt idx="66">
                  <c:v>6.9558287795992708</c:v>
                </c:pt>
                <c:pt idx="67">
                  <c:v>6.1475409836065573</c:v>
                </c:pt>
                <c:pt idx="68">
                  <c:v>5.492941712204007</c:v>
                </c:pt>
                <c:pt idx="69">
                  <c:v>4.7301912568306008</c:v>
                </c:pt>
                <c:pt idx="70">
                  <c:v>4.0243624772313291</c:v>
                </c:pt>
                <c:pt idx="71">
                  <c:v>3.4608378870673953</c:v>
                </c:pt>
                <c:pt idx="72">
                  <c:v>3.0453096539162114</c:v>
                </c:pt>
                <c:pt idx="73">
                  <c:v>2.5330145719489985</c:v>
                </c:pt>
                <c:pt idx="74">
                  <c:v>2.1687158469945356</c:v>
                </c:pt>
                <c:pt idx="75">
                  <c:v>1.8158014571948999</c:v>
                </c:pt>
                <c:pt idx="76">
                  <c:v>1.5368852459016393</c:v>
                </c:pt>
                <c:pt idx="77">
                  <c:v>1.3148907103825138</c:v>
                </c:pt>
                <c:pt idx="78">
                  <c:v>1.1213570127504553</c:v>
                </c:pt>
                <c:pt idx="79">
                  <c:v>0.90505464480874309</c:v>
                </c:pt>
                <c:pt idx="80">
                  <c:v>0.76844262295081966</c:v>
                </c:pt>
                <c:pt idx="81">
                  <c:v>0.69444444444444442</c:v>
                </c:pt>
                <c:pt idx="82">
                  <c:v>0.54644808743169404</c:v>
                </c:pt>
                <c:pt idx="83">
                  <c:v>0.42122040072859745</c:v>
                </c:pt>
                <c:pt idx="84">
                  <c:v>0.3016848816029144</c:v>
                </c:pt>
                <c:pt idx="85">
                  <c:v>0.25614754098360654</c:v>
                </c:pt>
                <c:pt idx="86">
                  <c:v>0.2163023679417122</c:v>
                </c:pt>
                <c:pt idx="87">
                  <c:v>0.1935336976320583</c:v>
                </c:pt>
                <c:pt idx="88">
                  <c:v>0.16507285974499089</c:v>
                </c:pt>
                <c:pt idx="89">
                  <c:v>0.13661202185792351</c:v>
                </c:pt>
                <c:pt idx="90">
                  <c:v>8.5382513661202183E-2</c:v>
                </c:pt>
                <c:pt idx="91">
                  <c:v>7.3998178506375231E-2</c:v>
                </c:pt>
                <c:pt idx="92">
                  <c:v>6.2613843351548265E-2</c:v>
                </c:pt>
                <c:pt idx="93">
                  <c:v>4.553734061930783E-2</c:v>
                </c:pt>
                <c:pt idx="94">
                  <c:v>3.4153005464480878E-2</c:v>
                </c:pt>
                <c:pt idx="95">
                  <c:v>1.1384335154826957E-2</c:v>
                </c:pt>
                <c:pt idx="96">
                  <c:v>1.1384335154826957E-2</c:v>
                </c:pt>
                <c:pt idx="97">
                  <c:v>5.6921675774134787E-3</c:v>
                </c:pt>
                <c:pt idx="98">
                  <c:v>5.6921675774134787E-3</c:v>
                </c:pt>
                <c:pt idx="99">
                  <c:v>0</c:v>
                </c:pt>
              </c:numCache>
            </c:numRef>
          </c:xVal>
          <c:yVal>
            <c:numRef>
              <c:f>'Infographic North'!$E$31:$E$130</c:f>
              <c:numCache>
                <c:formatCode>0.0</c:formatCode>
                <c:ptCount val="100"/>
                <c:pt idx="0">
                  <c:v>101.3</c:v>
                </c:pt>
                <c:pt idx="1">
                  <c:v>101.3</c:v>
                </c:pt>
                <c:pt idx="2">
                  <c:v>105.5354081632653</c:v>
                </c:pt>
                <c:pt idx="3">
                  <c:v>109.77081632653061</c:v>
                </c:pt>
                <c:pt idx="4">
                  <c:v>114.00622448979591</c:v>
                </c:pt>
                <c:pt idx="5">
                  <c:v>118.24163265306122</c:v>
                </c:pt>
                <c:pt idx="6">
                  <c:v>122.47704081632652</c:v>
                </c:pt>
                <c:pt idx="7">
                  <c:v>126.71244897959183</c:v>
                </c:pt>
                <c:pt idx="8">
                  <c:v>130.94785714285715</c:v>
                </c:pt>
                <c:pt idx="9">
                  <c:v>135.18326530612245</c:v>
                </c:pt>
                <c:pt idx="10">
                  <c:v>139.41867346938776</c:v>
                </c:pt>
                <c:pt idx="11">
                  <c:v>143.65408163265306</c:v>
                </c:pt>
                <c:pt idx="12">
                  <c:v>147.88948979591837</c:v>
                </c:pt>
                <c:pt idx="13">
                  <c:v>152.12489795918367</c:v>
                </c:pt>
                <c:pt idx="14">
                  <c:v>156.36030612244897</c:v>
                </c:pt>
                <c:pt idx="15">
                  <c:v>160.59571428571428</c:v>
                </c:pt>
                <c:pt idx="16">
                  <c:v>164.83112244897958</c:v>
                </c:pt>
                <c:pt idx="17">
                  <c:v>169.06653061224489</c:v>
                </c:pt>
                <c:pt idx="18">
                  <c:v>173.30193877551019</c:v>
                </c:pt>
                <c:pt idx="19">
                  <c:v>177.5373469387755</c:v>
                </c:pt>
                <c:pt idx="20">
                  <c:v>181.7727551020408</c:v>
                </c:pt>
                <c:pt idx="21">
                  <c:v>186.00816326530611</c:v>
                </c:pt>
                <c:pt idx="22">
                  <c:v>190.24357142857141</c:v>
                </c:pt>
                <c:pt idx="23">
                  <c:v>194.47897959183672</c:v>
                </c:pt>
                <c:pt idx="24">
                  <c:v>198.71438775510202</c:v>
                </c:pt>
                <c:pt idx="25">
                  <c:v>202.94979591836733</c:v>
                </c:pt>
                <c:pt idx="26">
                  <c:v>207.18520408163263</c:v>
                </c:pt>
                <c:pt idx="27">
                  <c:v>211.42061224489794</c:v>
                </c:pt>
                <c:pt idx="28">
                  <c:v>215.65602040816324</c:v>
                </c:pt>
                <c:pt idx="29">
                  <c:v>219.89142857142855</c:v>
                </c:pt>
                <c:pt idx="30">
                  <c:v>224.12683673469385</c:v>
                </c:pt>
                <c:pt idx="31">
                  <c:v>228.36224489795916</c:v>
                </c:pt>
                <c:pt idx="32">
                  <c:v>232.59765306122446</c:v>
                </c:pt>
                <c:pt idx="33">
                  <c:v>236.83306122448977</c:v>
                </c:pt>
                <c:pt idx="34">
                  <c:v>241.06846938775507</c:v>
                </c:pt>
                <c:pt idx="35">
                  <c:v>245.30387755102038</c:v>
                </c:pt>
                <c:pt idx="36">
                  <c:v>249.53928571428568</c:v>
                </c:pt>
                <c:pt idx="37">
                  <c:v>253.77469387755099</c:v>
                </c:pt>
                <c:pt idx="38">
                  <c:v>258.01010204081632</c:v>
                </c:pt>
                <c:pt idx="39">
                  <c:v>262.24551020408165</c:v>
                </c:pt>
                <c:pt idx="40">
                  <c:v>266.48091836734699</c:v>
                </c:pt>
                <c:pt idx="41">
                  <c:v>270.71632653061232</c:v>
                </c:pt>
                <c:pt idx="42">
                  <c:v>274.95173469387765</c:v>
                </c:pt>
                <c:pt idx="43">
                  <c:v>279.18714285714299</c:v>
                </c:pt>
                <c:pt idx="44">
                  <c:v>283.42255102040832</c:v>
                </c:pt>
                <c:pt idx="45">
                  <c:v>287.65795918367365</c:v>
                </c:pt>
                <c:pt idx="46">
                  <c:v>291.89336734693899</c:v>
                </c:pt>
                <c:pt idx="47">
                  <c:v>296.12877551020432</c:v>
                </c:pt>
                <c:pt idx="48">
                  <c:v>300.36418367346965</c:v>
                </c:pt>
                <c:pt idx="49">
                  <c:v>304.59959183673499</c:v>
                </c:pt>
                <c:pt idx="50">
                  <c:v>308.83500000000032</c:v>
                </c:pt>
                <c:pt idx="51">
                  <c:v>313.07040816326565</c:v>
                </c:pt>
                <c:pt idx="52">
                  <c:v>317.30581632653099</c:v>
                </c:pt>
                <c:pt idx="53">
                  <c:v>321.54122448979632</c:v>
                </c:pt>
                <c:pt idx="54">
                  <c:v>325.77663265306165</c:v>
                </c:pt>
                <c:pt idx="55">
                  <c:v>330.01204081632699</c:v>
                </c:pt>
                <c:pt idx="56">
                  <c:v>334.24744897959232</c:v>
                </c:pt>
                <c:pt idx="57">
                  <c:v>338.48285714285765</c:v>
                </c:pt>
                <c:pt idx="58">
                  <c:v>342.71826530612299</c:v>
                </c:pt>
                <c:pt idx="59">
                  <c:v>346.95367346938832</c:v>
                </c:pt>
                <c:pt idx="60">
                  <c:v>351.18908163265365</c:v>
                </c:pt>
                <c:pt idx="61">
                  <c:v>355.42448979591899</c:v>
                </c:pt>
                <c:pt idx="62">
                  <c:v>359.65989795918432</c:v>
                </c:pt>
                <c:pt idx="63">
                  <c:v>363.89530612244965</c:v>
                </c:pt>
                <c:pt idx="64">
                  <c:v>368.13071428571499</c:v>
                </c:pt>
                <c:pt idx="65">
                  <c:v>372.36612244898032</c:v>
                </c:pt>
                <c:pt idx="66">
                  <c:v>376.60153061224565</c:v>
                </c:pt>
                <c:pt idx="67">
                  <c:v>380.83693877551099</c:v>
                </c:pt>
                <c:pt idx="68">
                  <c:v>385.07234693877632</c:v>
                </c:pt>
                <c:pt idx="69">
                  <c:v>389.30775510204165</c:v>
                </c:pt>
                <c:pt idx="70">
                  <c:v>393.54316326530699</c:v>
                </c:pt>
                <c:pt idx="71">
                  <c:v>397.77857142857232</c:v>
                </c:pt>
                <c:pt idx="72">
                  <c:v>402.01397959183765</c:v>
                </c:pt>
                <c:pt idx="73">
                  <c:v>406.24938775510299</c:v>
                </c:pt>
                <c:pt idx="74">
                  <c:v>410.48479591836832</c:v>
                </c:pt>
                <c:pt idx="75">
                  <c:v>414.72020408163365</c:v>
                </c:pt>
                <c:pt idx="76">
                  <c:v>418.95561224489899</c:v>
                </c:pt>
                <c:pt idx="77">
                  <c:v>423.19102040816432</c:v>
                </c:pt>
                <c:pt idx="78">
                  <c:v>427.42642857142965</c:v>
                </c:pt>
                <c:pt idx="79">
                  <c:v>431.66183673469499</c:v>
                </c:pt>
                <c:pt idx="80">
                  <c:v>435.89724489796032</c:v>
                </c:pt>
                <c:pt idx="81">
                  <c:v>440.13265306122565</c:v>
                </c:pt>
                <c:pt idx="82">
                  <c:v>444.36806122449099</c:v>
                </c:pt>
                <c:pt idx="83">
                  <c:v>448.60346938775632</c:v>
                </c:pt>
                <c:pt idx="84">
                  <c:v>452.83887755102165</c:v>
                </c:pt>
                <c:pt idx="85">
                  <c:v>457.07428571428699</c:v>
                </c:pt>
                <c:pt idx="86">
                  <c:v>461.30969387755232</c:v>
                </c:pt>
                <c:pt idx="87">
                  <c:v>465.54510204081765</c:v>
                </c:pt>
                <c:pt idx="88">
                  <c:v>469.78051020408299</c:v>
                </c:pt>
                <c:pt idx="89">
                  <c:v>474.01591836734832</c:v>
                </c:pt>
                <c:pt idx="90">
                  <c:v>478.25132653061365</c:v>
                </c:pt>
                <c:pt idx="91">
                  <c:v>482.48673469387899</c:v>
                </c:pt>
                <c:pt idx="92">
                  <c:v>486.72214285714432</c:v>
                </c:pt>
                <c:pt idx="93">
                  <c:v>490.95755102040965</c:v>
                </c:pt>
                <c:pt idx="94">
                  <c:v>495.19295918367499</c:v>
                </c:pt>
                <c:pt idx="95">
                  <c:v>499.42836734694032</c:v>
                </c:pt>
                <c:pt idx="96">
                  <c:v>503.66377551020565</c:v>
                </c:pt>
                <c:pt idx="97">
                  <c:v>507.89918367347099</c:v>
                </c:pt>
                <c:pt idx="98">
                  <c:v>512.13459183673626</c:v>
                </c:pt>
                <c:pt idx="99">
                  <c:v>516.3700000000016</c:v>
                </c:pt>
              </c:numCache>
            </c:numRef>
          </c:yVal>
          <c:smooth val="1"/>
          <c:extLst>
            <c:ext xmlns:c16="http://schemas.microsoft.com/office/drawing/2014/chart" uri="{C3380CC4-5D6E-409C-BE32-E72D297353CC}">
              <c16:uniqueId val="{00000002-E80E-44AC-AA2E-9D8A2BA8A65F}"/>
            </c:ext>
          </c:extLst>
        </c:ser>
        <c:ser>
          <c:idx val="2"/>
          <c:order val="3"/>
          <c:tx>
            <c:strRef>
              <c:f>'Infographic North'!$G$30</c:f>
              <c:strCache>
                <c:ptCount val="1"/>
                <c:pt idx="0">
                  <c:v>2024/25</c:v>
                </c:pt>
              </c:strCache>
            </c:strRef>
          </c:tx>
          <c:spPr>
            <a:ln w="19050">
              <a:solidFill>
                <a:srgbClr val="86A060"/>
              </a:solidFill>
            </a:ln>
          </c:spPr>
          <c:marker>
            <c:symbol val="none"/>
          </c:marker>
          <c:xVal>
            <c:numRef>
              <c:f>'Infographic North'!$H$31:$H$130</c:f>
              <c:numCache>
                <c:formatCode>0</c:formatCode>
                <c:ptCount val="100"/>
                <c:pt idx="0">
                  <c:v>100</c:v>
                </c:pt>
                <c:pt idx="1">
                  <c:v>100</c:v>
                </c:pt>
                <c:pt idx="2">
                  <c:v>99.98858447488584</c:v>
                </c:pt>
                <c:pt idx="3">
                  <c:v>99.971461187214615</c:v>
                </c:pt>
                <c:pt idx="4">
                  <c:v>99.960045662100455</c:v>
                </c:pt>
                <c:pt idx="5">
                  <c:v>99.954337899543376</c:v>
                </c:pt>
                <c:pt idx="6">
                  <c:v>99.93721461187215</c:v>
                </c:pt>
                <c:pt idx="7">
                  <c:v>99.914383561643831</c:v>
                </c:pt>
                <c:pt idx="8">
                  <c:v>99.863013698630127</c:v>
                </c:pt>
                <c:pt idx="9">
                  <c:v>99.817351598173516</c:v>
                </c:pt>
                <c:pt idx="10">
                  <c:v>99.748858447488587</c:v>
                </c:pt>
                <c:pt idx="11">
                  <c:v>99.663242009132418</c:v>
                </c:pt>
                <c:pt idx="12">
                  <c:v>99.577625570776249</c:v>
                </c:pt>
                <c:pt idx="13">
                  <c:v>99.486301369863014</c:v>
                </c:pt>
                <c:pt idx="14">
                  <c:v>99.349315068493155</c:v>
                </c:pt>
                <c:pt idx="15">
                  <c:v>99.195205479452056</c:v>
                </c:pt>
                <c:pt idx="16">
                  <c:v>98.926940639269418</c:v>
                </c:pt>
                <c:pt idx="17">
                  <c:v>98.618721461187221</c:v>
                </c:pt>
                <c:pt idx="18">
                  <c:v>98.276255707762559</c:v>
                </c:pt>
                <c:pt idx="19">
                  <c:v>97.842465753424662</c:v>
                </c:pt>
                <c:pt idx="20">
                  <c:v>97.294520547945211</c:v>
                </c:pt>
                <c:pt idx="21">
                  <c:v>96.775114155251146</c:v>
                </c:pt>
                <c:pt idx="22">
                  <c:v>96.158675799086751</c:v>
                </c:pt>
                <c:pt idx="23">
                  <c:v>95.507990867579906</c:v>
                </c:pt>
                <c:pt idx="24">
                  <c:v>94.611872146118728</c:v>
                </c:pt>
                <c:pt idx="25">
                  <c:v>93.892694063926939</c:v>
                </c:pt>
                <c:pt idx="26">
                  <c:v>93.105022831050235</c:v>
                </c:pt>
                <c:pt idx="27">
                  <c:v>92.168949771689498</c:v>
                </c:pt>
                <c:pt idx="28">
                  <c:v>91.36986301369862</c:v>
                </c:pt>
                <c:pt idx="29">
                  <c:v>90.565068493150676</c:v>
                </c:pt>
                <c:pt idx="30">
                  <c:v>89.457762557077629</c:v>
                </c:pt>
                <c:pt idx="31">
                  <c:v>88.430365296803643</c:v>
                </c:pt>
                <c:pt idx="32">
                  <c:v>87.414383561643831</c:v>
                </c:pt>
                <c:pt idx="33">
                  <c:v>86.375570776255699</c:v>
                </c:pt>
                <c:pt idx="34">
                  <c:v>85.074200913242009</c:v>
                </c:pt>
                <c:pt idx="35">
                  <c:v>83.829908675799089</c:v>
                </c:pt>
                <c:pt idx="36">
                  <c:v>82.5</c:v>
                </c:pt>
                <c:pt idx="37">
                  <c:v>81.175799086757991</c:v>
                </c:pt>
                <c:pt idx="38">
                  <c:v>79.863013698630141</c:v>
                </c:pt>
                <c:pt idx="39">
                  <c:v>78.321917808219183</c:v>
                </c:pt>
                <c:pt idx="40">
                  <c:v>76.672374429223737</c:v>
                </c:pt>
                <c:pt idx="41">
                  <c:v>74.788812785388131</c:v>
                </c:pt>
                <c:pt idx="42">
                  <c:v>73.059360730593596</c:v>
                </c:pt>
                <c:pt idx="43">
                  <c:v>71.26141552511416</c:v>
                </c:pt>
                <c:pt idx="44">
                  <c:v>69.394977168949765</c:v>
                </c:pt>
                <c:pt idx="45">
                  <c:v>66.974885844748854</c:v>
                </c:pt>
                <c:pt idx="46">
                  <c:v>64.560502283105023</c:v>
                </c:pt>
                <c:pt idx="47">
                  <c:v>62.146118721461185</c:v>
                </c:pt>
                <c:pt idx="48">
                  <c:v>59.292237442922378</c:v>
                </c:pt>
                <c:pt idx="49">
                  <c:v>56.5068493150685</c:v>
                </c:pt>
                <c:pt idx="50">
                  <c:v>53.418949771689498</c:v>
                </c:pt>
                <c:pt idx="51">
                  <c:v>50.296803652968038</c:v>
                </c:pt>
                <c:pt idx="52">
                  <c:v>47.391552511415526</c:v>
                </c:pt>
                <c:pt idx="53">
                  <c:v>44.326484018264836</c:v>
                </c:pt>
                <c:pt idx="54">
                  <c:v>41.489726027397261</c:v>
                </c:pt>
                <c:pt idx="55">
                  <c:v>38.778538812785392</c:v>
                </c:pt>
                <c:pt idx="56">
                  <c:v>36.084474885844749</c:v>
                </c:pt>
                <c:pt idx="57">
                  <c:v>33.692922374429223</c:v>
                </c:pt>
                <c:pt idx="58">
                  <c:v>30.896118721461185</c:v>
                </c:pt>
                <c:pt idx="59">
                  <c:v>28.344748858447488</c:v>
                </c:pt>
                <c:pt idx="60">
                  <c:v>25.890410958904109</c:v>
                </c:pt>
                <c:pt idx="61">
                  <c:v>23.521689497716896</c:v>
                </c:pt>
                <c:pt idx="62">
                  <c:v>21.335616438356166</c:v>
                </c:pt>
                <c:pt idx="63">
                  <c:v>19.098173515981735</c:v>
                </c:pt>
                <c:pt idx="64">
                  <c:v>17.191780821917806</c:v>
                </c:pt>
                <c:pt idx="65">
                  <c:v>15.256849315068493</c:v>
                </c:pt>
                <c:pt idx="66">
                  <c:v>13.493150684931507</c:v>
                </c:pt>
                <c:pt idx="67">
                  <c:v>11.718036529680367</c:v>
                </c:pt>
                <c:pt idx="68">
                  <c:v>10.205479452054794</c:v>
                </c:pt>
                <c:pt idx="69">
                  <c:v>8.9041095890410951</c:v>
                </c:pt>
                <c:pt idx="70">
                  <c:v>7.7454337899543386</c:v>
                </c:pt>
                <c:pt idx="71">
                  <c:v>6.6210045662100452</c:v>
                </c:pt>
                <c:pt idx="72">
                  <c:v>5.7420091324200913</c:v>
                </c:pt>
                <c:pt idx="73">
                  <c:v>4.7945205479452051</c:v>
                </c:pt>
                <c:pt idx="74">
                  <c:v>4.1210045662100461</c:v>
                </c:pt>
                <c:pt idx="75">
                  <c:v>3.5102739726027399</c:v>
                </c:pt>
                <c:pt idx="76">
                  <c:v>2.8595890410958904</c:v>
                </c:pt>
                <c:pt idx="77">
                  <c:v>2.3344748858447488</c:v>
                </c:pt>
                <c:pt idx="78">
                  <c:v>1.8949771689497716</c:v>
                </c:pt>
                <c:pt idx="79">
                  <c:v>1.4840182648401825</c:v>
                </c:pt>
                <c:pt idx="80">
                  <c:v>1.1073059360730595</c:v>
                </c:pt>
                <c:pt idx="81">
                  <c:v>0.82762557077625565</c:v>
                </c:pt>
                <c:pt idx="82">
                  <c:v>0.62214611872146119</c:v>
                </c:pt>
                <c:pt idx="83">
                  <c:v>0.45662100456621002</c:v>
                </c:pt>
                <c:pt idx="84">
                  <c:v>0.3139269406392694</c:v>
                </c:pt>
                <c:pt idx="85">
                  <c:v>0.25114155251141551</c:v>
                </c:pt>
                <c:pt idx="86">
                  <c:v>0.1997716894977169</c:v>
                </c:pt>
                <c:pt idx="87">
                  <c:v>0.13127853881278539</c:v>
                </c:pt>
                <c:pt idx="88">
                  <c:v>0.10844748858447489</c:v>
                </c:pt>
                <c:pt idx="89">
                  <c:v>5.7077625570776253E-2</c:v>
                </c:pt>
                <c:pt idx="90">
                  <c:v>5.1369863013698627E-2</c:v>
                </c:pt>
                <c:pt idx="91">
                  <c:v>3.9954337899543384E-2</c:v>
                </c:pt>
                <c:pt idx="92">
                  <c:v>3.4246575342465752E-2</c:v>
                </c:pt>
                <c:pt idx="93">
                  <c:v>3.4246575342465752E-2</c:v>
                </c:pt>
                <c:pt idx="94">
                  <c:v>3.4246575342465752E-2</c:v>
                </c:pt>
                <c:pt idx="95">
                  <c:v>3.4246575342465752E-2</c:v>
                </c:pt>
                <c:pt idx="96">
                  <c:v>2.8538812785388126E-2</c:v>
                </c:pt>
                <c:pt idx="97">
                  <c:v>1.7123287671232876E-2</c:v>
                </c:pt>
                <c:pt idx="98">
                  <c:v>5.7077625570776253E-3</c:v>
                </c:pt>
                <c:pt idx="99">
                  <c:v>0</c:v>
                </c:pt>
              </c:numCache>
            </c:numRef>
          </c:xVal>
          <c:yVal>
            <c:numRef>
              <c:f>'Infographic North'!$G$31:$G$130</c:f>
              <c:numCache>
                <c:formatCode>0.0</c:formatCode>
                <c:ptCount val="100"/>
                <c:pt idx="0">
                  <c:v>96.694803999999991</c:v>
                </c:pt>
                <c:pt idx="1">
                  <c:v>96.694803999999991</c:v>
                </c:pt>
                <c:pt idx="2">
                  <c:v>100.66132951020407</c:v>
                </c:pt>
                <c:pt idx="3">
                  <c:v>104.62785502040815</c:v>
                </c:pt>
                <c:pt idx="4">
                  <c:v>108.59438053061223</c:v>
                </c:pt>
                <c:pt idx="5">
                  <c:v>112.56090604081631</c:v>
                </c:pt>
                <c:pt idx="6">
                  <c:v>116.52743155102038</c:v>
                </c:pt>
                <c:pt idx="7">
                  <c:v>120.49395706122446</c:v>
                </c:pt>
                <c:pt idx="8">
                  <c:v>124.46048257142854</c:v>
                </c:pt>
                <c:pt idx="9">
                  <c:v>128.42700808163264</c:v>
                </c:pt>
                <c:pt idx="10">
                  <c:v>132.39353359183673</c:v>
                </c:pt>
                <c:pt idx="11">
                  <c:v>136.36005910204082</c:v>
                </c:pt>
                <c:pt idx="12">
                  <c:v>140.32658461224491</c:v>
                </c:pt>
                <c:pt idx="13">
                  <c:v>144.29311012244901</c:v>
                </c:pt>
                <c:pt idx="14">
                  <c:v>148.2596356326531</c:v>
                </c:pt>
                <c:pt idx="15">
                  <c:v>152.22616114285719</c:v>
                </c:pt>
                <c:pt idx="16">
                  <c:v>156.19268665306129</c:v>
                </c:pt>
                <c:pt idx="17">
                  <c:v>160.15921216326538</c:v>
                </c:pt>
                <c:pt idx="18">
                  <c:v>164.12573767346947</c:v>
                </c:pt>
                <c:pt idx="19">
                  <c:v>168.09226318367357</c:v>
                </c:pt>
                <c:pt idx="20">
                  <c:v>172.05878869387766</c:v>
                </c:pt>
                <c:pt idx="21">
                  <c:v>176.02531420408175</c:v>
                </c:pt>
                <c:pt idx="22">
                  <c:v>179.99183971428585</c:v>
                </c:pt>
                <c:pt idx="23">
                  <c:v>183.95836522448994</c:v>
                </c:pt>
                <c:pt idx="24">
                  <c:v>187.92489073469403</c:v>
                </c:pt>
                <c:pt idx="25">
                  <c:v>191.89141624489812</c:v>
                </c:pt>
                <c:pt idx="26">
                  <c:v>195.85794175510222</c:v>
                </c:pt>
                <c:pt idx="27">
                  <c:v>199.82446726530631</c:v>
                </c:pt>
                <c:pt idx="28">
                  <c:v>203.7909927755104</c:v>
                </c:pt>
                <c:pt idx="29">
                  <c:v>207.7575182857145</c:v>
                </c:pt>
                <c:pt idx="30">
                  <c:v>211.72404379591859</c:v>
                </c:pt>
                <c:pt idx="31">
                  <c:v>215.69056930612268</c:v>
                </c:pt>
                <c:pt idx="32">
                  <c:v>219.65709481632678</c:v>
                </c:pt>
                <c:pt idx="33">
                  <c:v>223.62362032653087</c:v>
                </c:pt>
                <c:pt idx="34">
                  <c:v>227.59014583673496</c:v>
                </c:pt>
                <c:pt idx="35">
                  <c:v>231.55667134693905</c:v>
                </c:pt>
                <c:pt idx="36">
                  <c:v>235.52319685714315</c:v>
                </c:pt>
                <c:pt idx="37">
                  <c:v>239.48972236734724</c:v>
                </c:pt>
                <c:pt idx="38">
                  <c:v>243.45624787755133</c:v>
                </c:pt>
                <c:pt idx="39">
                  <c:v>247.42277338775543</c:v>
                </c:pt>
                <c:pt idx="40">
                  <c:v>251.38929889795952</c:v>
                </c:pt>
                <c:pt idx="41">
                  <c:v>255.35582440816361</c:v>
                </c:pt>
                <c:pt idx="42">
                  <c:v>259.32234991836771</c:v>
                </c:pt>
                <c:pt idx="43">
                  <c:v>263.28887542857177</c:v>
                </c:pt>
                <c:pt idx="44">
                  <c:v>267.25540093877584</c:v>
                </c:pt>
                <c:pt idx="45">
                  <c:v>271.2219264489799</c:v>
                </c:pt>
                <c:pt idx="46">
                  <c:v>275.18845195918396</c:v>
                </c:pt>
                <c:pt idx="47">
                  <c:v>279.15497746938803</c:v>
                </c:pt>
                <c:pt idx="48">
                  <c:v>283.12150297959209</c:v>
                </c:pt>
                <c:pt idx="49">
                  <c:v>287.08802848979616</c:v>
                </c:pt>
                <c:pt idx="50">
                  <c:v>291.05455400000022</c:v>
                </c:pt>
                <c:pt idx="51">
                  <c:v>295.02107951020429</c:v>
                </c:pt>
                <c:pt idx="52">
                  <c:v>298.98760502040835</c:v>
                </c:pt>
                <c:pt idx="53">
                  <c:v>302.95413053061242</c:v>
                </c:pt>
                <c:pt idx="54">
                  <c:v>306.92065604081648</c:v>
                </c:pt>
                <c:pt idx="55">
                  <c:v>310.88718155102055</c:v>
                </c:pt>
                <c:pt idx="56">
                  <c:v>314.85370706122461</c:v>
                </c:pt>
                <c:pt idx="57">
                  <c:v>318.82023257142868</c:v>
                </c:pt>
                <c:pt idx="58">
                  <c:v>322.78675808163274</c:v>
                </c:pt>
                <c:pt idx="59">
                  <c:v>326.75328359183681</c:v>
                </c:pt>
                <c:pt idx="60">
                  <c:v>330.71980910204087</c:v>
                </c:pt>
                <c:pt idx="61">
                  <c:v>334.68633461224493</c:v>
                </c:pt>
                <c:pt idx="62">
                  <c:v>338.652860122449</c:v>
                </c:pt>
                <c:pt idx="63">
                  <c:v>342.61938563265306</c:v>
                </c:pt>
                <c:pt idx="64">
                  <c:v>346.58591114285713</c:v>
                </c:pt>
                <c:pt idx="65">
                  <c:v>350.55243665306119</c:v>
                </c:pt>
                <c:pt idx="66">
                  <c:v>354.51896216326526</c:v>
                </c:pt>
                <c:pt idx="67">
                  <c:v>358.48548767346932</c:v>
                </c:pt>
                <c:pt idx="68">
                  <c:v>362.45201318367339</c:v>
                </c:pt>
                <c:pt idx="69">
                  <c:v>366.41853869387745</c:v>
                </c:pt>
                <c:pt idx="70">
                  <c:v>370.38506420408152</c:v>
                </c:pt>
                <c:pt idx="71">
                  <c:v>374.35158971428558</c:v>
                </c:pt>
                <c:pt idx="72">
                  <c:v>378.31811522448965</c:v>
                </c:pt>
                <c:pt idx="73">
                  <c:v>382.28464073469371</c:v>
                </c:pt>
                <c:pt idx="74">
                  <c:v>386.25116624489777</c:v>
                </c:pt>
                <c:pt idx="75">
                  <c:v>390.21769175510184</c:v>
                </c:pt>
                <c:pt idx="76">
                  <c:v>394.1842172653059</c:v>
                </c:pt>
                <c:pt idx="77">
                  <c:v>398.15074277550997</c:v>
                </c:pt>
                <c:pt idx="78">
                  <c:v>402.11726828571403</c:v>
                </c:pt>
                <c:pt idx="79">
                  <c:v>406.0837937959181</c:v>
                </c:pt>
                <c:pt idx="80">
                  <c:v>410.05031930612216</c:v>
                </c:pt>
                <c:pt idx="81">
                  <c:v>414.01684481632623</c:v>
                </c:pt>
                <c:pt idx="82">
                  <c:v>417.98337032653029</c:v>
                </c:pt>
                <c:pt idx="83">
                  <c:v>421.94989583673436</c:v>
                </c:pt>
                <c:pt idx="84">
                  <c:v>425.91642134693842</c:v>
                </c:pt>
                <c:pt idx="85">
                  <c:v>429.88294685714249</c:v>
                </c:pt>
                <c:pt idx="86">
                  <c:v>433.84947236734655</c:v>
                </c:pt>
                <c:pt idx="87">
                  <c:v>437.81599787755061</c:v>
                </c:pt>
                <c:pt idx="88">
                  <c:v>441.78252338775468</c:v>
                </c:pt>
                <c:pt idx="89">
                  <c:v>445.74904889795874</c:v>
                </c:pt>
                <c:pt idx="90">
                  <c:v>449.71557440816281</c:v>
                </c:pt>
                <c:pt idx="91">
                  <c:v>453.68209991836687</c:v>
                </c:pt>
                <c:pt idx="92">
                  <c:v>457.64862542857094</c:v>
                </c:pt>
                <c:pt idx="93">
                  <c:v>461.615150938775</c:v>
                </c:pt>
                <c:pt idx="94">
                  <c:v>465.58167644897907</c:v>
                </c:pt>
                <c:pt idx="95">
                  <c:v>469.54820195918313</c:v>
                </c:pt>
                <c:pt idx="96">
                  <c:v>473.5147274693872</c:v>
                </c:pt>
                <c:pt idx="97">
                  <c:v>477.48125297959126</c:v>
                </c:pt>
                <c:pt idx="98">
                  <c:v>481.44777848979533</c:v>
                </c:pt>
                <c:pt idx="99">
                  <c:v>485.41430399999939</c:v>
                </c:pt>
              </c:numCache>
            </c:numRef>
          </c:yVal>
          <c:smooth val="1"/>
          <c:extLst>
            <c:ext xmlns:c16="http://schemas.microsoft.com/office/drawing/2014/chart" uri="{C3380CC4-5D6E-409C-BE32-E72D297353CC}">
              <c16:uniqueId val="{00000003-E80E-44AC-AA2E-9D8A2BA8A65F}"/>
            </c:ext>
          </c:extLst>
        </c:ser>
        <c:ser>
          <c:idx val="3"/>
          <c:order val="4"/>
          <c:tx>
            <c:strRef>
              <c:f>'Infographic North'!$I$30</c:f>
              <c:strCache>
                <c:ptCount val="1"/>
                <c:pt idx="0">
                  <c:v>2025/26</c:v>
                </c:pt>
              </c:strCache>
            </c:strRef>
          </c:tx>
          <c:spPr>
            <a:ln w="19050">
              <a:solidFill>
                <a:srgbClr val="003082"/>
              </a:solidFill>
            </a:ln>
          </c:spPr>
          <c:marker>
            <c:symbol val="none"/>
          </c:marker>
          <c:xVal>
            <c:numRef>
              <c:f>'Infographic North'!$J$31:$J$130</c:f>
              <c:numCache>
                <c:formatCode>0</c:formatCode>
                <c:ptCount val="100"/>
                <c:pt idx="0">
                  <c:v>100</c:v>
                </c:pt>
                <c:pt idx="1">
                  <c:v>100</c:v>
                </c:pt>
                <c:pt idx="2">
                  <c:v>99.994292237442934</c:v>
                </c:pt>
                <c:pt idx="3">
                  <c:v>99.98858447488584</c:v>
                </c:pt>
                <c:pt idx="4">
                  <c:v>99.977168949771695</c:v>
                </c:pt>
                <c:pt idx="5">
                  <c:v>99.977168949771695</c:v>
                </c:pt>
                <c:pt idx="6">
                  <c:v>99.965753424657535</c:v>
                </c:pt>
                <c:pt idx="7">
                  <c:v>99.942922374429216</c:v>
                </c:pt>
                <c:pt idx="8">
                  <c:v>99.925799086757991</c:v>
                </c:pt>
                <c:pt idx="9">
                  <c:v>99.897260273972606</c:v>
                </c:pt>
                <c:pt idx="10">
                  <c:v>99.817351598173516</c:v>
                </c:pt>
                <c:pt idx="11">
                  <c:v>99.737442922374427</c:v>
                </c:pt>
                <c:pt idx="12">
                  <c:v>99.571917808219183</c:v>
                </c:pt>
                <c:pt idx="13">
                  <c:v>99.412100456621005</c:v>
                </c:pt>
                <c:pt idx="14">
                  <c:v>99.200913242009136</c:v>
                </c:pt>
                <c:pt idx="15">
                  <c:v>98.961187214611869</c:v>
                </c:pt>
                <c:pt idx="16">
                  <c:v>98.727168949771695</c:v>
                </c:pt>
                <c:pt idx="17">
                  <c:v>98.407534246575352</c:v>
                </c:pt>
                <c:pt idx="18">
                  <c:v>98.013698630136986</c:v>
                </c:pt>
                <c:pt idx="19">
                  <c:v>97.631278538812779</c:v>
                </c:pt>
                <c:pt idx="20">
                  <c:v>97.260273972602747</c:v>
                </c:pt>
                <c:pt idx="21">
                  <c:v>96.660958904109577</c:v>
                </c:pt>
                <c:pt idx="22">
                  <c:v>96.118721461187221</c:v>
                </c:pt>
                <c:pt idx="23">
                  <c:v>95.599315068493155</c:v>
                </c:pt>
                <c:pt idx="24">
                  <c:v>95.028538812785385</c:v>
                </c:pt>
                <c:pt idx="25">
                  <c:v>94.503424657534254</c:v>
                </c:pt>
                <c:pt idx="26">
                  <c:v>93.915525114155258</c:v>
                </c:pt>
                <c:pt idx="27">
                  <c:v>93.384703196347033</c:v>
                </c:pt>
                <c:pt idx="28">
                  <c:v>92.711187214611869</c:v>
                </c:pt>
                <c:pt idx="29">
                  <c:v>92.043378995433784</c:v>
                </c:pt>
                <c:pt idx="30">
                  <c:v>91.152968036529685</c:v>
                </c:pt>
                <c:pt idx="31">
                  <c:v>90.296803652968038</c:v>
                </c:pt>
                <c:pt idx="32">
                  <c:v>89.406392694063925</c:v>
                </c:pt>
                <c:pt idx="33">
                  <c:v>88.533105022831052</c:v>
                </c:pt>
                <c:pt idx="34">
                  <c:v>87.602739726027394</c:v>
                </c:pt>
                <c:pt idx="35">
                  <c:v>86.632420091324207</c:v>
                </c:pt>
                <c:pt idx="36">
                  <c:v>85.559360730593596</c:v>
                </c:pt>
                <c:pt idx="37">
                  <c:v>84.526255707762559</c:v>
                </c:pt>
                <c:pt idx="38">
                  <c:v>83.373287671232873</c:v>
                </c:pt>
                <c:pt idx="39">
                  <c:v>82.106164383561648</c:v>
                </c:pt>
                <c:pt idx="40">
                  <c:v>80.821917808219183</c:v>
                </c:pt>
                <c:pt idx="41">
                  <c:v>79.31506849315069</c:v>
                </c:pt>
                <c:pt idx="42">
                  <c:v>77.916666666666671</c:v>
                </c:pt>
                <c:pt idx="43">
                  <c:v>76.18721461187215</c:v>
                </c:pt>
                <c:pt idx="44">
                  <c:v>74.406392694063925</c:v>
                </c:pt>
                <c:pt idx="45">
                  <c:v>72.56278538812785</c:v>
                </c:pt>
                <c:pt idx="46">
                  <c:v>70.55936073059361</c:v>
                </c:pt>
                <c:pt idx="47">
                  <c:v>68.533105022831052</c:v>
                </c:pt>
                <c:pt idx="48">
                  <c:v>66.18721461187215</c:v>
                </c:pt>
                <c:pt idx="49">
                  <c:v>63.527397260273979</c:v>
                </c:pt>
                <c:pt idx="50">
                  <c:v>61.335616438356169</c:v>
                </c:pt>
                <c:pt idx="51">
                  <c:v>59.001141552511413</c:v>
                </c:pt>
                <c:pt idx="52">
                  <c:v>56.5068493150685</c:v>
                </c:pt>
                <c:pt idx="53">
                  <c:v>53.767123287671239</c:v>
                </c:pt>
                <c:pt idx="54">
                  <c:v>51.044520547945204</c:v>
                </c:pt>
                <c:pt idx="55">
                  <c:v>48.184931506849317</c:v>
                </c:pt>
                <c:pt idx="56">
                  <c:v>45.353881278538807</c:v>
                </c:pt>
                <c:pt idx="57">
                  <c:v>42.414383561643838</c:v>
                </c:pt>
                <c:pt idx="58">
                  <c:v>39.400684931506852</c:v>
                </c:pt>
                <c:pt idx="59">
                  <c:v>36.307077625570777</c:v>
                </c:pt>
                <c:pt idx="60">
                  <c:v>33.339041095890408</c:v>
                </c:pt>
                <c:pt idx="61">
                  <c:v>30.519406392694066</c:v>
                </c:pt>
                <c:pt idx="62">
                  <c:v>27.597031963470322</c:v>
                </c:pt>
                <c:pt idx="63">
                  <c:v>24.863013698630137</c:v>
                </c:pt>
                <c:pt idx="64">
                  <c:v>22.568493150684933</c:v>
                </c:pt>
                <c:pt idx="65">
                  <c:v>20.279680365296805</c:v>
                </c:pt>
                <c:pt idx="66">
                  <c:v>18.230593607305938</c:v>
                </c:pt>
                <c:pt idx="67">
                  <c:v>16.404109589041095</c:v>
                </c:pt>
                <c:pt idx="68">
                  <c:v>14.868721461187215</c:v>
                </c:pt>
                <c:pt idx="69">
                  <c:v>13.45890410958904</c:v>
                </c:pt>
                <c:pt idx="70">
                  <c:v>12.180365296803652</c:v>
                </c:pt>
                <c:pt idx="71">
                  <c:v>10.878995433789955</c:v>
                </c:pt>
                <c:pt idx="72">
                  <c:v>9.7488584474885833</c:v>
                </c:pt>
                <c:pt idx="73">
                  <c:v>8.7328767123287676</c:v>
                </c:pt>
                <c:pt idx="74">
                  <c:v>7.6312785388127855</c:v>
                </c:pt>
                <c:pt idx="75">
                  <c:v>6.6894977168949765</c:v>
                </c:pt>
                <c:pt idx="76">
                  <c:v>5.8618721461187215</c:v>
                </c:pt>
                <c:pt idx="77">
                  <c:v>5.1369863013698627</c:v>
                </c:pt>
                <c:pt idx="78">
                  <c:v>4.3093607305936077</c:v>
                </c:pt>
                <c:pt idx="79">
                  <c:v>3.6130136986301369</c:v>
                </c:pt>
                <c:pt idx="80">
                  <c:v>2.9509132420091322</c:v>
                </c:pt>
                <c:pt idx="81">
                  <c:v>2.3801369863013697</c:v>
                </c:pt>
                <c:pt idx="82">
                  <c:v>1.8550228310502281</c:v>
                </c:pt>
                <c:pt idx="83">
                  <c:v>1.4212328767123288</c:v>
                </c:pt>
                <c:pt idx="84">
                  <c:v>1.1244292237442923</c:v>
                </c:pt>
                <c:pt idx="85">
                  <c:v>0.82762557077625565</c:v>
                </c:pt>
                <c:pt idx="86">
                  <c:v>0.62785388127853881</c:v>
                </c:pt>
                <c:pt idx="87">
                  <c:v>0.48515981735159813</c:v>
                </c:pt>
                <c:pt idx="88">
                  <c:v>0.35388127853881279</c:v>
                </c:pt>
                <c:pt idx="89">
                  <c:v>0.2226027397260274</c:v>
                </c:pt>
                <c:pt idx="90">
                  <c:v>0.18264840182648401</c:v>
                </c:pt>
                <c:pt idx="91">
                  <c:v>0.13127853881278539</c:v>
                </c:pt>
                <c:pt idx="92">
                  <c:v>9.7031963470319629E-2</c:v>
                </c:pt>
                <c:pt idx="93">
                  <c:v>7.4200913242009128E-2</c:v>
                </c:pt>
                <c:pt idx="94">
                  <c:v>3.9954337899543384E-2</c:v>
                </c:pt>
                <c:pt idx="95">
                  <c:v>1.7123287671232876E-2</c:v>
                </c:pt>
                <c:pt idx="96">
                  <c:v>1.7123287671232876E-2</c:v>
                </c:pt>
                <c:pt idx="97">
                  <c:v>5.7077625570776253E-3</c:v>
                </c:pt>
                <c:pt idx="98">
                  <c:v>5.7077625570776253E-3</c:v>
                </c:pt>
                <c:pt idx="99">
                  <c:v>0</c:v>
                </c:pt>
              </c:numCache>
            </c:numRef>
          </c:xVal>
          <c:yVal>
            <c:numRef>
              <c:f>'Infographic North'!$I$31:$I$130</c:f>
              <c:numCache>
                <c:formatCode>0.0</c:formatCode>
                <c:ptCount val="100"/>
                <c:pt idx="0">
                  <c:v>104.51030399999999</c:v>
                </c:pt>
                <c:pt idx="1">
                  <c:v>104.51030399999999</c:v>
                </c:pt>
                <c:pt idx="2">
                  <c:v>108.53802352040816</c:v>
                </c:pt>
                <c:pt idx="3">
                  <c:v>112.56574304081633</c:v>
                </c:pt>
                <c:pt idx="4">
                  <c:v>116.5934625612245</c:v>
                </c:pt>
                <c:pt idx="5">
                  <c:v>120.62118208163267</c:v>
                </c:pt>
                <c:pt idx="6">
                  <c:v>124.64890160204084</c:v>
                </c:pt>
                <c:pt idx="7">
                  <c:v>128.67662112244901</c:v>
                </c:pt>
                <c:pt idx="8">
                  <c:v>132.70434064285718</c:v>
                </c:pt>
                <c:pt idx="9">
                  <c:v>136.73206016326534</c:v>
                </c:pt>
                <c:pt idx="10">
                  <c:v>140.75977968367351</c:v>
                </c:pt>
                <c:pt idx="11">
                  <c:v>144.78749920408168</c:v>
                </c:pt>
                <c:pt idx="12">
                  <c:v>148.81521872448985</c:v>
                </c:pt>
                <c:pt idx="13">
                  <c:v>152.84293824489802</c:v>
                </c:pt>
                <c:pt idx="14">
                  <c:v>156.87065776530619</c:v>
                </c:pt>
                <c:pt idx="15">
                  <c:v>160.89837728571436</c:v>
                </c:pt>
                <c:pt idx="16">
                  <c:v>164.92609680612253</c:v>
                </c:pt>
                <c:pt idx="17">
                  <c:v>168.9538163265307</c:v>
                </c:pt>
                <c:pt idx="18">
                  <c:v>172.98153584693887</c:v>
                </c:pt>
                <c:pt idx="19">
                  <c:v>177.00925536734704</c:v>
                </c:pt>
                <c:pt idx="20">
                  <c:v>181.03697488775521</c:v>
                </c:pt>
                <c:pt idx="21">
                  <c:v>185.06469440816338</c:v>
                </c:pt>
                <c:pt idx="22">
                  <c:v>189.09241392857155</c:v>
                </c:pt>
                <c:pt idx="23">
                  <c:v>193.12013344897971</c:v>
                </c:pt>
                <c:pt idx="24">
                  <c:v>197.14785296938788</c:v>
                </c:pt>
                <c:pt idx="25">
                  <c:v>201.17557248979605</c:v>
                </c:pt>
                <c:pt idx="26">
                  <c:v>205.20329201020422</c:v>
                </c:pt>
                <c:pt idx="27">
                  <c:v>209.23101153061239</c:v>
                </c:pt>
                <c:pt idx="28">
                  <c:v>213.25873105102056</c:v>
                </c:pt>
                <c:pt idx="29">
                  <c:v>217.28645057142873</c:v>
                </c:pt>
                <c:pt idx="30">
                  <c:v>221.3141700918369</c:v>
                </c:pt>
                <c:pt idx="31">
                  <c:v>225.34188961224507</c:v>
                </c:pt>
                <c:pt idx="32">
                  <c:v>229.36960913265324</c:v>
                </c:pt>
                <c:pt idx="33">
                  <c:v>233.39732865306141</c:v>
                </c:pt>
                <c:pt idx="34">
                  <c:v>237.42504817346958</c:v>
                </c:pt>
                <c:pt idx="35">
                  <c:v>241.45276769387775</c:v>
                </c:pt>
                <c:pt idx="36">
                  <c:v>245.48048721428592</c:v>
                </c:pt>
                <c:pt idx="37">
                  <c:v>249.50820673469408</c:v>
                </c:pt>
                <c:pt idx="38">
                  <c:v>253.53592625510225</c:v>
                </c:pt>
                <c:pt idx="39">
                  <c:v>257.56364577551039</c:v>
                </c:pt>
                <c:pt idx="40">
                  <c:v>261.59136529591854</c:v>
                </c:pt>
                <c:pt idx="41">
                  <c:v>265.61908481632668</c:v>
                </c:pt>
                <c:pt idx="42">
                  <c:v>269.64680433673482</c:v>
                </c:pt>
                <c:pt idx="43">
                  <c:v>273.67452385714296</c:v>
                </c:pt>
                <c:pt idx="44">
                  <c:v>277.7022433775511</c:v>
                </c:pt>
                <c:pt idx="45">
                  <c:v>281.72996289795924</c:v>
                </c:pt>
                <c:pt idx="46">
                  <c:v>285.75768241836738</c:v>
                </c:pt>
                <c:pt idx="47">
                  <c:v>289.78540193877552</c:v>
                </c:pt>
                <c:pt idx="48">
                  <c:v>293.81312145918366</c:v>
                </c:pt>
                <c:pt idx="49">
                  <c:v>297.8408409795918</c:v>
                </c:pt>
                <c:pt idx="50">
                  <c:v>301.86856049999994</c:v>
                </c:pt>
                <c:pt idx="51">
                  <c:v>305.89628002040808</c:v>
                </c:pt>
                <c:pt idx="52">
                  <c:v>309.92399954081623</c:v>
                </c:pt>
                <c:pt idx="53">
                  <c:v>313.95171906122437</c:v>
                </c:pt>
                <c:pt idx="54">
                  <c:v>317.97943858163251</c:v>
                </c:pt>
                <c:pt idx="55">
                  <c:v>322.00715810204065</c:v>
                </c:pt>
                <c:pt idx="56">
                  <c:v>326.03487762244879</c:v>
                </c:pt>
                <c:pt idx="57">
                  <c:v>330.06259714285693</c:v>
                </c:pt>
                <c:pt idx="58">
                  <c:v>334.09031666326507</c:v>
                </c:pt>
                <c:pt idx="59">
                  <c:v>338.11803618367321</c:v>
                </c:pt>
                <c:pt idx="60">
                  <c:v>342.14575570408135</c:v>
                </c:pt>
                <c:pt idx="61">
                  <c:v>346.17347522448949</c:v>
                </c:pt>
                <c:pt idx="62">
                  <c:v>350.20119474489763</c:v>
                </c:pt>
                <c:pt idx="63">
                  <c:v>354.22891426530578</c:v>
                </c:pt>
                <c:pt idx="64">
                  <c:v>358.25663378571392</c:v>
                </c:pt>
                <c:pt idx="65">
                  <c:v>362.28435330612206</c:v>
                </c:pt>
                <c:pt idx="66">
                  <c:v>366.3120728265302</c:v>
                </c:pt>
                <c:pt idx="67">
                  <c:v>370.33979234693834</c:v>
                </c:pt>
                <c:pt idx="68">
                  <c:v>374.36751186734648</c:v>
                </c:pt>
                <c:pt idx="69">
                  <c:v>378.39523138775462</c:v>
                </c:pt>
                <c:pt idx="70">
                  <c:v>382.42295090816276</c:v>
                </c:pt>
                <c:pt idx="71">
                  <c:v>386.4506704285709</c:v>
                </c:pt>
                <c:pt idx="72">
                  <c:v>390.47838994897904</c:v>
                </c:pt>
                <c:pt idx="73">
                  <c:v>394.50610946938718</c:v>
                </c:pt>
                <c:pt idx="74">
                  <c:v>398.53382898979532</c:v>
                </c:pt>
                <c:pt idx="75">
                  <c:v>402.56154851020347</c:v>
                </c:pt>
                <c:pt idx="76">
                  <c:v>406.58926803061161</c:v>
                </c:pt>
                <c:pt idx="77">
                  <c:v>410.61698755101975</c:v>
                </c:pt>
                <c:pt idx="78">
                  <c:v>414.64470707142789</c:v>
                </c:pt>
                <c:pt idx="79">
                  <c:v>418.67242659183603</c:v>
                </c:pt>
                <c:pt idx="80">
                  <c:v>422.70014611224417</c:v>
                </c:pt>
                <c:pt idx="81">
                  <c:v>426.72786563265231</c:v>
                </c:pt>
                <c:pt idx="82">
                  <c:v>430.75558515306045</c:v>
                </c:pt>
                <c:pt idx="83">
                  <c:v>434.78330467346859</c:v>
                </c:pt>
                <c:pt idx="84">
                  <c:v>438.81102419387673</c:v>
                </c:pt>
                <c:pt idx="85">
                  <c:v>442.83874371428487</c:v>
                </c:pt>
                <c:pt idx="86">
                  <c:v>446.86646323469301</c:v>
                </c:pt>
                <c:pt idx="87">
                  <c:v>450.89418275510116</c:v>
                </c:pt>
                <c:pt idx="88">
                  <c:v>454.9219022755093</c:v>
                </c:pt>
                <c:pt idx="89">
                  <c:v>458.94962179591744</c:v>
                </c:pt>
                <c:pt idx="90">
                  <c:v>462.97734131632558</c:v>
                </c:pt>
                <c:pt idx="91">
                  <c:v>467.00506083673372</c:v>
                </c:pt>
                <c:pt idx="92">
                  <c:v>471.03278035714186</c:v>
                </c:pt>
                <c:pt idx="93">
                  <c:v>475.06049987755</c:v>
                </c:pt>
                <c:pt idx="94">
                  <c:v>479.08821939795814</c:v>
                </c:pt>
                <c:pt idx="95">
                  <c:v>483.11593891836628</c:v>
                </c:pt>
                <c:pt idx="96">
                  <c:v>487.14365843877442</c:v>
                </c:pt>
                <c:pt idx="97">
                  <c:v>491.17137795918256</c:v>
                </c:pt>
                <c:pt idx="98">
                  <c:v>495.19909747959071</c:v>
                </c:pt>
                <c:pt idx="99">
                  <c:v>499.22681699999885</c:v>
                </c:pt>
              </c:numCache>
            </c:numRef>
          </c:yVal>
          <c:smooth val="1"/>
          <c:extLst>
            <c:ext xmlns:c16="http://schemas.microsoft.com/office/drawing/2014/chart" uri="{C3380CC4-5D6E-409C-BE32-E72D297353CC}">
              <c16:uniqueId val="{00000004-E80E-44AC-AA2E-9D8A2BA8A65F}"/>
            </c:ext>
          </c:extLst>
        </c:ser>
        <c:dLbls>
          <c:showLegendKey val="0"/>
          <c:showVal val="0"/>
          <c:showCatName val="0"/>
          <c:showSerName val="0"/>
          <c:showPercent val="0"/>
          <c:showBubbleSize val="0"/>
        </c:dLbls>
        <c:axId val="67076096"/>
        <c:axId val="67077632"/>
      </c:scatterChart>
      <c:valAx>
        <c:axId val="67076096"/>
        <c:scaling>
          <c:orientation val="minMax"/>
          <c:max val="3"/>
          <c:min val="0"/>
        </c:scaling>
        <c:delete val="0"/>
        <c:axPos val="b"/>
        <c:numFmt formatCode="General" sourceLinked="0"/>
        <c:majorTickMark val="in"/>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7077632"/>
        <c:crossesAt val="0"/>
        <c:crossBetween val="midCat"/>
        <c:majorUnit val="1"/>
        <c:minorUnit val="1"/>
      </c:valAx>
      <c:valAx>
        <c:axId val="67077632"/>
        <c:scaling>
          <c:orientation val="minMax"/>
          <c:min val="350"/>
        </c:scaling>
        <c:delete val="0"/>
        <c:axPos val="l"/>
        <c:majorGridlines>
          <c:spPr>
            <a:ln w="6350">
              <a:solidFill>
                <a:schemeClr val="bg1">
                  <a:lumMod val="50000"/>
                </a:schemeClr>
              </a:solidFill>
            </a:ln>
          </c:spPr>
        </c:majorGridlines>
        <c:numFmt formatCode="#,##0" sourceLinked="0"/>
        <c:majorTickMark val="none"/>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7076096"/>
        <c:crosses val="autoZero"/>
        <c:crossBetween val="midCat"/>
        <c:majorUnit val="40"/>
      </c:valAx>
    </c:plotArea>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120"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2"/>
          <c:tx>
            <c:strRef>
              <c:f>'Infographic North'!$P$31</c:f>
              <c:strCache>
                <c:ptCount val="1"/>
                <c:pt idx="0">
                  <c:v>blank</c:v>
                </c:pt>
              </c:strCache>
            </c:strRef>
          </c:tx>
          <c:spPr>
            <a:noFill/>
            <a:ln>
              <a:noFill/>
            </a:ln>
            <a:effectLst/>
          </c:spPr>
          <c:invertIfNegative val="0"/>
          <c:cat>
            <c:strRef>
              <c:f>'Infographic North'!$M$32:$M$36</c:f>
              <c:strCache>
                <c:ptCount val="5"/>
                <c:pt idx="0">
                  <c:v>2021/22</c:v>
                </c:pt>
                <c:pt idx="1">
                  <c:v>2022/23</c:v>
                </c:pt>
                <c:pt idx="2">
                  <c:v>2023/24</c:v>
                </c:pt>
                <c:pt idx="3">
                  <c:v>2024/25</c:v>
                </c:pt>
                <c:pt idx="4">
                  <c:v>2025/26</c:v>
                </c:pt>
              </c:strCache>
            </c:strRef>
          </c:cat>
          <c:val>
            <c:numRef>
              <c:f>'Infographic North'!$P$32:$P$36</c:f>
              <c:numCache>
                <c:formatCode>0</c:formatCode>
                <c:ptCount val="5"/>
                <c:pt idx="0">
                  <c:v>130.44</c:v>
                </c:pt>
                <c:pt idx="1">
                  <c:v>120.44</c:v>
                </c:pt>
                <c:pt idx="2">
                  <c:v>101.31</c:v>
                </c:pt>
                <c:pt idx="3">
                  <c:v>96.704803999999996</c:v>
                </c:pt>
                <c:pt idx="4">
                  <c:v>104.520304</c:v>
                </c:pt>
              </c:numCache>
            </c:numRef>
          </c:val>
          <c:extLst>
            <c:ext xmlns:c16="http://schemas.microsoft.com/office/drawing/2014/chart" uri="{C3380CC4-5D6E-409C-BE32-E72D297353CC}">
              <c16:uniqueId val="{00000000-29EC-46EA-9410-7F980EBB5746}"/>
            </c:ext>
          </c:extLst>
        </c:ser>
        <c:ser>
          <c:idx val="1"/>
          <c:order val="3"/>
          <c:tx>
            <c:strRef>
              <c:f>'Infographic North'!$Q$31</c:f>
              <c:strCache>
                <c:ptCount val="1"/>
                <c:pt idx="0">
                  <c:v>Demand range</c:v>
                </c:pt>
              </c:strCache>
            </c:strRef>
          </c:tx>
          <c:spPr>
            <a:solidFill>
              <a:srgbClr val="003082"/>
            </a:solidFill>
            <a:ln>
              <a:solidFill>
                <a:srgbClr val="003082"/>
              </a:solidFill>
            </a:ln>
            <a:effectLst/>
          </c:spPr>
          <c:invertIfNegative val="0"/>
          <c:cat>
            <c:strRef>
              <c:f>'Infographic North'!$M$32:$M$36</c:f>
              <c:strCache>
                <c:ptCount val="5"/>
                <c:pt idx="0">
                  <c:v>2021/22</c:v>
                </c:pt>
                <c:pt idx="1">
                  <c:v>2022/23</c:v>
                </c:pt>
                <c:pt idx="2">
                  <c:v>2023/24</c:v>
                </c:pt>
                <c:pt idx="3">
                  <c:v>2024/25</c:v>
                </c:pt>
                <c:pt idx="4">
                  <c:v>2025/26</c:v>
                </c:pt>
              </c:strCache>
            </c:strRef>
          </c:cat>
          <c:val>
            <c:numRef>
              <c:f>'Infographic North'!$Q$32:$Q$36</c:f>
              <c:numCache>
                <c:formatCode>0</c:formatCode>
                <c:ptCount val="5"/>
                <c:pt idx="0">
                  <c:v>394.46</c:v>
                </c:pt>
                <c:pt idx="1">
                  <c:v>354.32</c:v>
                </c:pt>
                <c:pt idx="2">
                  <c:v>415.06</c:v>
                </c:pt>
                <c:pt idx="3">
                  <c:v>388.70950000000005</c:v>
                </c:pt>
                <c:pt idx="4">
                  <c:v>394.70651299999997</c:v>
                </c:pt>
              </c:numCache>
            </c:numRef>
          </c:val>
          <c:extLst>
            <c:ext xmlns:c16="http://schemas.microsoft.com/office/drawing/2014/chart" uri="{C3380CC4-5D6E-409C-BE32-E72D297353CC}">
              <c16:uniqueId val="{00000001-29EC-46EA-9410-7F980EBB5746}"/>
            </c:ext>
          </c:extLst>
        </c:ser>
        <c:ser>
          <c:idx val="2"/>
          <c:order val="4"/>
          <c:tx>
            <c:strRef>
              <c:f>'Infographic North'!$R$31</c:f>
              <c:strCache>
                <c:ptCount val="1"/>
                <c:pt idx="0">
                  <c:v>neg</c:v>
                </c:pt>
              </c:strCache>
            </c:strRef>
          </c:tx>
          <c:spPr>
            <a:solidFill>
              <a:schemeClr val="tx2"/>
            </a:solidFill>
            <a:ln>
              <a:solidFill>
                <a:schemeClr val="tx2"/>
              </a:solidFill>
            </a:ln>
            <a:effectLst/>
          </c:spPr>
          <c:invertIfNegative val="0"/>
          <c:cat>
            <c:strRef>
              <c:f>'Infographic North'!$M$32:$M$36</c:f>
              <c:strCache>
                <c:ptCount val="5"/>
                <c:pt idx="0">
                  <c:v>2021/22</c:v>
                </c:pt>
                <c:pt idx="1">
                  <c:v>2022/23</c:v>
                </c:pt>
                <c:pt idx="2">
                  <c:v>2023/24</c:v>
                </c:pt>
                <c:pt idx="3">
                  <c:v>2024/25</c:v>
                </c:pt>
                <c:pt idx="4">
                  <c:v>2025/26</c:v>
                </c:pt>
              </c:strCache>
            </c:strRef>
          </c:cat>
          <c:val>
            <c:numRef>
              <c:f>'Infographic North'!$R$32:$R$36</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2-29EC-46EA-9410-7F980EBB5746}"/>
            </c:ext>
          </c:extLst>
        </c:ser>
        <c:dLbls>
          <c:showLegendKey val="0"/>
          <c:showVal val="0"/>
          <c:showCatName val="0"/>
          <c:showSerName val="0"/>
          <c:showPercent val="0"/>
          <c:showBubbleSize val="0"/>
        </c:dLbls>
        <c:gapWidth val="150"/>
        <c:overlap val="100"/>
        <c:axId val="1667555759"/>
        <c:axId val="1667556239"/>
      </c:barChart>
      <c:lineChart>
        <c:grouping val="standard"/>
        <c:varyColors val="0"/>
        <c:ser>
          <c:idx val="3"/>
          <c:order val="0"/>
          <c:tx>
            <c:strRef>
              <c:f>'Infographic North'!$S$30</c:f>
              <c:strCache>
                <c:ptCount val="1"/>
                <c:pt idx="0">
                  <c:v>Historical maximum and minimum</c:v>
                </c:pt>
              </c:strCache>
            </c:strRef>
          </c:tx>
          <c:spPr>
            <a:ln w="28575" cap="rnd">
              <a:solidFill>
                <a:srgbClr val="B92D0F"/>
              </a:solidFill>
              <a:prstDash val="dash"/>
              <a:round/>
            </a:ln>
            <a:effectLst/>
          </c:spPr>
          <c:marker>
            <c:symbol val="none"/>
          </c:marker>
          <c:cat>
            <c:strRef>
              <c:f>'Infographic North'!$M$32:$M$36</c:f>
              <c:strCache>
                <c:ptCount val="5"/>
                <c:pt idx="0">
                  <c:v>2021/22</c:v>
                </c:pt>
                <c:pt idx="1">
                  <c:v>2022/23</c:v>
                </c:pt>
                <c:pt idx="2">
                  <c:v>2023/24</c:v>
                </c:pt>
                <c:pt idx="3">
                  <c:v>2024/25</c:v>
                </c:pt>
                <c:pt idx="4">
                  <c:v>2025/26</c:v>
                </c:pt>
              </c:strCache>
            </c:strRef>
          </c:cat>
          <c:val>
            <c:numRef>
              <c:f>'Infographic North'!$S$32:$S$36</c:f>
              <c:numCache>
                <c:formatCode>0</c:formatCode>
                <c:ptCount val="5"/>
                <c:pt idx="0">
                  <c:v>524.9</c:v>
                </c:pt>
                <c:pt idx="1">
                  <c:v>524.9</c:v>
                </c:pt>
                <c:pt idx="2">
                  <c:v>524.9</c:v>
                </c:pt>
                <c:pt idx="3">
                  <c:v>524.9</c:v>
                </c:pt>
                <c:pt idx="4">
                  <c:v>524.9</c:v>
                </c:pt>
              </c:numCache>
            </c:numRef>
          </c:val>
          <c:smooth val="0"/>
          <c:extLst>
            <c:ext xmlns:c16="http://schemas.microsoft.com/office/drawing/2014/chart" uri="{C3380CC4-5D6E-409C-BE32-E72D297353CC}">
              <c16:uniqueId val="{00000003-29EC-46EA-9410-7F980EBB5746}"/>
            </c:ext>
          </c:extLst>
        </c:ser>
        <c:ser>
          <c:idx val="4"/>
          <c:order val="1"/>
          <c:tx>
            <c:strRef>
              <c:f>'Infographic North'!$T$30</c:f>
              <c:strCache>
                <c:ptCount val="1"/>
              </c:strCache>
            </c:strRef>
          </c:tx>
          <c:spPr>
            <a:ln w="28575" cap="rnd">
              <a:solidFill>
                <a:srgbClr val="C00000"/>
              </a:solidFill>
              <a:prstDash val="dash"/>
              <a:round/>
            </a:ln>
            <a:effectLst/>
          </c:spPr>
          <c:marker>
            <c:symbol val="none"/>
          </c:marker>
          <c:cat>
            <c:strRef>
              <c:f>'Infographic North'!$M$32:$M$36</c:f>
              <c:strCache>
                <c:ptCount val="5"/>
                <c:pt idx="0">
                  <c:v>2021/22</c:v>
                </c:pt>
                <c:pt idx="1">
                  <c:v>2022/23</c:v>
                </c:pt>
                <c:pt idx="2">
                  <c:v>2023/24</c:v>
                </c:pt>
                <c:pt idx="3">
                  <c:v>2024/25</c:v>
                </c:pt>
                <c:pt idx="4">
                  <c:v>2025/26</c:v>
                </c:pt>
              </c:strCache>
            </c:strRef>
          </c:cat>
          <c:val>
            <c:numRef>
              <c:f>'Infographic North'!$T$32:$T$36</c:f>
              <c:numCache>
                <c:formatCode>0</c:formatCode>
                <c:ptCount val="5"/>
                <c:pt idx="0">
                  <c:v>31.8</c:v>
                </c:pt>
                <c:pt idx="1">
                  <c:v>31.8</c:v>
                </c:pt>
                <c:pt idx="2">
                  <c:v>31.8</c:v>
                </c:pt>
                <c:pt idx="3">
                  <c:v>31.8</c:v>
                </c:pt>
                <c:pt idx="4">
                  <c:v>31.8</c:v>
                </c:pt>
              </c:numCache>
            </c:numRef>
          </c:val>
          <c:smooth val="0"/>
          <c:extLst>
            <c:ext xmlns:c16="http://schemas.microsoft.com/office/drawing/2014/chart" uri="{C3380CC4-5D6E-409C-BE32-E72D297353CC}">
              <c16:uniqueId val="{00000004-29EC-46EA-9410-7F980EBB5746}"/>
            </c:ext>
          </c:extLst>
        </c:ser>
        <c:dLbls>
          <c:showLegendKey val="0"/>
          <c:showVal val="0"/>
          <c:showCatName val="0"/>
          <c:showSerName val="0"/>
          <c:showPercent val="0"/>
          <c:showBubbleSize val="0"/>
        </c:dLbls>
        <c:marker val="1"/>
        <c:smooth val="0"/>
        <c:axId val="1667555759"/>
        <c:axId val="1667556239"/>
      </c:lineChart>
      <c:catAx>
        <c:axId val="1667555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1667556239"/>
        <c:crossesAt val="-1000"/>
        <c:auto val="0"/>
        <c:lblAlgn val="ctr"/>
        <c:lblOffset val="100"/>
        <c:noMultiLvlLbl val="0"/>
      </c:catAx>
      <c:valAx>
        <c:axId val="166755623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r>
                  <a:rPr lang="en-AU" sz="1000" b="0" i="0" u="none" strike="noStrike" kern="1200" baseline="0">
                    <a:solidFill>
                      <a:sysClr val="windowText" lastClr="000000">
                        <a:lumMod val="65000"/>
                        <a:lumOff val="35000"/>
                      </a:sysClr>
                    </a:solidFill>
                    <a:latin typeface="+mj-lt"/>
                  </a:rPr>
                  <a:t>Transmission delivered demand range (MW)</a:t>
                </a:r>
              </a:p>
            </c:rich>
          </c:tx>
          <c:layout>
            <c:manualLayout>
              <c:xMode val="edge"/>
              <c:yMode val="edge"/>
              <c:x val="1.973684551333843E-2"/>
              <c:y val="0.179510706497913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title>
        <c:numFmt formatCode="0"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1667555759"/>
        <c:crosses val="autoZero"/>
        <c:crossBetween val="between"/>
      </c:valAx>
      <c:spPr>
        <a:noFill/>
        <a:ln>
          <a:noFill/>
        </a:ln>
        <a:effectLst/>
      </c:spPr>
    </c:plotArea>
    <c:legend>
      <c:legendPos val="b"/>
      <c:legendEntry>
        <c:idx val="0"/>
        <c:delete val="1"/>
      </c:legendEntry>
      <c:legendEntry>
        <c:idx val="2"/>
        <c:delete val="1"/>
      </c:legendEntry>
      <c:legendEntry>
        <c:idx val="4"/>
        <c:delete val="1"/>
      </c:legendEntry>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'Infographic North'!$Y$31</c:f>
              <c:strCache>
                <c:ptCount val="1"/>
                <c:pt idx="0">
                  <c:v>Zone energy</c:v>
                </c:pt>
              </c:strCache>
            </c:strRef>
          </c:tx>
          <c:spPr>
            <a:solidFill>
              <a:srgbClr val="003082"/>
            </a:solidFill>
            <a:ln>
              <a:solidFill>
                <a:srgbClr val="003082"/>
              </a:solidFill>
            </a:ln>
            <a:effectLst/>
          </c:spPr>
          <c:invertIfNegative val="0"/>
          <c:cat>
            <c:strRef>
              <c:f>'Infographic North'!$X$32:$X$36</c:f>
              <c:strCache>
                <c:ptCount val="5"/>
                <c:pt idx="0">
                  <c:v>2021/22</c:v>
                </c:pt>
                <c:pt idx="1">
                  <c:v>2022/23</c:v>
                </c:pt>
                <c:pt idx="2">
                  <c:v>2023/24</c:v>
                </c:pt>
                <c:pt idx="3">
                  <c:v>2024/25</c:v>
                </c:pt>
                <c:pt idx="4">
                  <c:v>2025/26</c:v>
                </c:pt>
              </c:strCache>
            </c:strRef>
          </c:cat>
          <c:val>
            <c:numRef>
              <c:f>'Infographic North'!$Y$32:$Y$36</c:f>
              <c:numCache>
                <c:formatCode>_-* #,##0_-;\-* #,##0_-;_-* "-"??_-;_-@_-</c:formatCode>
                <c:ptCount val="5"/>
                <c:pt idx="0">
                  <c:v>2755.2952200000159</c:v>
                </c:pt>
                <c:pt idx="1">
                  <c:v>2668.359395000005</c:v>
                </c:pt>
                <c:pt idx="2">
                  <c:v>2548.0806500000049</c:v>
                </c:pt>
                <c:pt idx="3">
                  <c:v>2555.0757573534997</c:v>
                </c:pt>
                <c:pt idx="4">
                  <c:v>2746.4021024059907</c:v>
                </c:pt>
              </c:numCache>
            </c:numRef>
          </c:val>
          <c:extLst>
            <c:ext xmlns:c16="http://schemas.microsoft.com/office/drawing/2014/chart" uri="{C3380CC4-5D6E-409C-BE32-E72D297353CC}">
              <c16:uniqueId val="{00000000-57B7-4D8E-909A-D132B828174A}"/>
            </c:ext>
          </c:extLst>
        </c:ser>
        <c:dLbls>
          <c:showLegendKey val="0"/>
          <c:showVal val="0"/>
          <c:showCatName val="0"/>
          <c:showSerName val="0"/>
          <c:showPercent val="0"/>
          <c:showBubbleSize val="0"/>
        </c:dLbls>
        <c:gapWidth val="219"/>
        <c:axId val="837084607"/>
        <c:axId val="534475391"/>
      </c:barChart>
      <c:lineChart>
        <c:grouping val="standard"/>
        <c:varyColors val="0"/>
        <c:ser>
          <c:idx val="1"/>
          <c:order val="1"/>
          <c:tx>
            <c:strRef>
              <c:f>'Infographic North'!$AA$31</c:f>
              <c:strCache>
                <c:ptCount val="1"/>
                <c:pt idx="0">
                  <c:v>Percent of Queensland total</c:v>
                </c:pt>
              </c:strCache>
            </c:strRef>
          </c:tx>
          <c:spPr>
            <a:ln w="28575" cap="rnd">
              <a:solidFill>
                <a:srgbClr val="B92D0F"/>
              </a:solidFill>
              <a:prstDash val="dash"/>
              <a:round/>
            </a:ln>
            <a:effectLst/>
          </c:spPr>
          <c:marker>
            <c:symbol val="none"/>
          </c:marker>
          <c:cat>
            <c:strRef>
              <c:f>'Infographic North'!$X$32:$X$36</c:f>
              <c:strCache>
                <c:ptCount val="5"/>
                <c:pt idx="0">
                  <c:v>2021/22</c:v>
                </c:pt>
                <c:pt idx="1">
                  <c:v>2022/23</c:v>
                </c:pt>
                <c:pt idx="2">
                  <c:v>2023/24</c:v>
                </c:pt>
                <c:pt idx="3">
                  <c:v>2024/25</c:v>
                </c:pt>
                <c:pt idx="4">
                  <c:v>2025/26</c:v>
                </c:pt>
              </c:strCache>
            </c:strRef>
          </c:cat>
          <c:val>
            <c:numRef>
              <c:f>'Infographic North'!$AA$32:$AA$36</c:f>
              <c:numCache>
                <c:formatCode>0%</c:formatCode>
                <c:ptCount val="5"/>
                <c:pt idx="0">
                  <c:v>5.8118066582703645E-2</c:v>
                </c:pt>
                <c:pt idx="1">
                  <c:v>5.7739042892906066E-2</c:v>
                </c:pt>
                <c:pt idx="2">
                  <c:v>5.3670307080276328E-2</c:v>
                </c:pt>
                <c:pt idx="3">
                  <c:v>5.4011795614424832E-2</c:v>
                </c:pt>
                <c:pt idx="4">
                  <c:v>5.7704437308344264E-2</c:v>
                </c:pt>
              </c:numCache>
            </c:numRef>
          </c:val>
          <c:smooth val="0"/>
          <c:extLst>
            <c:ext xmlns:c16="http://schemas.microsoft.com/office/drawing/2014/chart" uri="{C3380CC4-5D6E-409C-BE32-E72D297353CC}">
              <c16:uniqueId val="{00000001-57B7-4D8E-909A-D132B828174A}"/>
            </c:ext>
          </c:extLst>
        </c:ser>
        <c:dLbls>
          <c:showLegendKey val="0"/>
          <c:showVal val="0"/>
          <c:showCatName val="0"/>
          <c:showSerName val="0"/>
          <c:showPercent val="0"/>
          <c:showBubbleSize val="0"/>
        </c:dLbls>
        <c:marker val="1"/>
        <c:smooth val="0"/>
        <c:axId val="846619759"/>
        <c:axId val="534420191"/>
      </c:lineChart>
      <c:catAx>
        <c:axId val="837084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534475391"/>
        <c:crosses val="autoZero"/>
        <c:auto val="1"/>
        <c:lblAlgn val="ctr"/>
        <c:lblOffset val="100"/>
        <c:noMultiLvlLbl val="0"/>
      </c:catAx>
      <c:valAx>
        <c:axId val="5344753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r>
                  <a:rPr lang="en-AU" sz="1000" b="0" i="0" u="none" strike="noStrike" kern="1200" baseline="0">
                    <a:solidFill>
                      <a:sysClr val="windowText" lastClr="000000">
                        <a:lumMod val="65000"/>
                        <a:lumOff val="35000"/>
                      </a:sysClr>
                    </a:solidFill>
                    <a:latin typeface="+mj-lt"/>
                  </a:rPr>
                  <a:t>Transmission delivered energy (GWh)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title>
        <c:numFmt formatCode="_-* #,##0_-;\-* #,##0_-;_-* &quot;-&quot;??_-;_-@_-"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837084607"/>
        <c:crosses val="autoZero"/>
        <c:crossBetween val="between"/>
      </c:valAx>
      <c:valAx>
        <c:axId val="534420191"/>
        <c:scaling>
          <c:orientation val="minMax"/>
          <c:max val="0.1"/>
          <c:min val="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000" b="0" i="0" u="none" strike="noStrike" kern="1200" baseline="0">
                    <a:solidFill>
                      <a:sysClr val="windowText" lastClr="000000">
                        <a:lumMod val="65000"/>
                        <a:lumOff val="35000"/>
                      </a:sysClr>
                    </a:solidFill>
                    <a:latin typeface="+mj-lt"/>
                  </a:rPr>
                  <a:t>Proportion of total Queensland demand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846619759"/>
        <c:crosses val="max"/>
        <c:crossBetween val="between"/>
        <c:majorUnit val="1.0000000000000002E-2"/>
      </c:valAx>
      <c:catAx>
        <c:axId val="846619759"/>
        <c:scaling>
          <c:orientation val="minMax"/>
        </c:scaling>
        <c:delete val="1"/>
        <c:axPos val="b"/>
        <c:numFmt formatCode="General" sourceLinked="1"/>
        <c:majorTickMark val="out"/>
        <c:minorTickMark val="none"/>
        <c:tickLblPos val="nextTo"/>
        <c:crossAx val="534420191"/>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16780255409249"/>
          <c:y val="9.3326460933331121E-2"/>
          <c:w val="0.80155298844225742"/>
          <c:h val="0.66634098473472159"/>
        </c:manualLayout>
      </c:layout>
      <c:scatterChart>
        <c:scatterStyle val="smoothMarker"/>
        <c:varyColors val="0"/>
        <c:ser>
          <c:idx val="4"/>
          <c:order val="0"/>
          <c:tx>
            <c:strRef>
              <c:f>'Infographic Central West'!$A$30</c:f>
              <c:strCache>
                <c:ptCount val="1"/>
                <c:pt idx="0">
                  <c:v>2021/22</c:v>
                </c:pt>
              </c:strCache>
            </c:strRef>
          </c:tx>
          <c:spPr>
            <a:ln w="19050">
              <a:solidFill>
                <a:srgbClr val="ABC3D5"/>
              </a:solidFill>
            </a:ln>
          </c:spPr>
          <c:marker>
            <c:symbol val="none"/>
          </c:marker>
          <c:xVal>
            <c:numRef>
              <c:f>'Infographic Central West'!$B$31:$B$130</c:f>
              <c:numCache>
                <c:formatCode>0</c:formatCode>
                <c:ptCount val="100"/>
                <c:pt idx="0">
                  <c:v>100</c:v>
                </c:pt>
                <c:pt idx="1">
                  <c:v>100</c:v>
                </c:pt>
                <c:pt idx="2">
                  <c:v>99.98858447488584</c:v>
                </c:pt>
                <c:pt idx="3">
                  <c:v>99.98858447488584</c:v>
                </c:pt>
                <c:pt idx="4">
                  <c:v>99.971461187214615</c:v>
                </c:pt>
                <c:pt idx="5">
                  <c:v>99.960045662100455</c:v>
                </c:pt>
                <c:pt idx="6">
                  <c:v>99.94863013698631</c:v>
                </c:pt>
                <c:pt idx="7">
                  <c:v>99.920091324200911</c:v>
                </c:pt>
                <c:pt idx="8">
                  <c:v>99.891552511415526</c:v>
                </c:pt>
                <c:pt idx="9">
                  <c:v>99.851598173515981</c:v>
                </c:pt>
                <c:pt idx="10">
                  <c:v>99.777397260273972</c:v>
                </c:pt>
                <c:pt idx="11">
                  <c:v>99.686073059360737</c:v>
                </c:pt>
                <c:pt idx="12">
                  <c:v>99.628995433789953</c:v>
                </c:pt>
                <c:pt idx="13">
                  <c:v>99.497716894977174</c:v>
                </c:pt>
                <c:pt idx="14">
                  <c:v>99.32077625570777</c:v>
                </c:pt>
                <c:pt idx="15">
                  <c:v>99.098173515981742</c:v>
                </c:pt>
                <c:pt idx="16">
                  <c:v>98.76141552511416</c:v>
                </c:pt>
                <c:pt idx="17">
                  <c:v>98.430365296803657</c:v>
                </c:pt>
                <c:pt idx="18">
                  <c:v>97.939497716894977</c:v>
                </c:pt>
                <c:pt idx="19">
                  <c:v>97.311643835616437</c:v>
                </c:pt>
                <c:pt idx="20">
                  <c:v>96.615296803652967</c:v>
                </c:pt>
                <c:pt idx="21">
                  <c:v>95.804794520547944</c:v>
                </c:pt>
                <c:pt idx="22">
                  <c:v>94.897260273972606</c:v>
                </c:pt>
                <c:pt idx="23">
                  <c:v>93.921232876712324</c:v>
                </c:pt>
                <c:pt idx="24">
                  <c:v>92.899543378995432</c:v>
                </c:pt>
                <c:pt idx="25">
                  <c:v>91.900684931506845</c:v>
                </c:pt>
                <c:pt idx="26">
                  <c:v>90.753424657534239</c:v>
                </c:pt>
                <c:pt idx="27">
                  <c:v>89.651826484018258</c:v>
                </c:pt>
                <c:pt idx="28">
                  <c:v>88.384703196347033</c:v>
                </c:pt>
                <c:pt idx="29">
                  <c:v>87.111872146118714</c:v>
                </c:pt>
                <c:pt idx="30">
                  <c:v>85.673515981735164</c:v>
                </c:pt>
                <c:pt idx="31">
                  <c:v>84.286529680365291</c:v>
                </c:pt>
                <c:pt idx="32">
                  <c:v>82.865296803652967</c:v>
                </c:pt>
                <c:pt idx="33">
                  <c:v>81.563926940639263</c:v>
                </c:pt>
                <c:pt idx="34">
                  <c:v>80.176940639269418</c:v>
                </c:pt>
                <c:pt idx="35">
                  <c:v>78.875570776255714</c:v>
                </c:pt>
                <c:pt idx="36">
                  <c:v>77.614155251141554</c:v>
                </c:pt>
                <c:pt idx="37">
                  <c:v>76.392694063926939</c:v>
                </c:pt>
                <c:pt idx="38">
                  <c:v>75.091324200913249</c:v>
                </c:pt>
                <c:pt idx="39">
                  <c:v>73.921232876712324</c:v>
                </c:pt>
                <c:pt idx="40">
                  <c:v>72.614155251141554</c:v>
                </c:pt>
                <c:pt idx="41">
                  <c:v>71.415525114155258</c:v>
                </c:pt>
                <c:pt idx="42">
                  <c:v>70.045662100456624</c:v>
                </c:pt>
                <c:pt idx="43">
                  <c:v>68.858447488584474</c:v>
                </c:pt>
                <c:pt idx="44">
                  <c:v>67.739726027397268</c:v>
                </c:pt>
                <c:pt idx="45">
                  <c:v>66.632420091324192</c:v>
                </c:pt>
                <c:pt idx="46">
                  <c:v>65.371004566210047</c:v>
                </c:pt>
                <c:pt idx="47">
                  <c:v>64.058219178082183</c:v>
                </c:pt>
                <c:pt idx="48">
                  <c:v>62.522831050228312</c:v>
                </c:pt>
                <c:pt idx="49">
                  <c:v>60.810502283105031</c:v>
                </c:pt>
                <c:pt idx="50">
                  <c:v>58.784246575342472</c:v>
                </c:pt>
                <c:pt idx="51">
                  <c:v>56.775114155251138</c:v>
                </c:pt>
                <c:pt idx="52">
                  <c:v>54.543378995433791</c:v>
                </c:pt>
                <c:pt idx="53">
                  <c:v>52.089041095890408</c:v>
                </c:pt>
                <c:pt idx="54">
                  <c:v>49.463470319634709</c:v>
                </c:pt>
                <c:pt idx="55">
                  <c:v>46.558219178082197</c:v>
                </c:pt>
                <c:pt idx="56">
                  <c:v>43.156392694063925</c:v>
                </c:pt>
                <c:pt idx="57">
                  <c:v>39.537671232876711</c:v>
                </c:pt>
                <c:pt idx="58">
                  <c:v>35.953196347031962</c:v>
                </c:pt>
                <c:pt idx="59">
                  <c:v>32.5</c:v>
                </c:pt>
                <c:pt idx="60">
                  <c:v>29.155251141552512</c:v>
                </c:pt>
                <c:pt idx="61">
                  <c:v>26.210045662100455</c:v>
                </c:pt>
                <c:pt idx="62">
                  <c:v>23.453196347031962</c:v>
                </c:pt>
                <c:pt idx="63">
                  <c:v>20.793378995433791</c:v>
                </c:pt>
                <c:pt idx="64">
                  <c:v>18.652968036529678</c:v>
                </c:pt>
                <c:pt idx="65">
                  <c:v>16.312785388127853</c:v>
                </c:pt>
                <c:pt idx="66">
                  <c:v>14.360730593607308</c:v>
                </c:pt>
                <c:pt idx="67">
                  <c:v>12.460045662100457</c:v>
                </c:pt>
                <c:pt idx="68">
                  <c:v>10.599315068493151</c:v>
                </c:pt>
                <c:pt idx="69">
                  <c:v>9.121004566210047</c:v>
                </c:pt>
                <c:pt idx="70">
                  <c:v>7.756849315068493</c:v>
                </c:pt>
                <c:pt idx="71">
                  <c:v>6.5239726027397262</c:v>
                </c:pt>
                <c:pt idx="72">
                  <c:v>5.6506849315068486</c:v>
                </c:pt>
                <c:pt idx="73">
                  <c:v>4.8401826484018269</c:v>
                </c:pt>
                <c:pt idx="74">
                  <c:v>4.0239726027397262</c:v>
                </c:pt>
                <c:pt idx="75">
                  <c:v>3.3789954337899544</c:v>
                </c:pt>
                <c:pt idx="76">
                  <c:v>2.8139269406392695</c:v>
                </c:pt>
                <c:pt idx="77">
                  <c:v>2.3401826484018264</c:v>
                </c:pt>
                <c:pt idx="78">
                  <c:v>1.9691780821917808</c:v>
                </c:pt>
                <c:pt idx="79">
                  <c:v>1.6495433789954339</c:v>
                </c:pt>
                <c:pt idx="80">
                  <c:v>1.3698630136986301</c:v>
                </c:pt>
                <c:pt idx="81">
                  <c:v>1.1130136986301369</c:v>
                </c:pt>
                <c:pt idx="82">
                  <c:v>0.94748858447488582</c:v>
                </c:pt>
                <c:pt idx="83">
                  <c:v>0.82762557077625565</c:v>
                </c:pt>
                <c:pt idx="84">
                  <c:v>0.65639269406392686</c:v>
                </c:pt>
                <c:pt idx="85">
                  <c:v>0.54223744292237441</c:v>
                </c:pt>
                <c:pt idx="86">
                  <c:v>0.45091324200913246</c:v>
                </c:pt>
                <c:pt idx="87">
                  <c:v>0.37100456621004563</c:v>
                </c:pt>
                <c:pt idx="88">
                  <c:v>0.33105022831050229</c:v>
                </c:pt>
                <c:pt idx="89">
                  <c:v>0.2682648401826484</c:v>
                </c:pt>
                <c:pt idx="90">
                  <c:v>0.21689497716894979</c:v>
                </c:pt>
                <c:pt idx="91">
                  <c:v>0.15981735159817353</c:v>
                </c:pt>
                <c:pt idx="92">
                  <c:v>0.13127853881278539</c:v>
                </c:pt>
                <c:pt idx="93">
                  <c:v>0.10273972602739725</c:v>
                </c:pt>
                <c:pt idx="94">
                  <c:v>6.2785388127853878E-2</c:v>
                </c:pt>
                <c:pt idx="95">
                  <c:v>3.4246575342465752E-2</c:v>
                </c:pt>
                <c:pt idx="96">
                  <c:v>2.8538812785388126E-2</c:v>
                </c:pt>
                <c:pt idx="97">
                  <c:v>1.7123287671232876E-2</c:v>
                </c:pt>
                <c:pt idx="98">
                  <c:v>1.1415525114155251E-2</c:v>
                </c:pt>
                <c:pt idx="99">
                  <c:v>0</c:v>
                </c:pt>
              </c:numCache>
            </c:numRef>
          </c:xVal>
          <c:yVal>
            <c:numRef>
              <c:f>'Infographic Central West'!$A$31:$A$130</c:f>
              <c:numCache>
                <c:formatCode>0.0</c:formatCode>
                <c:ptCount val="100"/>
                <c:pt idx="0">
                  <c:v>64.75</c:v>
                </c:pt>
                <c:pt idx="1">
                  <c:v>64.75</c:v>
                </c:pt>
                <c:pt idx="2">
                  <c:v>69.867959183673463</c:v>
                </c:pt>
                <c:pt idx="3">
                  <c:v>74.985918367346926</c:v>
                </c:pt>
                <c:pt idx="4">
                  <c:v>80.103877551020389</c:v>
                </c:pt>
                <c:pt idx="5">
                  <c:v>85.221836734693852</c:v>
                </c:pt>
                <c:pt idx="6">
                  <c:v>90.339795918367315</c:v>
                </c:pt>
                <c:pt idx="7">
                  <c:v>95.457755102040778</c:v>
                </c:pt>
                <c:pt idx="8">
                  <c:v>100.57571428571424</c:v>
                </c:pt>
                <c:pt idx="9">
                  <c:v>105.6936734693877</c:v>
                </c:pt>
                <c:pt idx="10">
                  <c:v>110.81163265306117</c:v>
                </c:pt>
                <c:pt idx="11">
                  <c:v>115.92959183673463</c:v>
                </c:pt>
                <c:pt idx="12">
                  <c:v>121.04755102040809</c:v>
                </c:pt>
                <c:pt idx="13">
                  <c:v>126.16551020408156</c:v>
                </c:pt>
                <c:pt idx="14">
                  <c:v>131.28346938775502</c:v>
                </c:pt>
                <c:pt idx="15">
                  <c:v>136.40142857142848</c:v>
                </c:pt>
                <c:pt idx="16">
                  <c:v>141.51938775510195</c:v>
                </c:pt>
                <c:pt idx="17">
                  <c:v>146.63734693877541</c:v>
                </c:pt>
                <c:pt idx="18">
                  <c:v>151.75530612244887</c:v>
                </c:pt>
                <c:pt idx="19">
                  <c:v>156.87326530612233</c:v>
                </c:pt>
                <c:pt idx="20">
                  <c:v>161.9912244897958</c:v>
                </c:pt>
                <c:pt idx="21">
                  <c:v>167.10918367346926</c:v>
                </c:pt>
                <c:pt idx="22">
                  <c:v>172.22714285714272</c:v>
                </c:pt>
                <c:pt idx="23">
                  <c:v>177.34510204081619</c:v>
                </c:pt>
                <c:pt idx="24">
                  <c:v>182.46306122448965</c:v>
                </c:pt>
                <c:pt idx="25">
                  <c:v>187.58102040816311</c:v>
                </c:pt>
                <c:pt idx="26">
                  <c:v>192.69897959183658</c:v>
                </c:pt>
                <c:pt idx="27">
                  <c:v>197.81693877551004</c:v>
                </c:pt>
                <c:pt idx="28">
                  <c:v>202.9348979591835</c:v>
                </c:pt>
                <c:pt idx="29">
                  <c:v>208.05285714285696</c:v>
                </c:pt>
                <c:pt idx="30">
                  <c:v>213.17081632653043</c:v>
                </c:pt>
                <c:pt idx="31">
                  <c:v>218.28877551020389</c:v>
                </c:pt>
                <c:pt idx="32">
                  <c:v>223.40673469387735</c:v>
                </c:pt>
                <c:pt idx="33">
                  <c:v>228.52469387755082</c:v>
                </c:pt>
                <c:pt idx="34">
                  <c:v>233.64265306122428</c:v>
                </c:pt>
                <c:pt idx="35">
                  <c:v>238.76061224489774</c:v>
                </c:pt>
                <c:pt idx="36">
                  <c:v>243.87857142857121</c:v>
                </c:pt>
                <c:pt idx="37">
                  <c:v>248.99653061224467</c:v>
                </c:pt>
                <c:pt idx="38">
                  <c:v>254.11448979591813</c:v>
                </c:pt>
                <c:pt idx="39">
                  <c:v>259.2324489795916</c:v>
                </c:pt>
                <c:pt idx="40">
                  <c:v>264.35040816326506</c:v>
                </c:pt>
                <c:pt idx="41">
                  <c:v>269.46836734693852</c:v>
                </c:pt>
                <c:pt idx="42">
                  <c:v>274.58632653061198</c:v>
                </c:pt>
                <c:pt idx="43">
                  <c:v>279.70428571428545</c:v>
                </c:pt>
                <c:pt idx="44">
                  <c:v>284.82224489795891</c:v>
                </c:pt>
                <c:pt idx="45">
                  <c:v>289.94020408163237</c:v>
                </c:pt>
                <c:pt idx="46">
                  <c:v>295.05816326530584</c:v>
                </c:pt>
                <c:pt idx="47">
                  <c:v>300.1761224489793</c:v>
                </c:pt>
                <c:pt idx="48">
                  <c:v>305.29408163265276</c:v>
                </c:pt>
                <c:pt idx="49">
                  <c:v>310.41204081632623</c:v>
                </c:pt>
                <c:pt idx="50">
                  <c:v>315.52999999999969</c:v>
                </c:pt>
                <c:pt idx="51">
                  <c:v>320.64795918367315</c:v>
                </c:pt>
                <c:pt idx="52">
                  <c:v>325.76591836734661</c:v>
                </c:pt>
                <c:pt idx="53">
                  <c:v>330.88387755102008</c:v>
                </c:pt>
                <c:pt idx="54">
                  <c:v>336.00183673469354</c:v>
                </c:pt>
                <c:pt idx="55">
                  <c:v>341.119795918367</c:v>
                </c:pt>
                <c:pt idx="56">
                  <c:v>346.23775510204047</c:v>
                </c:pt>
                <c:pt idx="57">
                  <c:v>351.35571428571393</c:v>
                </c:pt>
                <c:pt idx="58">
                  <c:v>356.47367346938739</c:v>
                </c:pt>
                <c:pt idx="59">
                  <c:v>361.59163265306086</c:v>
                </c:pt>
                <c:pt idx="60">
                  <c:v>366.70959183673432</c:v>
                </c:pt>
                <c:pt idx="61">
                  <c:v>371.82755102040778</c:v>
                </c:pt>
                <c:pt idx="62">
                  <c:v>376.94551020408124</c:v>
                </c:pt>
                <c:pt idx="63">
                  <c:v>382.06346938775471</c:v>
                </c:pt>
                <c:pt idx="64">
                  <c:v>387.18142857142817</c:v>
                </c:pt>
                <c:pt idx="65">
                  <c:v>392.29938775510163</c:v>
                </c:pt>
                <c:pt idx="66">
                  <c:v>397.4173469387751</c:v>
                </c:pt>
                <c:pt idx="67">
                  <c:v>402.53530612244856</c:v>
                </c:pt>
                <c:pt idx="68">
                  <c:v>407.65326530612202</c:v>
                </c:pt>
                <c:pt idx="69">
                  <c:v>412.77122448979549</c:v>
                </c:pt>
                <c:pt idx="70">
                  <c:v>417.88918367346895</c:v>
                </c:pt>
                <c:pt idx="71">
                  <c:v>423.00714285714241</c:v>
                </c:pt>
                <c:pt idx="72">
                  <c:v>428.12510204081588</c:v>
                </c:pt>
                <c:pt idx="73">
                  <c:v>433.24306122448934</c:v>
                </c:pt>
                <c:pt idx="74">
                  <c:v>438.3610204081628</c:v>
                </c:pt>
                <c:pt idx="75">
                  <c:v>443.47897959183626</c:v>
                </c:pt>
                <c:pt idx="76">
                  <c:v>448.59693877550973</c:v>
                </c:pt>
                <c:pt idx="77">
                  <c:v>453.71489795918319</c:v>
                </c:pt>
                <c:pt idx="78">
                  <c:v>458.83285714285665</c:v>
                </c:pt>
                <c:pt idx="79">
                  <c:v>463.95081632653012</c:v>
                </c:pt>
                <c:pt idx="80">
                  <c:v>469.06877551020358</c:v>
                </c:pt>
                <c:pt idx="81">
                  <c:v>474.18673469387704</c:v>
                </c:pt>
                <c:pt idx="82">
                  <c:v>479.30469387755051</c:v>
                </c:pt>
                <c:pt idx="83">
                  <c:v>484.42265306122397</c:v>
                </c:pt>
                <c:pt idx="84">
                  <c:v>489.54061224489743</c:v>
                </c:pt>
                <c:pt idx="85">
                  <c:v>494.65857142857089</c:v>
                </c:pt>
                <c:pt idx="86">
                  <c:v>499.77653061224436</c:v>
                </c:pt>
                <c:pt idx="87">
                  <c:v>504.89448979591782</c:v>
                </c:pt>
                <c:pt idx="88">
                  <c:v>510.01244897959128</c:v>
                </c:pt>
                <c:pt idx="89">
                  <c:v>515.13040816326475</c:v>
                </c:pt>
                <c:pt idx="90">
                  <c:v>520.24836734693827</c:v>
                </c:pt>
                <c:pt idx="91">
                  <c:v>525.36632653061179</c:v>
                </c:pt>
                <c:pt idx="92">
                  <c:v>530.48428571428531</c:v>
                </c:pt>
                <c:pt idx="93">
                  <c:v>535.60224489795883</c:v>
                </c:pt>
                <c:pt idx="94">
                  <c:v>540.72020408163235</c:v>
                </c:pt>
                <c:pt idx="95">
                  <c:v>545.83816326530587</c:v>
                </c:pt>
                <c:pt idx="96">
                  <c:v>550.95612244897939</c:v>
                </c:pt>
                <c:pt idx="97">
                  <c:v>556.07408163265291</c:v>
                </c:pt>
                <c:pt idx="98">
                  <c:v>561.19204081632643</c:v>
                </c:pt>
                <c:pt idx="99">
                  <c:v>566.30999999999995</c:v>
                </c:pt>
              </c:numCache>
            </c:numRef>
          </c:yVal>
          <c:smooth val="1"/>
          <c:extLst>
            <c:ext xmlns:c16="http://schemas.microsoft.com/office/drawing/2014/chart" uri="{C3380CC4-5D6E-409C-BE32-E72D297353CC}">
              <c16:uniqueId val="{00000000-07CD-4C95-ABC0-89B3050AB6F4}"/>
            </c:ext>
          </c:extLst>
        </c:ser>
        <c:ser>
          <c:idx val="1"/>
          <c:order val="1"/>
          <c:tx>
            <c:strRef>
              <c:f>'Infographic Central West'!$C$30</c:f>
              <c:strCache>
                <c:ptCount val="1"/>
                <c:pt idx="0">
                  <c:v>2022/23</c:v>
                </c:pt>
              </c:strCache>
            </c:strRef>
          </c:tx>
          <c:spPr>
            <a:ln w="19050">
              <a:solidFill>
                <a:srgbClr val="B92D0F"/>
              </a:solidFill>
            </a:ln>
          </c:spPr>
          <c:marker>
            <c:symbol val="none"/>
          </c:marker>
          <c:xVal>
            <c:numRef>
              <c:f>'Infographic Central West'!$D$31:$D$130</c:f>
              <c:numCache>
                <c:formatCode>0</c:formatCode>
                <c:ptCount val="100"/>
                <c:pt idx="0">
                  <c:v>100</c:v>
                </c:pt>
                <c:pt idx="1">
                  <c:v>100</c:v>
                </c:pt>
                <c:pt idx="2">
                  <c:v>99.98858447488584</c:v>
                </c:pt>
                <c:pt idx="3">
                  <c:v>99.971461187214615</c:v>
                </c:pt>
                <c:pt idx="4">
                  <c:v>99.93721461187215</c:v>
                </c:pt>
                <c:pt idx="5">
                  <c:v>99.891552511415526</c:v>
                </c:pt>
                <c:pt idx="6">
                  <c:v>99.834474885844742</c:v>
                </c:pt>
                <c:pt idx="7">
                  <c:v>99.743150684931507</c:v>
                </c:pt>
                <c:pt idx="8">
                  <c:v>99.668949771689498</c:v>
                </c:pt>
                <c:pt idx="9">
                  <c:v>99.497716894977174</c:v>
                </c:pt>
                <c:pt idx="10">
                  <c:v>99.349315068493155</c:v>
                </c:pt>
                <c:pt idx="11">
                  <c:v>99.098173515981742</c:v>
                </c:pt>
                <c:pt idx="12">
                  <c:v>98.875570776255699</c:v>
                </c:pt>
                <c:pt idx="13">
                  <c:v>98.607305936073061</c:v>
                </c:pt>
                <c:pt idx="14">
                  <c:v>98.293378995433784</c:v>
                </c:pt>
                <c:pt idx="15">
                  <c:v>97.939497716894977</c:v>
                </c:pt>
                <c:pt idx="16">
                  <c:v>97.477168949771681</c:v>
                </c:pt>
                <c:pt idx="17">
                  <c:v>96.894977168949765</c:v>
                </c:pt>
                <c:pt idx="18">
                  <c:v>96.25</c:v>
                </c:pt>
                <c:pt idx="19">
                  <c:v>95.479452054794521</c:v>
                </c:pt>
                <c:pt idx="20">
                  <c:v>94.646118721461193</c:v>
                </c:pt>
                <c:pt idx="21">
                  <c:v>93.81849315068493</c:v>
                </c:pt>
                <c:pt idx="22">
                  <c:v>92.893835616438352</c:v>
                </c:pt>
                <c:pt idx="23">
                  <c:v>91.8892694063927</c:v>
                </c:pt>
                <c:pt idx="24">
                  <c:v>90.810502283105023</c:v>
                </c:pt>
                <c:pt idx="25">
                  <c:v>89.668949771689498</c:v>
                </c:pt>
                <c:pt idx="26">
                  <c:v>88.487442922374427</c:v>
                </c:pt>
                <c:pt idx="27">
                  <c:v>87.345890410958901</c:v>
                </c:pt>
                <c:pt idx="28">
                  <c:v>86.19292237442923</c:v>
                </c:pt>
                <c:pt idx="29">
                  <c:v>84.971461187214615</c:v>
                </c:pt>
                <c:pt idx="30">
                  <c:v>83.904109589041099</c:v>
                </c:pt>
                <c:pt idx="31">
                  <c:v>82.825342465753423</c:v>
                </c:pt>
                <c:pt idx="32">
                  <c:v>81.603881278538807</c:v>
                </c:pt>
                <c:pt idx="33">
                  <c:v>80.365296803652967</c:v>
                </c:pt>
                <c:pt idx="34">
                  <c:v>79.029680365296812</c:v>
                </c:pt>
                <c:pt idx="35">
                  <c:v>77.853881278538822</c:v>
                </c:pt>
                <c:pt idx="36">
                  <c:v>76.621004566210047</c:v>
                </c:pt>
                <c:pt idx="37">
                  <c:v>75.507990867579906</c:v>
                </c:pt>
                <c:pt idx="38">
                  <c:v>74.43493150684931</c:v>
                </c:pt>
                <c:pt idx="39">
                  <c:v>73.430365296803657</c:v>
                </c:pt>
                <c:pt idx="40">
                  <c:v>72.380136986301366</c:v>
                </c:pt>
                <c:pt idx="41">
                  <c:v>71.358447488584474</c:v>
                </c:pt>
                <c:pt idx="42">
                  <c:v>70.319634703196343</c:v>
                </c:pt>
                <c:pt idx="43">
                  <c:v>69.320776255707756</c:v>
                </c:pt>
                <c:pt idx="44">
                  <c:v>68.321917808219183</c:v>
                </c:pt>
                <c:pt idx="45">
                  <c:v>67.214611872146122</c:v>
                </c:pt>
                <c:pt idx="46">
                  <c:v>66.26141552511416</c:v>
                </c:pt>
                <c:pt idx="47">
                  <c:v>65.279680365296798</c:v>
                </c:pt>
                <c:pt idx="48">
                  <c:v>64.200913242009122</c:v>
                </c:pt>
                <c:pt idx="49">
                  <c:v>63.122146118721453</c:v>
                </c:pt>
                <c:pt idx="50">
                  <c:v>62.146118721461185</c:v>
                </c:pt>
                <c:pt idx="51">
                  <c:v>61.038812785388131</c:v>
                </c:pt>
                <c:pt idx="52">
                  <c:v>59.925799086757991</c:v>
                </c:pt>
                <c:pt idx="53">
                  <c:v>58.613013698630134</c:v>
                </c:pt>
                <c:pt idx="54">
                  <c:v>57.19748858447489</c:v>
                </c:pt>
                <c:pt idx="55">
                  <c:v>55.656392694063925</c:v>
                </c:pt>
                <c:pt idx="56">
                  <c:v>53.944063926940643</c:v>
                </c:pt>
                <c:pt idx="57">
                  <c:v>51.957762557077622</c:v>
                </c:pt>
                <c:pt idx="58">
                  <c:v>49.760273972602739</c:v>
                </c:pt>
                <c:pt idx="59">
                  <c:v>47.357305936073061</c:v>
                </c:pt>
                <c:pt idx="60">
                  <c:v>44.469178082191782</c:v>
                </c:pt>
                <c:pt idx="61">
                  <c:v>41.415525114155251</c:v>
                </c:pt>
                <c:pt idx="62">
                  <c:v>38.407534246575345</c:v>
                </c:pt>
                <c:pt idx="63">
                  <c:v>35.239726027397261</c:v>
                </c:pt>
                <c:pt idx="64">
                  <c:v>32.220319634703202</c:v>
                </c:pt>
                <c:pt idx="65">
                  <c:v>29.18949771689498</c:v>
                </c:pt>
                <c:pt idx="66">
                  <c:v>26.090182648401829</c:v>
                </c:pt>
                <c:pt idx="67">
                  <c:v>23.293378995433788</c:v>
                </c:pt>
                <c:pt idx="68">
                  <c:v>20.490867579908674</c:v>
                </c:pt>
                <c:pt idx="69">
                  <c:v>18.099315068493151</c:v>
                </c:pt>
                <c:pt idx="70">
                  <c:v>15.8675799086758</c:v>
                </c:pt>
                <c:pt idx="71">
                  <c:v>13.881278538812786</c:v>
                </c:pt>
                <c:pt idx="72">
                  <c:v>11.929223744292237</c:v>
                </c:pt>
                <c:pt idx="73">
                  <c:v>10.131278538812785</c:v>
                </c:pt>
                <c:pt idx="74">
                  <c:v>8.5273972602739718</c:v>
                </c:pt>
                <c:pt idx="75">
                  <c:v>7.2659817351598166</c:v>
                </c:pt>
                <c:pt idx="76">
                  <c:v>6.1073059360730593</c:v>
                </c:pt>
                <c:pt idx="77">
                  <c:v>5.0171232876712333</c:v>
                </c:pt>
                <c:pt idx="78">
                  <c:v>4.1438356164383565</c:v>
                </c:pt>
                <c:pt idx="79">
                  <c:v>3.5045662100456623</c:v>
                </c:pt>
                <c:pt idx="80">
                  <c:v>2.9052511415525113</c:v>
                </c:pt>
                <c:pt idx="81">
                  <c:v>2.3744292237442921</c:v>
                </c:pt>
                <c:pt idx="82">
                  <c:v>1.9634703196347032</c:v>
                </c:pt>
                <c:pt idx="83">
                  <c:v>1.5582191780821919</c:v>
                </c:pt>
                <c:pt idx="84">
                  <c:v>1.25</c:v>
                </c:pt>
                <c:pt idx="85">
                  <c:v>0.97031963470319627</c:v>
                </c:pt>
                <c:pt idx="86">
                  <c:v>0.74200913242009126</c:v>
                </c:pt>
                <c:pt idx="87">
                  <c:v>0.56506849315068497</c:v>
                </c:pt>
                <c:pt idx="88">
                  <c:v>0.40525114155251141</c:v>
                </c:pt>
                <c:pt idx="89">
                  <c:v>0.30821917808219179</c:v>
                </c:pt>
                <c:pt idx="90">
                  <c:v>0.2226027397260274</c:v>
                </c:pt>
                <c:pt idx="91">
                  <c:v>0.13698630136986301</c:v>
                </c:pt>
                <c:pt idx="92">
                  <c:v>0.10273972602739725</c:v>
                </c:pt>
                <c:pt idx="93">
                  <c:v>8.5616438356164379E-2</c:v>
                </c:pt>
                <c:pt idx="94">
                  <c:v>8.5616438356164379E-2</c:v>
                </c:pt>
                <c:pt idx="95">
                  <c:v>5.7077625570776253E-2</c:v>
                </c:pt>
                <c:pt idx="96">
                  <c:v>4.5662100456621002E-2</c:v>
                </c:pt>
                <c:pt idx="97">
                  <c:v>2.2831050228310501E-2</c:v>
                </c:pt>
                <c:pt idx="98">
                  <c:v>1.7123287671232876E-2</c:v>
                </c:pt>
                <c:pt idx="99">
                  <c:v>0</c:v>
                </c:pt>
              </c:numCache>
            </c:numRef>
          </c:xVal>
          <c:yVal>
            <c:numRef>
              <c:f>'Infographic Central West'!$C$31:$C$130</c:f>
              <c:numCache>
                <c:formatCode>0.0</c:formatCode>
                <c:ptCount val="100"/>
                <c:pt idx="0">
                  <c:v>85.78</c:v>
                </c:pt>
                <c:pt idx="1">
                  <c:v>85.78</c:v>
                </c:pt>
                <c:pt idx="2">
                  <c:v>90.275918367346947</c:v>
                </c:pt>
                <c:pt idx="3">
                  <c:v>94.771836734693892</c:v>
                </c:pt>
                <c:pt idx="4">
                  <c:v>99.267755102040837</c:v>
                </c:pt>
                <c:pt idx="5">
                  <c:v>103.76367346938778</c:v>
                </c:pt>
                <c:pt idx="6">
                  <c:v>108.25959183673473</c:v>
                </c:pt>
                <c:pt idx="7">
                  <c:v>112.75551020408167</c:v>
                </c:pt>
                <c:pt idx="8">
                  <c:v>117.25142857142862</c:v>
                </c:pt>
                <c:pt idx="9">
                  <c:v>121.74734693877556</c:v>
                </c:pt>
                <c:pt idx="10">
                  <c:v>126.24326530612251</c:v>
                </c:pt>
                <c:pt idx="11">
                  <c:v>130.73918367346946</c:v>
                </c:pt>
                <c:pt idx="12">
                  <c:v>135.2351020408164</c:v>
                </c:pt>
                <c:pt idx="13">
                  <c:v>139.73102040816335</c:v>
                </c:pt>
                <c:pt idx="14">
                  <c:v>144.22693877551029</c:v>
                </c:pt>
                <c:pt idx="15">
                  <c:v>148.72285714285724</c:v>
                </c:pt>
                <c:pt idx="16">
                  <c:v>153.21877551020418</c:v>
                </c:pt>
                <c:pt idx="17">
                  <c:v>157.71469387755113</c:v>
                </c:pt>
                <c:pt idx="18">
                  <c:v>162.21061224489807</c:v>
                </c:pt>
                <c:pt idx="19">
                  <c:v>166.70653061224502</c:v>
                </c:pt>
                <c:pt idx="20">
                  <c:v>171.20244897959196</c:v>
                </c:pt>
                <c:pt idx="21">
                  <c:v>175.69836734693891</c:v>
                </c:pt>
                <c:pt idx="22">
                  <c:v>180.19428571428585</c:v>
                </c:pt>
                <c:pt idx="23">
                  <c:v>184.6902040816328</c:v>
                </c:pt>
                <c:pt idx="24">
                  <c:v>189.18612244897975</c:v>
                </c:pt>
                <c:pt idx="25">
                  <c:v>193.68204081632669</c:v>
                </c:pt>
                <c:pt idx="26">
                  <c:v>198.17795918367364</c:v>
                </c:pt>
                <c:pt idx="27">
                  <c:v>202.67387755102058</c:v>
                </c:pt>
                <c:pt idx="28">
                  <c:v>207.16979591836753</c:v>
                </c:pt>
                <c:pt idx="29">
                  <c:v>211.66571428571447</c:v>
                </c:pt>
                <c:pt idx="30">
                  <c:v>216.16163265306142</c:v>
                </c:pt>
                <c:pt idx="31">
                  <c:v>220.65755102040836</c:v>
                </c:pt>
                <c:pt idx="32">
                  <c:v>225.15346938775531</c:v>
                </c:pt>
                <c:pt idx="33">
                  <c:v>229.64938775510225</c:v>
                </c:pt>
                <c:pt idx="34">
                  <c:v>234.1453061224492</c:v>
                </c:pt>
                <c:pt idx="35">
                  <c:v>238.64122448979614</c:v>
                </c:pt>
                <c:pt idx="36">
                  <c:v>243.13714285714309</c:v>
                </c:pt>
                <c:pt idx="37">
                  <c:v>247.63306122449004</c:v>
                </c:pt>
                <c:pt idx="38">
                  <c:v>252.12897959183698</c:v>
                </c:pt>
                <c:pt idx="39">
                  <c:v>256.6248979591839</c:v>
                </c:pt>
                <c:pt idx="40">
                  <c:v>261.12081632653081</c:v>
                </c:pt>
                <c:pt idx="41">
                  <c:v>265.61673469387773</c:v>
                </c:pt>
                <c:pt idx="42">
                  <c:v>270.11265306122465</c:v>
                </c:pt>
                <c:pt idx="43">
                  <c:v>274.60857142857157</c:v>
                </c:pt>
                <c:pt idx="44">
                  <c:v>279.10448979591848</c:v>
                </c:pt>
                <c:pt idx="45">
                  <c:v>283.6004081632654</c:v>
                </c:pt>
                <c:pt idx="46">
                  <c:v>288.09632653061232</c:v>
                </c:pt>
                <c:pt idx="47">
                  <c:v>292.59224489795923</c:v>
                </c:pt>
                <c:pt idx="48">
                  <c:v>297.08816326530615</c:v>
                </c:pt>
                <c:pt idx="49">
                  <c:v>301.58408163265307</c:v>
                </c:pt>
                <c:pt idx="50">
                  <c:v>306.08</c:v>
                </c:pt>
                <c:pt idx="51">
                  <c:v>310.5759183673469</c:v>
                </c:pt>
                <c:pt idx="52">
                  <c:v>315.07183673469382</c:v>
                </c:pt>
                <c:pt idx="53">
                  <c:v>319.56775510204073</c:v>
                </c:pt>
                <c:pt idx="54">
                  <c:v>324.06367346938765</c:v>
                </c:pt>
                <c:pt idx="55">
                  <c:v>328.55959183673457</c:v>
                </c:pt>
                <c:pt idx="56">
                  <c:v>333.05551020408149</c:v>
                </c:pt>
                <c:pt idx="57">
                  <c:v>337.5514285714284</c:v>
                </c:pt>
                <c:pt idx="58">
                  <c:v>342.04734693877532</c:v>
                </c:pt>
                <c:pt idx="59">
                  <c:v>346.54326530612224</c:v>
                </c:pt>
                <c:pt idx="60">
                  <c:v>351.03918367346915</c:v>
                </c:pt>
                <c:pt idx="61">
                  <c:v>355.53510204081607</c:v>
                </c:pt>
                <c:pt idx="62">
                  <c:v>360.03102040816299</c:v>
                </c:pt>
                <c:pt idx="63">
                  <c:v>364.5269387755099</c:v>
                </c:pt>
                <c:pt idx="64">
                  <c:v>369.02285714285682</c:v>
                </c:pt>
                <c:pt idx="65">
                  <c:v>373.51877551020374</c:v>
                </c:pt>
                <c:pt idx="66">
                  <c:v>378.01469387755066</c:v>
                </c:pt>
                <c:pt idx="67">
                  <c:v>382.51061224489757</c:v>
                </c:pt>
                <c:pt idx="68">
                  <c:v>387.00653061224449</c:v>
                </c:pt>
                <c:pt idx="69">
                  <c:v>391.50244897959141</c:v>
                </c:pt>
                <c:pt idx="70">
                  <c:v>395.99836734693832</c:v>
                </c:pt>
                <c:pt idx="71">
                  <c:v>400.49428571428524</c:v>
                </c:pt>
                <c:pt idx="72">
                  <c:v>404.99020408163216</c:v>
                </c:pt>
                <c:pt idx="73">
                  <c:v>409.48612244897907</c:v>
                </c:pt>
                <c:pt idx="74">
                  <c:v>413.98204081632599</c:v>
                </c:pt>
                <c:pt idx="75">
                  <c:v>418.47795918367291</c:v>
                </c:pt>
                <c:pt idx="76">
                  <c:v>422.97387755101983</c:v>
                </c:pt>
                <c:pt idx="77">
                  <c:v>427.46979591836674</c:v>
                </c:pt>
                <c:pt idx="78">
                  <c:v>431.96571428571366</c:v>
                </c:pt>
                <c:pt idx="79">
                  <c:v>436.46163265306058</c:v>
                </c:pt>
                <c:pt idx="80">
                  <c:v>440.95755102040749</c:v>
                </c:pt>
                <c:pt idx="81">
                  <c:v>445.45346938775441</c:v>
                </c:pt>
                <c:pt idx="82">
                  <c:v>449.94938775510133</c:v>
                </c:pt>
                <c:pt idx="83">
                  <c:v>454.44530612244824</c:v>
                </c:pt>
                <c:pt idx="84">
                  <c:v>458.94122448979516</c:v>
                </c:pt>
                <c:pt idx="85">
                  <c:v>463.43714285714208</c:v>
                </c:pt>
                <c:pt idx="86">
                  <c:v>467.93306122448899</c:v>
                </c:pt>
                <c:pt idx="87">
                  <c:v>472.42897959183591</c:v>
                </c:pt>
                <c:pt idx="88">
                  <c:v>476.92489795918283</c:v>
                </c:pt>
                <c:pt idx="89">
                  <c:v>481.42081632652975</c:v>
                </c:pt>
                <c:pt idx="90">
                  <c:v>485.91673469387666</c:v>
                </c:pt>
                <c:pt idx="91">
                  <c:v>490.41265306122358</c:v>
                </c:pt>
                <c:pt idx="92">
                  <c:v>494.9085714285705</c:v>
                </c:pt>
                <c:pt idx="93">
                  <c:v>499.40448979591741</c:v>
                </c:pt>
                <c:pt idx="94">
                  <c:v>503.90040816326433</c:v>
                </c:pt>
                <c:pt idx="95">
                  <c:v>508.39632653061125</c:v>
                </c:pt>
                <c:pt idx="96">
                  <c:v>512.89224489795822</c:v>
                </c:pt>
                <c:pt idx="97">
                  <c:v>517.38816326530514</c:v>
                </c:pt>
                <c:pt idx="98">
                  <c:v>521.88408163265206</c:v>
                </c:pt>
                <c:pt idx="99">
                  <c:v>526.37999999999897</c:v>
                </c:pt>
              </c:numCache>
            </c:numRef>
          </c:yVal>
          <c:smooth val="1"/>
          <c:extLst>
            <c:ext xmlns:c16="http://schemas.microsoft.com/office/drawing/2014/chart" uri="{C3380CC4-5D6E-409C-BE32-E72D297353CC}">
              <c16:uniqueId val="{00000001-07CD-4C95-ABC0-89B3050AB6F4}"/>
            </c:ext>
          </c:extLst>
        </c:ser>
        <c:ser>
          <c:idx val="0"/>
          <c:order val="2"/>
          <c:tx>
            <c:strRef>
              <c:f>'Infographic Central West'!$E$30</c:f>
              <c:strCache>
                <c:ptCount val="1"/>
                <c:pt idx="0">
                  <c:v>2023/24</c:v>
                </c:pt>
              </c:strCache>
            </c:strRef>
          </c:tx>
          <c:spPr>
            <a:ln w="19050">
              <a:solidFill>
                <a:srgbClr val="CB722F"/>
              </a:solidFill>
            </a:ln>
          </c:spPr>
          <c:marker>
            <c:symbol val="none"/>
          </c:marker>
          <c:xVal>
            <c:numRef>
              <c:f>'Infographic Central West'!$F$31:$F$130</c:f>
              <c:numCache>
                <c:formatCode>0</c:formatCode>
                <c:ptCount val="100"/>
                <c:pt idx="0">
                  <c:v>100</c:v>
                </c:pt>
                <c:pt idx="1">
                  <c:v>100</c:v>
                </c:pt>
                <c:pt idx="2">
                  <c:v>99.977231329690341</c:v>
                </c:pt>
                <c:pt idx="3">
                  <c:v>99.960154826958103</c:v>
                </c:pt>
                <c:pt idx="4">
                  <c:v>99.943078324225866</c:v>
                </c:pt>
                <c:pt idx="5">
                  <c:v>99.914617486338798</c:v>
                </c:pt>
                <c:pt idx="6">
                  <c:v>99.886156648451731</c:v>
                </c:pt>
                <c:pt idx="7">
                  <c:v>99.829234972677597</c:v>
                </c:pt>
                <c:pt idx="8">
                  <c:v>99.749544626593817</c:v>
                </c:pt>
                <c:pt idx="9">
                  <c:v>99.681238615664853</c:v>
                </c:pt>
                <c:pt idx="10">
                  <c:v>99.550318761384332</c:v>
                </c:pt>
                <c:pt idx="11">
                  <c:v>99.396630236794167</c:v>
                </c:pt>
                <c:pt idx="12">
                  <c:v>99.248633879781423</c:v>
                </c:pt>
                <c:pt idx="13">
                  <c:v>99.049408014571952</c:v>
                </c:pt>
                <c:pt idx="14">
                  <c:v>98.730646630236791</c:v>
                </c:pt>
                <c:pt idx="15">
                  <c:v>98.309426229508205</c:v>
                </c:pt>
                <c:pt idx="16">
                  <c:v>97.910974499089249</c:v>
                </c:pt>
                <c:pt idx="17">
                  <c:v>97.341757741347905</c:v>
                </c:pt>
                <c:pt idx="18">
                  <c:v>96.67577413479053</c:v>
                </c:pt>
                <c:pt idx="19">
                  <c:v>95.907331511839715</c:v>
                </c:pt>
                <c:pt idx="20">
                  <c:v>95.087659380692173</c:v>
                </c:pt>
                <c:pt idx="21">
                  <c:v>94.045992714025502</c:v>
                </c:pt>
                <c:pt idx="22">
                  <c:v>93.01571038251366</c:v>
                </c:pt>
                <c:pt idx="23">
                  <c:v>91.843123861566482</c:v>
                </c:pt>
                <c:pt idx="24">
                  <c:v>90.630692167577408</c:v>
                </c:pt>
                <c:pt idx="25">
                  <c:v>89.526411657559208</c:v>
                </c:pt>
                <c:pt idx="26">
                  <c:v>88.160291438979968</c:v>
                </c:pt>
                <c:pt idx="27">
                  <c:v>86.816939890710387</c:v>
                </c:pt>
                <c:pt idx="28">
                  <c:v>85.519125683060111</c:v>
                </c:pt>
                <c:pt idx="29">
                  <c:v>84.101775956284158</c:v>
                </c:pt>
                <c:pt idx="30">
                  <c:v>82.786885245901644</c:v>
                </c:pt>
                <c:pt idx="31">
                  <c:v>81.26138433515483</c:v>
                </c:pt>
                <c:pt idx="32">
                  <c:v>79.923724954462656</c:v>
                </c:pt>
                <c:pt idx="33">
                  <c:v>78.358378870673945</c:v>
                </c:pt>
                <c:pt idx="34">
                  <c:v>76.986566484517311</c:v>
                </c:pt>
                <c:pt idx="35">
                  <c:v>75.74567395264117</c:v>
                </c:pt>
                <c:pt idx="36">
                  <c:v>74.339708561020032</c:v>
                </c:pt>
                <c:pt idx="37">
                  <c:v>73.218351548269581</c:v>
                </c:pt>
                <c:pt idx="38">
                  <c:v>72.108378870673945</c:v>
                </c:pt>
                <c:pt idx="39">
                  <c:v>70.873178506375226</c:v>
                </c:pt>
                <c:pt idx="40">
                  <c:v>69.672131147540981</c:v>
                </c:pt>
                <c:pt idx="41">
                  <c:v>68.567850637522767</c:v>
                </c:pt>
                <c:pt idx="42">
                  <c:v>67.497723132969028</c:v>
                </c:pt>
                <c:pt idx="43">
                  <c:v>66.308060109289613</c:v>
                </c:pt>
                <c:pt idx="44">
                  <c:v>65.135473588342435</c:v>
                </c:pt>
                <c:pt idx="45">
                  <c:v>64.088114754098356</c:v>
                </c:pt>
                <c:pt idx="46">
                  <c:v>62.978142076502728</c:v>
                </c:pt>
                <c:pt idx="47">
                  <c:v>61.868169398907099</c:v>
                </c:pt>
                <c:pt idx="48">
                  <c:v>60.900500910746814</c:v>
                </c:pt>
                <c:pt idx="49">
                  <c:v>59.63683970856102</c:v>
                </c:pt>
                <c:pt idx="50">
                  <c:v>58.253642987249542</c:v>
                </c:pt>
                <c:pt idx="51">
                  <c:v>56.864754098360656</c:v>
                </c:pt>
                <c:pt idx="52">
                  <c:v>55.134335154826964</c:v>
                </c:pt>
                <c:pt idx="53">
                  <c:v>53.085154826958103</c:v>
                </c:pt>
                <c:pt idx="54">
                  <c:v>50.774134790528237</c:v>
                </c:pt>
                <c:pt idx="55">
                  <c:v>48.115892531876135</c:v>
                </c:pt>
                <c:pt idx="56">
                  <c:v>45.093351548269581</c:v>
                </c:pt>
                <c:pt idx="57">
                  <c:v>41.968351548269581</c:v>
                </c:pt>
                <c:pt idx="58">
                  <c:v>38.95719489981785</c:v>
                </c:pt>
                <c:pt idx="59">
                  <c:v>35.79234972677596</c:v>
                </c:pt>
                <c:pt idx="60">
                  <c:v>32.781193078324229</c:v>
                </c:pt>
                <c:pt idx="61">
                  <c:v>29.496812386156652</c:v>
                </c:pt>
                <c:pt idx="62">
                  <c:v>26.775956284153008</c:v>
                </c:pt>
                <c:pt idx="63">
                  <c:v>23.986794171220403</c:v>
                </c:pt>
                <c:pt idx="64">
                  <c:v>21.590391621129328</c:v>
                </c:pt>
                <c:pt idx="65">
                  <c:v>19.404599271402549</c:v>
                </c:pt>
                <c:pt idx="66">
                  <c:v>17.270036429872494</c:v>
                </c:pt>
                <c:pt idx="67">
                  <c:v>15.42577413479053</c:v>
                </c:pt>
                <c:pt idx="68">
                  <c:v>13.814890710382514</c:v>
                </c:pt>
                <c:pt idx="69">
                  <c:v>12.2040072859745</c:v>
                </c:pt>
                <c:pt idx="70">
                  <c:v>10.883424408014571</c:v>
                </c:pt>
                <c:pt idx="71">
                  <c:v>9.5742258652094723</c:v>
                </c:pt>
                <c:pt idx="72">
                  <c:v>8.3048724954462667</c:v>
                </c:pt>
                <c:pt idx="73">
                  <c:v>7.291666666666667</c:v>
                </c:pt>
                <c:pt idx="74">
                  <c:v>6.1304644808743172</c:v>
                </c:pt>
                <c:pt idx="75">
                  <c:v>5.3051001821493626</c:v>
                </c:pt>
                <c:pt idx="76">
                  <c:v>4.5992714025500909</c:v>
                </c:pt>
                <c:pt idx="77">
                  <c:v>3.8991347905282332</c:v>
                </c:pt>
                <c:pt idx="78">
                  <c:v>3.3185336976320583</c:v>
                </c:pt>
                <c:pt idx="79">
                  <c:v>2.829007285974499</c:v>
                </c:pt>
                <c:pt idx="80">
                  <c:v>2.2711748633879782</c:v>
                </c:pt>
                <c:pt idx="81">
                  <c:v>1.8954918032786885</c:v>
                </c:pt>
                <c:pt idx="82">
                  <c:v>1.5539617486338797</c:v>
                </c:pt>
                <c:pt idx="83">
                  <c:v>1.3376593806921677</c:v>
                </c:pt>
                <c:pt idx="84">
                  <c:v>1.081511839708561</c:v>
                </c:pt>
                <c:pt idx="85">
                  <c:v>0.87659380692167588</c:v>
                </c:pt>
                <c:pt idx="86">
                  <c:v>0.68306010928961747</c:v>
                </c:pt>
                <c:pt idx="87">
                  <c:v>0.48952641165755917</c:v>
                </c:pt>
                <c:pt idx="88">
                  <c:v>0.33014571948998178</c:v>
                </c:pt>
                <c:pt idx="89">
                  <c:v>0.26183970856102007</c:v>
                </c:pt>
                <c:pt idx="90">
                  <c:v>0.19922586520947178</c:v>
                </c:pt>
                <c:pt idx="91">
                  <c:v>0.13661202185792351</c:v>
                </c:pt>
                <c:pt idx="92">
                  <c:v>6.8306010928961755E-2</c:v>
                </c:pt>
                <c:pt idx="93">
                  <c:v>5.1229508196721313E-2</c:v>
                </c:pt>
                <c:pt idx="94">
                  <c:v>1.7076502732240439E-2</c:v>
                </c:pt>
                <c:pt idx="95">
                  <c:v>1.7076502732240439E-2</c:v>
                </c:pt>
                <c:pt idx="96">
                  <c:v>1.7076502732240439E-2</c:v>
                </c:pt>
                <c:pt idx="97">
                  <c:v>1.7076502732240439E-2</c:v>
                </c:pt>
                <c:pt idx="98">
                  <c:v>5.6921675774134787E-3</c:v>
                </c:pt>
                <c:pt idx="99">
                  <c:v>0</c:v>
                </c:pt>
              </c:numCache>
            </c:numRef>
          </c:xVal>
          <c:yVal>
            <c:numRef>
              <c:f>'Infographic Central West'!$E$31:$E$130</c:f>
              <c:numCache>
                <c:formatCode>0.0</c:formatCode>
                <c:ptCount val="100"/>
                <c:pt idx="0">
                  <c:v>105.41</c:v>
                </c:pt>
                <c:pt idx="1">
                  <c:v>105.41</c:v>
                </c:pt>
                <c:pt idx="2">
                  <c:v>109.90714285714286</c:v>
                </c:pt>
                <c:pt idx="3">
                  <c:v>114.40428571428572</c:v>
                </c:pt>
                <c:pt idx="4">
                  <c:v>118.90142857142858</c:v>
                </c:pt>
                <c:pt idx="5">
                  <c:v>123.39857142857144</c:v>
                </c:pt>
                <c:pt idx="6">
                  <c:v>127.89571428571431</c:v>
                </c:pt>
                <c:pt idx="7">
                  <c:v>132.39285714285717</c:v>
                </c:pt>
                <c:pt idx="8">
                  <c:v>136.89000000000001</c:v>
                </c:pt>
                <c:pt idx="9">
                  <c:v>141.38714285714286</c:v>
                </c:pt>
                <c:pt idx="10">
                  <c:v>145.88428571428571</c:v>
                </c:pt>
                <c:pt idx="11">
                  <c:v>150.38142857142856</c:v>
                </c:pt>
                <c:pt idx="12">
                  <c:v>154.87857142857141</c:v>
                </c:pt>
                <c:pt idx="13">
                  <c:v>159.37571428571425</c:v>
                </c:pt>
                <c:pt idx="14">
                  <c:v>163.8728571428571</c:v>
                </c:pt>
                <c:pt idx="15">
                  <c:v>168.36999999999995</c:v>
                </c:pt>
                <c:pt idx="16">
                  <c:v>172.8671428571428</c:v>
                </c:pt>
                <c:pt idx="17">
                  <c:v>177.36428571428564</c:v>
                </c:pt>
                <c:pt idx="18">
                  <c:v>181.86142857142849</c:v>
                </c:pt>
                <c:pt idx="19">
                  <c:v>186.35857142857134</c:v>
                </c:pt>
                <c:pt idx="20">
                  <c:v>190.85571428571419</c:v>
                </c:pt>
                <c:pt idx="21">
                  <c:v>195.35285714285703</c:v>
                </c:pt>
                <c:pt idx="22">
                  <c:v>199.84999999999988</c:v>
                </c:pt>
                <c:pt idx="23">
                  <c:v>204.34714285714273</c:v>
                </c:pt>
                <c:pt idx="24">
                  <c:v>208.84428571428558</c:v>
                </c:pt>
                <c:pt idx="25">
                  <c:v>213.34142857142842</c:v>
                </c:pt>
                <c:pt idx="26">
                  <c:v>217.83857142857127</c:v>
                </c:pt>
                <c:pt idx="27">
                  <c:v>222.33571428571412</c:v>
                </c:pt>
                <c:pt idx="28">
                  <c:v>226.83285714285697</c:v>
                </c:pt>
                <c:pt idx="29">
                  <c:v>231.32999999999981</c:v>
                </c:pt>
                <c:pt idx="30">
                  <c:v>235.82714285714266</c:v>
                </c:pt>
                <c:pt idx="31">
                  <c:v>240.32428571428551</c:v>
                </c:pt>
                <c:pt idx="32">
                  <c:v>244.82142857142836</c:v>
                </c:pt>
                <c:pt idx="33">
                  <c:v>249.3185714285712</c:v>
                </c:pt>
                <c:pt idx="34">
                  <c:v>253.81571428571405</c:v>
                </c:pt>
                <c:pt idx="35">
                  <c:v>258.3128571428569</c:v>
                </c:pt>
                <c:pt idx="36">
                  <c:v>262.80999999999977</c:v>
                </c:pt>
                <c:pt idx="37">
                  <c:v>267.30714285714265</c:v>
                </c:pt>
                <c:pt idx="38">
                  <c:v>271.80428571428553</c:v>
                </c:pt>
                <c:pt idx="39">
                  <c:v>276.3014285714284</c:v>
                </c:pt>
                <c:pt idx="40">
                  <c:v>280.79857142857128</c:v>
                </c:pt>
                <c:pt idx="41">
                  <c:v>285.29571428571415</c:v>
                </c:pt>
                <c:pt idx="42">
                  <c:v>289.79285714285703</c:v>
                </c:pt>
                <c:pt idx="43">
                  <c:v>294.28999999999991</c:v>
                </c:pt>
                <c:pt idx="44">
                  <c:v>298.78714285714278</c:v>
                </c:pt>
                <c:pt idx="45">
                  <c:v>303.28428571428566</c:v>
                </c:pt>
                <c:pt idx="46">
                  <c:v>307.78142857142853</c:v>
                </c:pt>
                <c:pt idx="47">
                  <c:v>312.27857142857141</c:v>
                </c:pt>
                <c:pt idx="48">
                  <c:v>316.77571428571429</c:v>
                </c:pt>
                <c:pt idx="49">
                  <c:v>321.27285714285716</c:v>
                </c:pt>
                <c:pt idx="50">
                  <c:v>325.77000000000004</c:v>
                </c:pt>
                <c:pt idx="51">
                  <c:v>330.26714285714291</c:v>
                </c:pt>
                <c:pt idx="52">
                  <c:v>334.76428571428579</c:v>
                </c:pt>
                <c:pt idx="53">
                  <c:v>339.26142857142867</c:v>
                </c:pt>
                <c:pt idx="54">
                  <c:v>343.75857142857154</c:v>
                </c:pt>
                <c:pt idx="55">
                  <c:v>348.25571428571442</c:v>
                </c:pt>
                <c:pt idx="56">
                  <c:v>352.75285714285729</c:v>
                </c:pt>
                <c:pt idx="57">
                  <c:v>357.25000000000017</c:v>
                </c:pt>
                <c:pt idx="58">
                  <c:v>361.74714285714305</c:v>
                </c:pt>
                <c:pt idx="59">
                  <c:v>366.24428571428592</c:v>
                </c:pt>
                <c:pt idx="60">
                  <c:v>370.7414285714288</c:v>
                </c:pt>
                <c:pt idx="61">
                  <c:v>375.23857142857167</c:v>
                </c:pt>
                <c:pt idx="62">
                  <c:v>379.73571428571455</c:v>
                </c:pt>
                <c:pt idx="63">
                  <c:v>384.23285714285743</c:v>
                </c:pt>
                <c:pt idx="64">
                  <c:v>388.7300000000003</c:v>
                </c:pt>
                <c:pt idx="65">
                  <c:v>393.22714285714318</c:v>
                </c:pt>
                <c:pt idx="66">
                  <c:v>397.72428571428605</c:v>
                </c:pt>
                <c:pt idx="67">
                  <c:v>402.22142857142893</c:v>
                </c:pt>
                <c:pt idx="68">
                  <c:v>406.71857142857181</c:v>
                </c:pt>
                <c:pt idx="69">
                  <c:v>411.21571428571468</c:v>
                </c:pt>
                <c:pt idx="70">
                  <c:v>415.71285714285756</c:v>
                </c:pt>
                <c:pt idx="71">
                  <c:v>420.21000000000043</c:v>
                </c:pt>
                <c:pt idx="72">
                  <c:v>424.70714285714331</c:v>
                </c:pt>
                <c:pt idx="73">
                  <c:v>429.20428571428619</c:v>
                </c:pt>
                <c:pt idx="74">
                  <c:v>433.70142857142906</c:v>
                </c:pt>
                <c:pt idx="75">
                  <c:v>438.19857142857194</c:v>
                </c:pt>
                <c:pt idx="76">
                  <c:v>442.69571428571481</c:v>
                </c:pt>
                <c:pt idx="77">
                  <c:v>447.19285714285769</c:v>
                </c:pt>
                <c:pt idx="78">
                  <c:v>451.69000000000057</c:v>
                </c:pt>
                <c:pt idx="79">
                  <c:v>456.18714285714344</c:v>
                </c:pt>
                <c:pt idx="80">
                  <c:v>460.68428571428632</c:v>
                </c:pt>
                <c:pt idx="81">
                  <c:v>465.18142857142919</c:v>
                </c:pt>
                <c:pt idx="82">
                  <c:v>469.67857142857207</c:v>
                </c:pt>
                <c:pt idx="83">
                  <c:v>474.17571428571495</c:v>
                </c:pt>
                <c:pt idx="84">
                  <c:v>478.67285714285782</c:v>
                </c:pt>
                <c:pt idx="85">
                  <c:v>483.1700000000007</c:v>
                </c:pt>
                <c:pt idx="86">
                  <c:v>487.66714285714357</c:v>
                </c:pt>
                <c:pt idx="87">
                  <c:v>492.16428571428645</c:v>
                </c:pt>
                <c:pt idx="88">
                  <c:v>496.66142857142933</c:v>
                </c:pt>
                <c:pt idx="89">
                  <c:v>501.1585714285722</c:v>
                </c:pt>
                <c:pt idx="90">
                  <c:v>505.65571428571508</c:v>
                </c:pt>
                <c:pt idx="91">
                  <c:v>510.15285714285795</c:v>
                </c:pt>
                <c:pt idx="92">
                  <c:v>514.65000000000077</c:v>
                </c:pt>
                <c:pt idx="93">
                  <c:v>519.14714285714365</c:v>
                </c:pt>
                <c:pt idx="94">
                  <c:v>523.64428571428653</c:v>
                </c:pt>
                <c:pt idx="95">
                  <c:v>528.1414285714294</c:v>
                </c:pt>
                <c:pt idx="96">
                  <c:v>532.63857142857228</c:v>
                </c:pt>
                <c:pt idx="97">
                  <c:v>537.13571428571515</c:v>
                </c:pt>
                <c:pt idx="98">
                  <c:v>541.63285714285803</c:v>
                </c:pt>
                <c:pt idx="99">
                  <c:v>546.1300000000009</c:v>
                </c:pt>
              </c:numCache>
            </c:numRef>
          </c:yVal>
          <c:smooth val="1"/>
          <c:extLst>
            <c:ext xmlns:c16="http://schemas.microsoft.com/office/drawing/2014/chart" uri="{C3380CC4-5D6E-409C-BE32-E72D297353CC}">
              <c16:uniqueId val="{00000002-07CD-4C95-ABC0-89B3050AB6F4}"/>
            </c:ext>
          </c:extLst>
        </c:ser>
        <c:ser>
          <c:idx val="2"/>
          <c:order val="3"/>
          <c:tx>
            <c:strRef>
              <c:f>'Infographic Central West'!$G$30</c:f>
              <c:strCache>
                <c:ptCount val="1"/>
                <c:pt idx="0">
                  <c:v>2024/25</c:v>
                </c:pt>
              </c:strCache>
            </c:strRef>
          </c:tx>
          <c:spPr>
            <a:ln w="19050">
              <a:solidFill>
                <a:srgbClr val="86A060"/>
              </a:solidFill>
            </a:ln>
          </c:spPr>
          <c:marker>
            <c:symbol val="none"/>
          </c:marker>
          <c:xVal>
            <c:numRef>
              <c:f>'Infographic Central West'!$H$31:$H$130</c:f>
              <c:numCache>
                <c:formatCode>0</c:formatCode>
                <c:ptCount val="100"/>
                <c:pt idx="0">
                  <c:v>100</c:v>
                </c:pt>
                <c:pt idx="1">
                  <c:v>100</c:v>
                </c:pt>
                <c:pt idx="2">
                  <c:v>99.960045662100455</c:v>
                </c:pt>
                <c:pt idx="3">
                  <c:v>99.920091324200911</c:v>
                </c:pt>
                <c:pt idx="4">
                  <c:v>99.868721461187221</c:v>
                </c:pt>
                <c:pt idx="5">
                  <c:v>99.783105022831052</c:v>
                </c:pt>
                <c:pt idx="6">
                  <c:v>99.748858447488587</c:v>
                </c:pt>
                <c:pt idx="7">
                  <c:v>99.674657534246577</c:v>
                </c:pt>
                <c:pt idx="8">
                  <c:v>99.606164383561648</c:v>
                </c:pt>
                <c:pt idx="9">
                  <c:v>99.463470319634709</c:v>
                </c:pt>
                <c:pt idx="10">
                  <c:v>99.297945205479451</c:v>
                </c:pt>
                <c:pt idx="11">
                  <c:v>99.098173515981742</c:v>
                </c:pt>
                <c:pt idx="12">
                  <c:v>98.670091324200911</c:v>
                </c:pt>
                <c:pt idx="13">
                  <c:v>98.19063926940639</c:v>
                </c:pt>
                <c:pt idx="14">
                  <c:v>97.705479452054803</c:v>
                </c:pt>
                <c:pt idx="15">
                  <c:v>97.077625570776263</c:v>
                </c:pt>
                <c:pt idx="16">
                  <c:v>96.449771689497723</c:v>
                </c:pt>
                <c:pt idx="17">
                  <c:v>95.644977168949779</c:v>
                </c:pt>
                <c:pt idx="18">
                  <c:v>94.891552511415526</c:v>
                </c:pt>
                <c:pt idx="19">
                  <c:v>94.098173515981728</c:v>
                </c:pt>
                <c:pt idx="20">
                  <c:v>93.162100456621005</c:v>
                </c:pt>
                <c:pt idx="21">
                  <c:v>92.208904109589042</c:v>
                </c:pt>
                <c:pt idx="22">
                  <c:v>91.25</c:v>
                </c:pt>
                <c:pt idx="23">
                  <c:v>90.102739726027394</c:v>
                </c:pt>
                <c:pt idx="24">
                  <c:v>88.801369863013704</c:v>
                </c:pt>
                <c:pt idx="25">
                  <c:v>87.614155251141554</c:v>
                </c:pt>
                <c:pt idx="26">
                  <c:v>86.31278538812785</c:v>
                </c:pt>
                <c:pt idx="27">
                  <c:v>85.06849315068493</c:v>
                </c:pt>
                <c:pt idx="28">
                  <c:v>83.74429223744292</c:v>
                </c:pt>
                <c:pt idx="29">
                  <c:v>82.602739726027394</c:v>
                </c:pt>
                <c:pt idx="30">
                  <c:v>81.484018264840188</c:v>
                </c:pt>
                <c:pt idx="31">
                  <c:v>80.245433789954333</c:v>
                </c:pt>
                <c:pt idx="32">
                  <c:v>79.052511415525117</c:v>
                </c:pt>
                <c:pt idx="33">
                  <c:v>77.985159817351601</c:v>
                </c:pt>
                <c:pt idx="34">
                  <c:v>76.792237442922371</c:v>
                </c:pt>
                <c:pt idx="35">
                  <c:v>75.747716894977174</c:v>
                </c:pt>
                <c:pt idx="36">
                  <c:v>74.788812785388131</c:v>
                </c:pt>
                <c:pt idx="37">
                  <c:v>73.824200913242009</c:v>
                </c:pt>
                <c:pt idx="38">
                  <c:v>72.813926940639277</c:v>
                </c:pt>
                <c:pt idx="39">
                  <c:v>71.980593607305934</c:v>
                </c:pt>
                <c:pt idx="40">
                  <c:v>71.033105022831052</c:v>
                </c:pt>
                <c:pt idx="41">
                  <c:v>70.091324200913235</c:v>
                </c:pt>
                <c:pt idx="42">
                  <c:v>69.218036529680361</c:v>
                </c:pt>
                <c:pt idx="43">
                  <c:v>68.316210045662089</c:v>
                </c:pt>
                <c:pt idx="44">
                  <c:v>67.385844748858446</c:v>
                </c:pt>
                <c:pt idx="45">
                  <c:v>66.421232876712338</c:v>
                </c:pt>
                <c:pt idx="46">
                  <c:v>65.336757990867582</c:v>
                </c:pt>
                <c:pt idx="47">
                  <c:v>64.132420091324207</c:v>
                </c:pt>
                <c:pt idx="48">
                  <c:v>62.888127853881279</c:v>
                </c:pt>
                <c:pt idx="49">
                  <c:v>61.655251141552512</c:v>
                </c:pt>
                <c:pt idx="50">
                  <c:v>60.136986301369866</c:v>
                </c:pt>
                <c:pt idx="51">
                  <c:v>58.493150684931507</c:v>
                </c:pt>
                <c:pt idx="52">
                  <c:v>56.523972602739725</c:v>
                </c:pt>
                <c:pt idx="53">
                  <c:v>54.240867579908681</c:v>
                </c:pt>
                <c:pt idx="54">
                  <c:v>51.963470319634709</c:v>
                </c:pt>
                <c:pt idx="55">
                  <c:v>49.081050228310502</c:v>
                </c:pt>
                <c:pt idx="56">
                  <c:v>45.810502283105023</c:v>
                </c:pt>
                <c:pt idx="57">
                  <c:v>42.482876712328768</c:v>
                </c:pt>
                <c:pt idx="58">
                  <c:v>38.81849315068493</c:v>
                </c:pt>
                <c:pt idx="59">
                  <c:v>35.285388127853885</c:v>
                </c:pt>
                <c:pt idx="60">
                  <c:v>32.009132420091326</c:v>
                </c:pt>
                <c:pt idx="61">
                  <c:v>29.035388127853885</c:v>
                </c:pt>
                <c:pt idx="62">
                  <c:v>26.478310502283104</c:v>
                </c:pt>
                <c:pt idx="63">
                  <c:v>23.795662100456621</c:v>
                </c:pt>
                <c:pt idx="64">
                  <c:v>21.181506849315067</c:v>
                </c:pt>
                <c:pt idx="65">
                  <c:v>19.012557077625573</c:v>
                </c:pt>
                <c:pt idx="66">
                  <c:v>16.586757990867579</c:v>
                </c:pt>
                <c:pt idx="67">
                  <c:v>14.583333333333334</c:v>
                </c:pt>
                <c:pt idx="68">
                  <c:v>12.728310502283104</c:v>
                </c:pt>
                <c:pt idx="69">
                  <c:v>11.027397260273974</c:v>
                </c:pt>
                <c:pt idx="70">
                  <c:v>9.537671232876713</c:v>
                </c:pt>
                <c:pt idx="71">
                  <c:v>8.0878995433789953</c:v>
                </c:pt>
                <c:pt idx="72">
                  <c:v>6.9520547945205484</c:v>
                </c:pt>
                <c:pt idx="73">
                  <c:v>5.8390410958904111</c:v>
                </c:pt>
                <c:pt idx="74">
                  <c:v>5.0057077625570772</c:v>
                </c:pt>
                <c:pt idx="75">
                  <c:v>4.2066210045662098</c:v>
                </c:pt>
                <c:pt idx="76">
                  <c:v>3.515981735159817</c:v>
                </c:pt>
                <c:pt idx="77">
                  <c:v>2.9623287671232879</c:v>
                </c:pt>
                <c:pt idx="78">
                  <c:v>2.5228310502283104</c:v>
                </c:pt>
                <c:pt idx="79">
                  <c:v>2.1232876712328768</c:v>
                </c:pt>
                <c:pt idx="80">
                  <c:v>1.8093607305936072</c:v>
                </c:pt>
                <c:pt idx="81">
                  <c:v>1.5296803652968036</c:v>
                </c:pt>
                <c:pt idx="82">
                  <c:v>1.2842465753424657</c:v>
                </c:pt>
                <c:pt idx="83">
                  <c:v>1.0787671232876712</c:v>
                </c:pt>
                <c:pt idx="84">
                  <c:v>0.93607305936073049</c:v>
                </c:pt>
                <c:pt idx="85">
                  <c:v>0.7134703196347032</c:v>
                </c:pt>
                <c:pt idx="86">
                  <c:v>0.57077625570776247</c:v>
                </c:pt>
                <c:pt idx="87">
                  <c:v>0.47374429223744291</c:v>
                </c:pt>
                <c:pt idx="88">
                  <c:v>0.35388127853881279</c:v>
                </c:pt>
                <c:pt idx="89">
                  <c:v>0.2910958904109589</c:v>
                </c:pt>
                <c:pt idx="90">
                  <c:v>0.23401826484018262</c:v>
                </c:pt>
                <c:pt idx="91">
                  <c:v>0.17123287671232876</c:v>
                </c:pt>
                <c:pt idx="92">
                  <c:v>0.13127853881278539</c:v>
                </c:pt>
                <c:pt idx="93">
                  <c:v>9.7031963470319629E-2</c:v>
                </c:pt>
                <c:pt idx="94">
                  <c:v>6.8493150684931503E-2</c:v>
                </c:pt>
                <c:pt idx="95">
                  <c:v>3.9954337899543384E-2</c:v>
                </c:pt>
                <c:pt idx="96">
                  <c:v>1.7123287671232876E-2</c:v>
                </c:pt>
                <c:pt idx="97">
                  <c:v>1.1415525114155251E-2</c:v>
                </c:pt>
                <c:pt idx="98">
                  <c:v>5.7077625570776253E-3</c:v>
                </c:pt>
                <c:pt idx="99">
                  <c:v>0</c:v>
                </c:pt>
              </c:numCache>
            </c:numRef>
          </c:xVal>
          <c:yVal>
            <c:numRef>
              <c:f>'Infographic Central West'!$G$31:$G$130</c:f>
              <c:numCache>
                <c:formatCode>0.0</c:formatCode>
                <c:ptCount val="100"/>
                <c:pt idx="0">
                  <c:v>65.507433999999989</c:v>
                </c:pt>
                <c:pt idx="1">
                  <c:v>65.507433999999989</c:v>
                </c:pt>
                <c:pt idx="2">
                  <c:v>70.719504826530596</c:v>
                </c:pt>
                <c:pt idx="3">
                  <c:v>75.931575653061202</c:v>
                </c:pt>
                <c:pt idx="4">
                  <c:v>81.143646479591808</c:v>
                </c:pt>
                <c:pt idx="5">
                  <c:v>86.355717306122415</c:v>
                </c:pt>
                <c:pt idx="6">
                  <c:v>91.567788132653021</c:v>
                </c:pt>
                <c:pt idx="7">
                  <c:v>96.779858959183628</c:v>
                </c:pt>
                <c:pt idx="8">
                  <c:v>101.99192978571423</c:v>
                </c:pt>
                <c:pt idx="9">
                  <c:v>107.20400061224484</c:v>
                </c:pt>
                <c:pt idx="10">
                  <c:v>112.41607143877545</c:v>
                </c:pt>
                <c:pt idx="11">
                  <c:v>117.62814226530605</c:v>
                </c:pt>
                <c:pt idx="12">
                  <c:v>122.84021309183666</c:v>
                </c:pt>
                <c:pt idx="13">
                  <c:v>128.05228391836727</c:v>
                </c:pt>
                <c:pt idx="14">
                  <c:v>133.26435474489787</c:v>
                </c:pt>
                <c:pt idx="15">
                  <c:v>138.47642557142848</c:v>
                </c:pt>
                <c:pt idx="16">
                  <c:v>143.68849639795909</c:v>
                </c:pt>
                <c:pt idx="17">
                  <c:v>148.90056722448969</c:v>
                </c:pt>
                <c:pt idx="18">
                  <c:v>154.1126380510203</c:v>
                </c:pt>
                <c:pt idx="19">
                  <c:v>159.3247088775509</c:v>
                </c:pt>
                <c:pt idx="20">
                  <c:v>164.53677970408151</c:v>
                </c:pt>
                <c:pt idx="21">
                  <c:v>169.74885053061212</c:v>
                </c:pt>
                <c:pt idx="22">
                  <c:v>174.96092135714272</c:v>
                </c:pt>
                <c:pt idx="23">
                  <c:v>180.17299218367333</c:v>
                </c:pt>
                <c:pt idx="24">
                  <c:v>185.38506301020394</c:v>
                </c:pt>
                <c:pt idx="25">
                  <c:v>190.59713383673454</c:v>
                </c:pt>
                <c:pt idx="26">
                  <c:v>195.80920466326515</c:v>
                </c:pt>
                <c:pt idx="27">
                  <c:v>201.02127548979576</c:v>
                </c:pt>
                <c:pt idx="28">
                  <c:v>206.23334631632636</c:v>
                </c:pt>
                <c:pt idx="29">
                  <c:v>211.44541714285697</c:v>
                </c:pt>
                <c:pt idx="30">
                  <c:v>216.65748796938757</c:v>
                </c:pt>
                <c:pt idx="31">
                  <c:v>221.86955879591818</c:v>
                </c:pt>
                <c:pt idx="32">
                  <c:v>227.08162962244879</c:v>
                </c:pt>
                <c:pt idx="33">
                  <c:v>232.29370044897939</c:v>
                </c:pt>
                <c:pt idx="34">
                  <c:v>237.50577127551</c:v>
                </c:pt>
                <c:pt idx="35">
                  <c:v>242.71784210204061</c:v>
                </c:pt>
                <c:pt idx="36">
                  <c:v>247.92991292857121</c:v>
                </c:pt>
                <c:pt idx="37">
                  <c:v>253.14198375510182</c:v>
                </c:pt>
                <c:pt idx="38">
                  <c:v>258.35405458163245</c:v>
                </c:pt>
                <c:pt idx="39">
                  <c:v>263.56612540816309</c:v>
                </c:pt>
                <c:pt idx="40">
                  <c:v>268.77819623469372</c:v>
                </c:pt>
                <c:pt idx="41">
                  <c:v>273.99026706122436</c:v>
                </c:pt>
                <c:pt idx="42">
                  <c:v>279.20233788775499</c:v>
                </c:pt>
                <c:pt idx="43">
                  <c:v>284.41440871428563</c:v>
                </c:pt>
                <c:pt idx="44">
                  <c:v>289.62647954081626</c:v>
                </c:pt>
                <c:pt idx="45">
                  <c:v>294.8385503673469</c:v>
                </c:pt>
                <c:pt idx="46">
                  <c:v>300.05062119387753</c:v>
                </c:pt>
                <c:pt idx="47">
                  <c:v>305.26269202040817</c:v>
                </c:pt>
                <c:pt idx="48">
                  <c:v>310.4747628469388</c:v>
                </c:pt>
                <c:pt idx="49">
                  <c:v>315.68683367346944</c:v>
                </c:pt>
                <c:pt idx="50">
                  <c:v>320.89890450000007</c:v>
                </c:pt>
                <c:pt idx="51">
                  <c:v>326.11097532653071</c:v>
                </c:pt>
                <c:pt idx="52">
                  <c:v>331.32304615306134</c:v>
                </c:pt>
                <c:pt idx="53">
                  <c:v>336.53511697959198</c:v>
                </c:pt>
                <c:pt idx="54">
                  <c:v>341.74718780612261</c:v>
                </c:pt>
                <c:pt idx="55">
                  <c:v>346.95925863265325</c:v>
                </c:pt>
                <c:pt idx="56">
                  <c:v>352.17132945918388</c:v>
                </c:pt>
                <c:pt idx="57">
                  <c:v>357.38340028571452</c:v>
                </c:pt>
                <c:pt idx="58">
                  <c:v>362.59547111224515</c:v>
                </c:pt>
                <c:pt idx="59">
                  <c:v>367.80754193877578</c:v>
                </c:pt>
                <c:pt idx="60">
                  <c:v>373.01961276530642</c:v>
                </c:pt>
                <c:pt idx="61">
                  <c:v>378.23168359183705</c:v>
                </c:pt>
                <c:pt idx="62">
                  <c:v>383.44375441836769</c:v>
                </c:pt>
                <c:pt idx="63">
                  <c:v>388.65582524489832</c:v>
                </c:pt>
                <c:pt idx="64">
                  <c:v>393.86789607142896</c:v>
                </c:pt>
                <c:pt idx="65">
                  <c:v>399.07996689795959</c:v>
                </c:pt>
                <c:pt idx="66">
                  <c:v>404.29203772449023</c:v>
                </c:pt>
                <c:pt idx="67">
                  <c:v>409.50410855102086</c:v>
                </c:pt>
                <c:pt idx="68">
                  <c:v>414.7161793775515</c:v>
                </c:pt>
                <c:pt idx="69">
                  <c:v>419.92825020408213</c:v>
                </c:pt>
                <c:pt idx="70">
                  <c:v>425.14032103061277</c:v>
                </c:pt>
                <c:pt idx="71">
                  <c:v>430.3523918571434</c:v>
                </c:pt>
                <c:pt idx="72">
                  <c:v>435.56446268367404</c:v>
                </c:pt>
                <c:pt idx="73">
                  <c:v>440.77653351020467</c:v>
                </c:pt>
                <c:pt idx="74">
                  <c:v>445.98860433673531</c:v>
                </c:pt>
                <c:pt idx="75">
                  <c:v>451.20067516326594</c:v>
                </c:pt>
                <c:pt idx="76">
                  <c:v>456.41274598979658</c:v>
                </c:pt>
                <c:pt idx="77">
                  <c:v>461.62481681632721</c:v>
                </c:pt>
                <c:pt idx="78">
                  <c:v>466.83688764285785</c:v>
                </c:pt>
                <c:pt idx="79">
                  <c:v>472.04895846938848</c:v>
                </c:pt>
                <c:pt idx="80">
                  <c:v>477.26102929591912</c:v>
                </c:pt>
                <c:pt idx="81">
                  <c:v>482.47310012244975</c:v>
                </c:pt>
                <c:pt idx="82">
                  <c:v>487.68517094898039</c:v>
                </c:pt>
                <c:pt idx="83">
                  <c:v>492.89724177551102</c:v>
                </c:pt>
                <c:pt idx="84">
                  <c:v>498.10931260204165</c:v>
                </c:pt>
                <c:pt idx="85">
                  <c:v>503.32138342857229</c:v>
                </c:pt>
                <c:pt idx="86">
                  <c:v>508.53345425510292</c:v>
                </c:pt>
                <c:pt idx="87">
                  <c:v>513.74552508163356</c:v>
                </c:pt>
                <c:pt idx="88">
                  <c:v>518.95759590816419</c:v>
                </c:pt>
                <c:pt idx="89">
                  <c:v>524.16966673469483</c:v>
                </c:pt>
                <c:pt idx="90">
                  <c:v>529.38173756122546</c:v>
                </c:pt>
                <c:pt idx="91">
                  <c:v>534.5938083877561</c:v>
                </c:pt>
                <c:pt idx="92">
                  <c:v>539.80587921428673</c:v>
                </c:pt>
                <c:pt idx="93">
                  <c:v>545.01795004081737</c:v>
                </c:pt>
                <c:pt idx="94">
                  <c:v>550.230020867348</c:v>
                </c:pt>
                <c:pt idx="95">
                  <c:v>555.44209169387864</c:v>
                </c:pt>
                <c:pt idx="96">
                  <c:v>560.65416252040927</c:v>
                </c:pt>
                <c:pt idx="97">
                  <c:v>565.86623334693991</c:v>
                </c:pt>
                <c:pt idx="98">
                  <c:v>571.07830417347054</c:v>
                </c:pt>
                <c:pt idx="99">
                  <c:v>576.29037500000118</c:v>
                </c:pt>
              </c:numCache>
            </c:numRef>
          </c:yVal>
          <c:smooth val="1"/>
          <c:extLst>
            <c:ext xmlns:c16="http://schemas.microsoft.com/office/drawing/2014/chart" uri="{C3380CC4-5D6E-409C-BE32-E72D297353CC}">
              <c16:uniqueId val="{00000003-07CD-4C95-ABC0-89B3050AB6F4}"/>
            </c:ext>
          </c:extLst>
        </c:ser>
        <c:ser>
          <c:idx val="3"/>
          <c:order val="4"/>
          <c:tx>
            <c:strRef>
              <c:f>'Infographic Central West'!$I$30</c:f>
              <c:strCache>
                <c:ptCount val="1"/>
                <c:pt idx="0">
                  <c:v>2025/26</c:v>
                </c:pt>
              </c:strCache>
            </c:strRef>
          </c:tx>
          <c:spPr>
            <a:ln w="19050">
              <a:solidFill>
                <a:srgbClr val="003082"/>
              </a:solidFill>
            </a:ln>
          </c:spPr>
          <c:marker>
            <c:symbol val="none"/>
          </c:marker>
          <c:xVal>
            <c:numRef>
              <c:f>'Infographic Central West'!$J$31:$J$130</c:f>
              <c:numCache>
                <c:formatCode>0</c:formatCode>
                <c:ptCount val="100"/>
                <c:pt idx="0">
                  <c:v>100</c:v>
                </c:pt>
                <c:pt idx="1">
                  <c:v>100</c:v>
                </c:pt>
                <c:pt idx="2">
                  <c:v>99.994292237442934</c:v>
                </c:pt>
                <c:pt idx="3">
                  <c:v>99.994292237442934</c:v>
                </c:pt>
                <c:pt idx="4">
                  <c:v>99.98858447488584</c:v>
                </c:pt>
                <c:pt idx="5">
                  <c:v>99.977168949771695</c:v>
                </c:pt>
                <c:pt idx="6">
                  <c:v>99.954337899543376</c:v>
                </c:pt>
                <c:pt idx="7">
                  <c:v>99.94863013698631</c:v>
                </c:pt>
                <c:pt idx="8">
                  <c:v>99.920091324200911</c:v>
                </c:pt>
                <c:pt idx="9">
                  <c:v>99.891552511415526</c:v>
                </c:pt>
                <c:pt idx="10">
                  <c:v>99.811643835616437</c:v>
                </c:pt>
                <c:pt idx="11">
                  <c:v>99.703196347031962</c:v>
                </c:pt>
                <c:pt idx="12">
                  <c:v>99.509132420091333</c:v>
                </c:pt>
                <c:pt idx="13">
                  <c:v>99.292237442922371</c:v>
                </c:pt>
                <c:pt idx="14">
                  <c:v>98.944063926940643</c:v>
                </c:pt>
                <c:pt idx="15">
                  <c:v>98.515981735159812</c:v>
                </c:pt>
                <c:pt idx="16">
                  <c:v>98.025114155251131</c:v>
                </c:pt>
                <c:pt idx="17">
                  <c:v>97.43150684931507</c:v>
                </c:pt>
                <c:pt idx="18">
                  <c:v>96.712328767123296</c:v>
                </c:pt>
                <c:pt idx="19">
                  <c:v>96.010273972602747</c:v>
                </c:pt>
                <c:pt idx="20">
                  <c:v>95.245433789954333</c:v>
                </c:pt>
                <c:pt idx="21">
                  <c:v>94.3892694063927</c:v>
                </c:pt>
                <c:pt idx="22">
                  <c:v>93.356164383561648</c:v>
                </c:pt>
                <c:pt idx="23">
                  <c:v>92.305936073059357</c:v>
                </c:pt>
                <c:pt idx="24">
                  <c:v>91.215753424657535</c:v>
                </c:pt>
                <c:pt idx="25">
                  <c:v>89.99429223744292</c:v>
                </c:pt>
                <c:pt idx="26">
                  <c:v>88.898401826484019</c:v>
                </c:pt>
                <c:pt idx="27">
                  <c:v>87.734018264840188</c:v>
                </c:pt>
                <c:pt idx="28">
                  <c:v>86.466894977168948</c:v>
                </c:pt>
                <c:pt idx="29">
                  <c:v>85.245433789954333</c:v>
                </c:pt>
                <c:pt idx="30">
                  <c:v>83.932648401826484</c:v>
                </c:pt>
                <c:pt idx="31">
                  <c:v>82.688356164383563</c:v>
                </c:pt>
                <c:pt idx="32">
                  <c:v>81.444063926940629</c:v>
                </c:pt>
                <c:pt idx="33">
                  <c:v>80.00570776255708</c:v>
                </c:pt>
                <c:pt idx="34">
                  <c:v>78.801369863013704</c:v>
                </c:pt>
                <c:pt idx="35">
                  <c:v>77.55136986301369</c:v>
                </c:pt>
                <c:pt idx="36">
                  <c:v>76.24429223744292</c:v>
                </c:pt>
                <c:pt idx="37">
                  <c:v>74.954337899543376</c:v>
                </c:pt>
                <c:pt idx="38">
                  <c:v>73.824200913242009</c:v>
                </c:pt>
                <c:pt idx="39">
                  <c:v>72.585616438356155</c:v>
                </c:pt>
                <c:pt idx="40">
                  <c:v>71.478310502283108</c:v>
                </c:pt>
                <c:pt idx="41">
                  <c:v>70.405251141552512</c:v>
                </c:pt>
                <c:pt idx="42">
                  <c:v>69.36643835616438</c:v>
                </c:pt>
                <c:pt idx="43">
                  <c:v>68.436073059360737</c:v>
                </c:pt>
                <c:pt idx="44">
                  <c:v>67.5</c:v>
                </c:pt>
                <c:pt idx="45">
                  <c:v>66.546803652968038</c:v>
                </c:pt>
                <c:pt idx="46">
                  <c:v>65.502283105022826</c:v>
                </c:pt>
                <c:pt idx="47">
                  <c:v>64.394977168949779</c:v>
                </c:pt>
                <c:pt idx="48">
                  <c:v>63.356164383561641</c:v>
                </c:pt>
                <c:pt idx="49">
                  <c:v>62.140410958904113</c:v>
                </c:pt>
                <c:pt idx="50">
                  <c:v>60.844748858447481</c:v>
                </c:pt>
                <c:pt idx="51">
                  <c:v>59.200913242009136</c:v>
                </c:pt>
                <c:pt idx="52">
                  <c:v>57.363013698630141</c:v>
                </c:pt>
                <c:pt idx="53">
                  <c:v>55.205479452054796</c:v>
                </c:pt>
                <c:pt idx="54">
                  <c:v>52.591324200913249</c:v>
                </c:pt>
                <c:pt idx="55">
                  <c:v>49.726027397260275</c:v>
                </c:pt>
                <c:pt idx="56">
                  <c:v>46.775114155251138</c:v>
                </c:pt>
                <c:pt idx="57">
                  <c:v>43.533105022831045</c:v>
                </c:pt>
                <c:pt idx="58">
                  <c:v>40.045662100456617</c:v>
                </c:pt>
                <c:pt idx="59">
                  <c:v>36.324200913242009</c:v>
                </c:pt>
                <c:pt idx="60">
                  <c:v>33.13356164383562</c:v>
                </c:pt>
                <c:pt idx="61">
                  <c:v>29.93150684931507</c:v>
                </c:pt>
                <c:pt idx="62">
                  <c:v>26.735159817351601</c:v>
                </c:pt>
                <c:pt idx="63">
                  <c:v>23.75</c:v>
                </c:pt>
                <c:pt idx="64">
                  <c:v>20.901826484018265</c:v>
                </c:pt>
                <c:pt idx="65">
                  <c:v>18.3675799086758</c:v>
                </c:pt>
                <c:pt idx="66">
                  <c:v>16.113013698630137</c:v>
                </c:pt>
                <c:pt idx="67">
                  <c:v>14.018264840182649</c:v>
                </c:pt>
                <c:pt idx="68">
                  <c:v>12.111872146118721</c:v>
                </c:pt>
                <c:pt idx="69">
                  <c:v>10.399543378995434</c:v>
                </c:pt>
                <c:pt idx="70">
                  <c:v>8.8413242009132418</c:v>
                </c:pt>
                <c:pt idx="71">
                  <c:v>7.6141552511415522</c:v>
                </c:pt>
                <c:pt idx="72">
                  <c:v>6.3755707762557083</c:v>
                </c:pt>
                <c:pt idx="73">
                  <c:v>5.4052511415525109</c:v>
                </c:pt>
                <c:pt idx="74">
                  <c:v>4.5262557077625569</c:v>
                </c:pt>
                <c:pt idx="75">
                  <c:v>3.8242009132420089</c:v>
                </c:pt>
                <c:pt idx="76">
                  <c:v>3.2591324200913241</c:v>
                </c:pt>
                <c:pt idx="77">
                  <c:v>2.6484018264840183</c:v>
                </c:pt>
                <c:pt idx="78">
                  <c:v>2.2317351598173518</c:v>
                </c:pt>
                <c:pt idx="79">
                  <c:v>1.8835616438356164</c:v>
                </c:pt>
                <c:pt idx="80">
                  <c:v>1.5468036529680365</c:v>
                </c:pt>
                <c:pt idx="81">
                  <c:v>1.3013698630136987</c:v>
                </c:pt>
                <c:pt idx="82">
                  <c:v>1.0559360730593608</c:v>
                </c:pt>
                <c:pt idx="83">
                  <c:v>0.84474885844748859</c:v>
                </c:pt>
                <c:pt idx="84">
                  <c:v>0.69634703196347036</c:v>
                </c:pt>
                <c:pt idx="85">
                  <c:v>0.56506849315068497</c:v>
                </c:pt>
                <c:pt idx="86">
                  <c:v>0.4452054794520548</c:v>
                </c:pt>
                <c:pt idx="87">
                  <c:v>0.3367579908675799</c:v>
                </c:pt>
                <c:pt idx="88">
                  <c:v>0.2454337899543379</c:v>
                </c:pt>
                <c:pt idx="89">
                  <c:v>0.19406392694063926</c:v>
                </c:pt>
                <c:pt idx="90">
                  <c:v>0.16552511415525115</c:v>
                </c:pt>
                <c:pt idx="91">
                  <c:v>9.7031963470319629E-2</c:v>
                </c:pt>
                <c:pt idx="92">
                  <c:v>7.4200913242009128E-2</c:v>
                </c:pt>
                <c:pt idx="93">
                  <c:v>5.1369863013698627E-2</c:v>
                </c:pt>
                <c:pt idx="94">
                  <c:v>3.9954337899543384E-2</c:v>
                </c:pt>
                <c:pt idx="95">
                  <c:v>2.8538812785388126E-2</c:v>
                </c:pt>
                <c:pt idx="96">
                  <c:v>1.7123287671232876E-2</c:v>
                </c:pt>
                <c:pt idx="97">
                  <c:v>1.1415525114155251E-2</c:v>
                </c:pt>
                <c:pt idx="98">
                  <c:v>1.1415525114155251E-2</c:v>
                </c:pt>
                <c:pt idx="99">
                  <c:v>0</c:v>
                </c:pt>
              </c:numCache>
            </c:numRef>
          </c:xVal>
          <c:yVal>
            <c:numRef>
              <c:f>'Infographic Central West'!$I$31:$I$130</c:f>
              <c:numCache>
                <c:formatCode>0.0</c:formatCode>
                <c:ptCount val="100"/>
                <c:pt idx="0">
                  <c:v>57.582196000000003</c:v>
                </c:pt>
                <c:pt idx="1">
                  <c:v>57.582196000000003</c:v>
                </c:pt>
                <c:pt idx="2">
                  <c:v>62.986272734693884</c:v>
                </c:pt>
                <c:pt idx="3">
                  <c:v>68.390349469387758</c:v>
                </c:pt>
                <c:pt idx="4">
                  <c:v>73.794426204081631</c:v>
                </c:pt>
                <c:pt idx="5">
                  <c:v>79.198502938775505</c:v>
                </c:pt>
                <c:pt idx="6">
                  <c:v>84.602579673469378</c:v>
                </c:pt>
                <c:pt idx="7">
                  <c:v>90.006656408163252</c:v>
                </c:pt>
                <c:pt idx="8">
                  <c:v>95.410733142857126</c:v>
                </c:pt>
                <c:pt idx="9">
                  <c:v>100.814809877551</c:v>
                </c:pt>
                <c:pt idx="10">
                  <c:v>106.21888661224487</c:v>
                </c:pt>
                <c:pt idx="11">
                  <c:v>111.62296334693875</c:v>
                </c:pt>
                <c:pt idx="12">
                  <c:v>117.02704008163262</c:v>
                </c:pt>
                <c:pt idx="13">
                  <c:v>122.43111681632649</c:v>
                </c:pt>
                <c:pt idx="14">
                  <c:v>127.83519355102037</c:v>
                </c:pt>
                <c:pt idx="15">
                  <c:v>133.23927028571424</c:v>
                </c:pt>
                <c:pt idx="16">
                  <c:v>138.64334702040813</c:v>
                </c:pt>
                <c:pt idx="17">
                  <c:v>144.04742375510202</c:v>
                </c:pt>
                <c:pt idx="18">
                  <c:v>149.4515004897959</c:v>
                </c:pt>
                <c:pt idx="19">
                  <c:v>154.85557722448979</c:v>
                </c:pt>
                <c:pt idx="20">
                  <c:v>160.25965395918368</c:v>
                </c:pt>
                <c:pt idx="21">
                  <c:v>165.66373069387757</c:v>
                </c:pt>
                <c:pt idx="22">
                  <c:v>171.06780742857146</c:v>
                </c:pt>
                <c:pt idx="23">
                  <c:v>176.47188416326534</c:v>
                </c:pt>
                <c:pt idx="24">
                  <c:v>181.87596089795923</c:v>
                </c:pt>
                <c:pt idx="25">
                  <c:v>187.28003763265312</c:v>
                </c:pt>
                <c:pt idx="26">
                  <c:v>192.68411436734701</c:v>
                </c:pt>
                <c:pt idx="27">
                  <c:v>198.08819110204089</c:v>
                </c:pt>
                <c:pt idx="28">
                  <c:v>203.49226783673478</c:v>
                </c:pt>
                <c:pt idx="29">
                  <c:v>208.89634457142867</c:v>
                </c:pt>
                <c:pt idx="30">
                  <c:v>214.30042130612256</c:v>
                </c:pt>
                <c:pt idx="31">
                  <c:v>219.70449804081645</c:v>
                </c:pt>
                <c:pt idx="32">
                  <c:v>225.10857477551033</c:v>
                </c:pt>
                <c:pt idx="33">
                  <c:v>230.51265151020422</c:v>
                </c:pt>
                <c:pt idx="34">
                  <c:v>235.91672824489811</c:v>
                </c:pt>
                <c:pt idx="35">
                  <c:v>241.320804979592</c:v>
                </c:pt>
                <c:pt idx="36">
                  <c:v>246.72488171428589</c:v>
                </c:pt>
                <c:pt idx="37">
                  <c:v>252.12895844897977</c:v>
                </c:pt>
                <c:pt idx="38">
                  <c:v>257.53303518367363</c:v>
                </c:pt>
                <c:pt idx="39">
                  <c:v>262.93711191836752</c:v>
                </c:pt>
                <c:pt idx="40">
                  <c:v>268.34118865306141</c:v>
                </c:pt>
                <c:pt idx="41">
                  <c:v>273.7452653877553</c:v>
                </c:pt>
                <c:pt idx="42">
                  <c:v>279.14934212244918</c:v>
                </c:pt>
                <c:pt idx="43">
                  <c:v>284.55341885714307</c:v>
                </c:pt>
                <c:pt idx="44">
                  <c:v>289.95749559183696</c:v>
                </c:pt>
                <c:pt idx="45">
                  <c:v>295.36157232653085</c:v>
                </c:pt>
                <c:pt idx="46">
                  <c:v>300.76564906122474</c:v>
                </c:pt>
                <c:pt idx="47">
                  <c:v>306.16972579591862</c:v>
                </c:pt>
                <c:pt idx="48">
                  <c:v>311.57380253061251</c:v>
                </c:pt>
                <c:pt idx="49">
                  <c:v>316.9778792653064</c:v>
                </c:pt>
                <c:pt idx="50">
                  <c:v>322.38195600000029</c:v>
                </c:pt>
                <c:pt idx="51">
                  <c:v>327.78603273469417</c:v>
                </c:pt>
                <c:pt idx="52">
                  <c:v>333.19010946938806</c:v>
                </c:pt>
                <c:pt idx="53">
                  <c:v>338.59418620408195</c:v>
                </c:pt>
                <c:pt idx="54">
                  <c:v>343.99826293877584</c:v>
                </c:pt>
                <c:pt idx="55">
                  <c:v>349.40233967346973</c:v>
                </c:pt>
                <c:pt idx="56">
                  <c:v>354.80641640816361</c:v>
                </c:pt>
                <c:pt idx="57">
                  <c:v>360.2104931428575</c:v>
                </c:pt>
                <c:pt idx="58">
                  <c:v>365.61456987755139</c:v>
                </c:pt>
                <c:pt idx="59">
                  <c:v>371.01864661224528</c:v>
                </c:pt>
                <c:pt idx="60">
                  <c:v>376.42272334693916</c:v>
                </c:pt>
                <c:pt idx="61">
                  <c:v>381.82680008163305</c:v>
                </c:pt>
                <c:pt idx="62">
                  <c:v>387.23087681632694</c:v>
                </c:pt>
                <c:pt idx="63">
                  <c:v>392.63495355102083</c:v>
                </c:pt>
                <c:pt idx="64">
                  <c:v>398.03903028571472</c:v>
                </c:pt>
                <c:pt idx="65">
                  <c:v>403.4431070204086</c:v>
                </c:pt>
                <c:pt idx="66">
                  <c:v>408.84718375510249</c:v>
                </c:pt>
                <c:pt idx="67">
                  <c:v>414.25126048979638</c:v>
                </c:pt>
                <c:pt idx="68">
                  <c:v>419.65533722449027</c:v>
                </c:pt>
                <c:pt idx="69">
                  <c:v>425.05941395918416</c:v>
                </c:pt>
                <c:pt idx="70">
                  <c:v>430.46349069387804</c:v>
                </c:pt>
                <c:pt idx="71">
                  <c:v>435.86756742857193</c:v>
                </c:pt>
                <c:pt idx="72">
                  <c:v>441.27164416326582</c:v>
                </c:pt>
                <c:pt idx="73">
                  <c:v>446.67572089795971</c:v>
                </c:pt>
                <c:pt idx="74">
                  <c:v>452.07979763265359</c:v>
                </c:pt>
                <c:pt idx="75">
                  <c:v>457.48387436734748</c:v>
                </c:pt>
                <c:pt idx="76">
                  <c:v>462.88795110204137</c:v>
                </c:pt>
                <c:pt idx="77">
                  <c:v>468.29202783673526</c:v>
                </c:pt>
                <c:pt idx="78">
                  <c:v>473.69610457142915</c:v>
                </c:pt>
                <c:pt idx="79">
                  <c:v>479.10018130612303</c:v>
                </c:pt>
                <c:pt idx="80">
                  <c:v>484.50425804081692</c:v>
                </c:pt>
                <c:pt idx="81">
                  <c:v>489.90833477551081</c:v>
                </c:pt>
                <c:pt idx="82">
                  <c:v>495.3124115102047</c:v>
                </c:pt>
                <c:pt idx="83">
                  <c:v>500.71648824489858</c:v>
                </c:pt>
                <c:pt idx="84">
                  <c:v>506.12056497959247</c:v>
                </c:pt>
                <c:pt idx="85">
                  <c:v>511.52464171428636</c:v>
                </c:pt>
                <c:pt idx="86">
                  <c:v>516.92871844898025</c:v>
                </c:pt>
                <c:pt idx="87">
                  <c:v>522.33279518367408</c:v>
                </c:pt>
                <c:pt idx="88">
                  <c:v>527.73687191836791</c:v>
                </c:pt>
                <c:pt idx="89">
                  <c:v>533.14094865306174</c:v>
                </c:pt>
                <c:pt idx="90">
                  <c:v>538.54502538775557</c:v>
                </c:pt>
                <c:pt idx="91">
                  <c:v>543.9491021224494</c:v>
                </c:pt>
                <c:pt idx="92">
                  <c:v>549.35317885714323</c:v>
                </c:pt>
                <c:pt idx="93">
                  <c:v>554.75725559183707</c:v>
                </c:pt>
                <c:pt idx="94">
                  <c:v>560.1613323265309</c:v>
                </c:pt>
                <c:pt idx="95">
                  <c:v>565.56540906122473</c:v>
                </c:pt>
                <c:pt idx="96">
                  <c:v>570.96948579591856</c:v>
                </c:pt>
                <c:pt idx="97">
                  <c:v>576.37356253061239</c:v>
                </c:pt>
                <c:pt idx="98">
                  <c:v>581.77763926530622</c:v>
                </c:pt>
                <c:pt idx="99">
                  <c:v>587.18171600000005</c:v>
                </c:pt>
              </c:numCache>
            </c:numRef>
          </c:yVal>
          <c:smooth val="1"/>
          <c:extLst>
            <c:ext xmlns:c16="http://schemas.microsoft.com/office/drawing/2014/chart" uri="{C3380CC4-5D6E-409C-BE32-E72D297353CC}">
              <c16:uniqueId val="{00000004-07CD-4C95-ABC0-89B3050AB6F4}"/>
            </c:ext>
          </c:extLst>
        </c:ser>
        <c:dLbls>
          <c:showLegendKey val="0"/>
          <c:showVal val="0"/>
          <c:showCatName val="0"/>
          <c:showSerName val="0"/>
          <c:showPercent val="0"/>
          <c:showBubbleSize val="0"/>
        </c:dLbls>
        <c:axId val="66968192"/>
        <c:axId val="67056384"/>
      </c:scatterChart>
      <c:valAx>
        <c:axId val="66968192"/>
        <c:scaling>
          <c:orientation val="minMax"/>
          <c:max val="100"/>
          <c:min val="0"/>
        </c:scaling>
        <c:delete val="0"/>
        <c:axPos val="b"/>
        <c:title>
          <c:tx>
            <c:rich>
              <a:bodyPr/>
              <a:lstStyle/>
              <a:p>
                <a:pPr>
                  <a:defRPr sz="1000" b="0">
                    <a:latin typeface="Calibri Light" panose="020F0302020204030204" pitchFamily="34" charset="0"/>
                    <a:cs typeface="Calibri Light" panose="020F0302020204030204" pitchFamily="34" charset="0"/>
                  </a:defRPr>
                </a:pPr>
                <a:r>
                  <a:rPr lang="en-AU" sz="1000" b="0" i="0" baseline="0">
                    <a:latin typeface="Calibri Light" panose="020F0302020204030204" pitchFamily="34" charset="0"/>
                    <a:cs typeface="Calibri Light" panose="020F0302020204030204" pitchFamily="34" charset="0"/>
                  </a:rPr>
                  <a:t>Percentage time of year (%)</a:t>
                </a:r>
                <a:endParaRPr lang="en-AU" sz="1000" b="0">
                  <a:latin typeface="Calibri Light" panose="020F0302020204030204" pitchFamily="34" charset="0"/>
                  <a:cs typeface="Calibri Light" panose="020F0302020204030204" pitchFamily="34" charset="0"/>
                </a:endParaRPr>
              </a:p>
            </c:rich>
          </c:tx>
          <c:layout>
            <c:manualLayout>
              <c:xMode val="edge"/>
              <c:yMode val="edge"/>
              <c:x val="0.39215744373416744"/>
              <c:y val="0.83889147552208154"/>
            </c:manualLayout>
          </c:layout>
          <c:overlay val="0"/>
        </c:title>
        <c:numFmt formatCode="General" sourceLinked="0"/>
        <c:majorTickMark val="in"/>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7056384"/>
        <c:crossesAt val="-100"/>
        <c:crossBetween val="midCat"/>
        <c:majorUnit val="10"/>
        <c:minorUnit val="2"/>
      </c:valAx>
      <c:valAx>
        <c:axId val="67056384"/>
        <c:scaling>
          <c:orientation val="minMax"/>
          <c:max val="600"/>
          <c:min val="0"/>
        </c:scaling>
        <c:delete val="0"/>
        <c:axPos val="l"/>
        <c:majorGridlines>
          <c:spPr>
            <a:ln w="6350">
              <a:solidFill>
                <a:schemeClr val="bg1">
                  <a:lumMod val="50000"/>
                </a:schemeClr>
              </a:solidFill>
            </a:ln>
          </c:spPr>
        </c:majorGridlines>
        <c:title>
          <c:tx>
            <c:rich>
              <a:bodyPr rot="-5400000" vert="horz"/>
              <a:lstStyle/>
              <a:p>
                <a:pPr>
                  <a:defRPr sz="1000" b="0">
                    <a:latin typeface="Calibri Light" panose="020F0302020204030204" pitchFamily="34" charset="0"/>
                    <a:cs typeface="Calibri Light" panose="020F0302020204030204" pitchFamily="34" charset="0"/>
                  </a:defRPr>
                </a:pPr>
                <a:r>
                  <a:rPr lang="en-AU" sz="1000" b="0" i="0" baseline="0">
                    <a:effectLst/>
                    <a:latin typeface="Calibri Light" panose="020F0302020204030204" pitchFamily="34" charset="0"/>
                    <a:cs typeface="Calibri Light" panose="020F0302020204030204" pitchFamily="34" charset="0"/>
                  </a:rPr>
                  <a:t>Zone transmission delivered</a:t>
                </a:r>
                <a:r>
                  <a:rPr lang="en-AU" sz="1000" b="0" i="0" u="none" strike="noStrike" baseline="0">
                    <a:effectLst/>
                    <a:latin typeface="Calibri Light" panose="020F0302020204030204" pitchFamily="34" charset="0"/>
                    <a:cs typeface="Calibri Light" panose="020F0302020204030204" pitchFamily="34" charset="0"/>
                  </a:rPr>
                  <a:t> demand</a:t>
                </a:r>
                <a:r>
                  <a:rPr lang="en-AU" sz="1000" b="0" i="0" baseline="0">
                    <a:effectLst/>
                    <a:latin typeface="Calibri Light" panose="020F0302020204030204" pitchFamily="34" charset="0"/>
                    <a:cs typeface="Calibri Light" panose="020F0302020204030204" pitchFamily="34" charset="0"/>
                  </a:rPr>
                  <a:t> (MW)</a:t>
                </a:r>
                <a:endParaRPr lang="en-AU" sz="1000" b="0">
                  <a:effectLst/>
                  <a:latin typeface="Calibri Light" panose="020F0302020204030204" pitchFamily="34" charset="0"/>
                  <a:cs typeface="Calibri Light" panose="020F0302020204030204" pitchFamily="34" charset="0"/>
                </a:endParaRPr>
              </a:p>
            </c:rich>
          </c:tx>
          <c:layout>
            <c:manualLayout>
              <c:xMode val="edge"/>
              <c:yMode val="edge"/>
              <c:x val="2.3826288665229602E-2"/>
              <c:y val="0.19236357411845259"/>
            </c:manualLayout>
          </c:layout>
          <c:overlay val="0"/>
        </c:title>
        <c:numFmt formatCode="#,##0" sourceLinked="0"/>
        <c:majorTickMark val="none"/>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6968192"/>
        <c:crosses val="autoZero"/>
        <c:crossBetween val="midCat"/>
        <c:majorUnit val="75"/>
      </c:valAx>
    </c:plotArea>
    <c:legend>
      <c:legendPos val="b"/>
      <c:layout>
        <c:manualLayout>
          <c:xMode val="edge"/>
          <c:yMode val="edge"/>
          <c:x val="0.13065156250000001"/>
          <c:y val="0.90294305603103964"/>
          <c:w val="0.80608094586826307"/>
          <c:h val="4.8794358536508244E-2"/>
        </c:manualLayout>
      </c:layout>
      <c:overlay val="0"/>
      <c:spPr>
        <a:ln w="6350">
          <a:solidFill>
            <a:schemeClr val="tx1">
              <a:lumMod val="50000"/>
              <a:lumOff val="50000"/>
            </a:schemeClr>
          </a:solidFill>
          <a:prstDash val="solid"/>
        </a:ln>
      </c:spPr>
      <c:txPr>
        <a:bodyPr/>
        <a:lstStyle/>
        <a:p>
          <a:pPr>
            <a:defRPr sz="1000" baseline="0">
              <a:latin typeface="Calibri Light" panose="020F0302020204030204" pitchFamily="34" charset="0"/>
              <a:cs typeface="Calibri Light" panose="020F0302020204030204" pitchFamily="34" charset="0"/>
            </a:defRPr>
          </a:pPr>
          <a:endParaRPr lang="en-US"/>
        </a:p>
      </c:txPr>
    </c:legend>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120" orientation="portrait"/>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613519942415415E-2"/>
          <c:y val="1.344927536231884E-2"/>
          <c:w val="0.90403844466432937"/>
          <c:h val="0.9409368937578455"/>
        </c:manualLayout>
      </c:layout>
      <c:scatterChart>
        <c:scatterStyle val="smoothMarker"/>
        <c:varyColors val="0"/>
        <c:ser>
          <c:idx val="4"/>
          <c:order val="0"/>
          <c:tx>
            <c:strRef>
              <c:f>'Infographic Central West'!$A$30</c:f>
              <c:strCache>
                <c:ptCount val="1"/>
                <c:pt idx="0">
                  <c:v>2021/22</c:v>
                </c:pt>
              </c:strCache>
            </c:strRef>
          </c:tx>
          <c:spPr>
            <a:ln w="19050">
              <a:solidFill>
                <a:srgbClr val="ABC3D5"/>
              </a:solidFill>
            </a:ln>
          </c:spPr>
          <c:marker>
            <c:symbol val="none"/>
          </c:marker>
          <c:xVal>
            <c:numRef>
              <c:f>'Infographic Central West'!$B$31:$B$130</c:f>
              <c:numCache>
                <c:formatCode>0</c:formatCode>
                <c:ptCount val="100"/>
                <c:pt idx="0">
                  <c:v>100</c:v>
                </c:pt>
                <c:pt idx="1">
                  <c:v>100</c:v>
                </c:pt>
                <c:pt idx="2">
                  <c:v>99.98858447488584</c:v>
                </c:pt>
                <c:pt idx="3">
                  <c:v>99.98858447488584</c:v>
                </c:pt>
                <c:pt idx="4">
                  <c:v>99.971461187214615</c:v>
                </c:pt>
                <c:pt idx="5">
                  <c:v>99.960045662100455</c:v>
                </c:pt>
                <c:pt idx="6">
                  <c:v>99.94863013698631</c:v>
                </c:pt>
                <c:pt idx="7">
                  <c:v>99.920091324200911</c:v>
                </c:pt>
                <c:pt idx="8">
                  <c:v>99.891552511415526</c:v>
                </c:pt>
                <c:pt idx="9">
                  <c:v>99.851598173515981</c:v>
                </c:pt>
                <c:pt idx="10">
                  <c:v>99.777397260273972</c:v>
                </c:pt>
                <c:pt idx="11">
                  <c:v>99.686073059360737</c:v>
                </c:pt>
                <c:pt idx="12">
                  <c:v>99.628995433789953</c:v>
                </c:pt>
                <c:pt idx="13">
                  <c:v>99.497716894977174</c:v>
                </c:pt>
                <c:pt idx="14">
                  <c:v>99.32077625570777</c:v>
                </c:pt>
                <c:pt idx="15">
                  <c:v>99.098173515981742</c:v>
                </c:pt>
                <c:pt idx="16">
                  <c:v>98.76141552511416</c:v>
                </c:pt>
                <c:pt idx="17">
                  <c:v>98.430365296803657</c:v>
                </c:pt>
                <c:pt idx="18">
                  <c:v>97.939497716894977</c:v>
                </c:pt>
                <c:pt idx="19">
                  <c:v>97.311643835616437</c:v>
                </c:pt>
                <c:pt idx="20">
                  <c:v>96.615296803652967</c:v>
                </c:pt>
                <c:pt idx="21">
                  <c:v>95.804794520547944</c:v>
                </c:pt>
                <c:pt idx="22">
                  <c:v>94.897260273972606</c:v>
                </c:pt>
                <c:pt idx="23">
                  <c:v>93.921232876712324</c:v>
                </c:pt>
                <c:pt idx="24">
                  <c:v>92.899543378995432</c:v>
                </c:pt>
                <c:pt idx="25">
                  <c:v>91.900684931506845</c:v>
                </c:pt>
                <c:pt idx="26">
                  <c:v>90.753424657534239</c:v>
                </c:pt>
                <c:pt idx="27">
                  <c:v>89.651826484018258</c:v>
                </c:pt>
                <c:pt idx="28">
                  <c:v>88.384703196347033</c:v>
                </c:pt>
                <c:pt idx="29">
                  <c:v>87.111872146118714</c:v>
                </c:pt>
                <c:pt idx="30">
                  <c:v>85.673515981735164</c:v>
                </c:pt>
                <c:pt idx="31">
                  <c:v>84.286529680365291</c:v>
                </c:pt>
                <c:pt idx="32">
                  <c:v>82.865296803652967</c:v>
                </c:pt>
                <c:pt idx="33">
                  <c:v>81.563926940639263</c:v>
                </c:pt>
                <c:pt idx="34">
                  <c:v>80.176940639269418</c:v>
                </c:pt>
                <c:pt idx="35">
                  <c:v>78.875570776255714</c:v>
                </c:pt>
                <c:pt idx="36">
                  <c:v>77.614155251141554</c:v>
                </c:pt>
                <c:pt idx="37">
                  <c:v>76.392694063926939</c:v>
                </c:pt>
                <c:pt idx="38">
                  <c:v>75.091324200913249</c:v>
                </c:pt>
                <c:pt idx="39">
                  <c:v>73.921232876712324</c:v>
                </c:pt>
                <c:pt idx="40">
                  <c:v>72.614155251141554</c:v>
                </c:pt>
                <c:pt idx="41">
                  <c:v>71.415525114155258</c:v>
                </c:pt>
                <c:pt idx="42">
                  <c:v>70.045662100456624</c:v>
                </c:pt>
                <c:pt idx="43">
                  <c:v>68.858447488584474</c:v>
                </c:pt>
                <c:pt idx="44">
                  <c:v>67.739726027397268</c:v>
                </c:pt>
                <c:pt idx="45">
                  <c:v>66.632420091324192</c:v>
                </c:pt>
                <c:pt idx="46">
                  <c:v>65.371004566210047</c:v>
                </c:pt>
                <c:pt idx="47">
                  <c:v>64.058219178082183</c:v>
                </c:pt>
                <c:pt idx="48">
                  <c:v>62.522831050228312</c:v>
                </c:pt>
                <c:pt idx="49">
                  <c:v>60.810502283105031</c:v>
                </c:pt>
                <c:pt idx="50">
                  <c:v>58.784246575342472</c:v>
                </c:pt>
                <c:pt idx="51">
                  <c:v>56.775114155251138</c:v>
                </c:pt>
                <c:pt idx="52">
                  <c:v>54.543378995433791</c:v>
                </c:pt>
                <c:pt idx="53">
                  <c:v>52.089041095890408</c:v>
                </c:pt>
                <c:pt idx="54">
                  <c:v>49.463470319634709</c:v>
                </c:pt>
                <c:pt idx="55">
                  <c:v>46.558219178082197</c:v>
                </c:pt>
                <c:pt idx="56">
                  <c:v>43.156392694063925</c:v>
                </c:pt>
                <c:pt idx="57">
                  <c:v>39.537671232876711</c:v>
                </c:pt>
                <c:pt idx="58">
                  <c:v>35.953196347031962</c:v>
                </c:pt>
                <c:pt idx="59">
                  <c:v>32.5</c:v>
                </c:pt>
                <c:pt idx="60">
                  <c:v>29.155251141552512</c:v>
                </c:pt>
                <c:pt idx="61">
                  <c:v>26.210045662100455</c:v>
                </c:pt>
                <c:pt idx="62">
                  <c:v>23.453196347031962</c:v>
                </c:pt>
                <c:pt idx="63">
                  <c:v>20.793378995433791</c:v>
                </c:pt>
                <c:pt idx="64">
                  <c:v>18.652968036529678</c:v>
                </c:pt>
                <c:pt idx="65">
                  <c:v>16.312785388127853</c:v>
                </c:pt>
                <c:pt idx="66">
                  <c:v>14.360730593607308</c:v>
                </c:pt>
                <c:pt idx="67">
                  <c:v>12.460045662100457</c:v>
                </c:pt>
                <c:pt idx="68">
                  <c:v>10.599315068493151</c:v>
                </c:pt>
                <c:pt idx="69">
                  <c:v>9.121004566210047</c:v>
                </c:pt>
                <c:pt idx="70">
                  <c:v>7.756849315068493</c:v>
                </c:pt>
                <c:pt idx="71">
                  <c:v>6.5239726027397262</c:v>
                </c:pt>
                <c:pt idx="72">
                  <c:v>5.6506849315068486</c:v>
                </c:pt>
                <c:pt idx="73">
                  <c:v>4.8401826484018269</c:v>
                </c:pt>
                <c:pt idx="74">
                  <c:v>4.0239726027397262</c:v>
                </c:pt>
                <c:pt idx="75">
                  <c:v>3.3789954337899544</c:v>
                </c:pt>
                <c:pt idx="76">
                  <c:v>2.8139269406392695</c:v>
                </c:pt>
                <c:pt idx="77">
                  <c:v>2.3401826484018264</c:v>
                </c:pt>
                <c:pt idx="78">
                  <c:v>1.9691780821917808</c:v>
                </c:pt>
                <c:pt idx="79">
                  <c:v>1.6495433789954339</c:v>
                </c:pt>
                <c:pt idx="80">
                  <c:v>1.3698630136986301</c:v>
                </c:pt>
                <c:pt idx="81">
                  <c:v>1.1130136986301369</c:v>
                </c:pt>
                <c:pt idx="82">
                  <c:v>0.94748858447488582</c:v>
                </c:pt>
                <c:pt idx="83">
                  <c:v>0.82762557077625565</c:v>
                </c:pt>
                <c:pt idx="84">
                  <c:v>0.65639269406392686</c:v>
                </c:pt>
                <c:pt idx="85">
                  <c:v>0.54223744292237441</c:v>
                </c:pt>
                <c:pt idx="86">
                  <c:v>0.45091324200913246</c:v>
                </c:pt>
                <c:pt idx="87">
                  <c:v>0.37100456621004563</c:v>
                </c:pt>
                <c:pt idx="88">
                  <c:v>0.33105022831050229</c:v>
                </c:pt>
                <c:pt idx="89">
                  <c:v>0.2682648401826484</c:v>
                </c:pt>
                <c:pt idx="90">
                  <c:v>0.21689497716894979</c:v>
                </c:pt>
                <c:pt idx="91">
                  <c:v>0.15981735159817353</c:v>
                </c:pt>
                <c:pt idx="92">
                  <c:v>0.13127853881278539</c:v>
                </c:pt>
                <c:pt idx="93">
                  <c:v>0.10273972602739725</c:v>
                </c:pt>
                <c:pt idx="94">
                  <c:v>6.2785388127853878E-2</c:v>
                </c:pt>
                <c:pt idx="95">
                  <c:v>3.4246575342465752E-2</c:v>
                </c:pt>
                <c:pt idx="96">
                  <c:v>2.8538812785388126E-2</c:v>
                </c:pt>
                <c:pt idx="97">
                  <c:v>1.7123287671232876E-2</c:v>
                </c:pt>
                <c:pt idx="98">
                  <c:v>1.1415525114155251E-2</c:v>
                </c:pt>
                <c:pt idx="99">
                  <c:v>0</c:v>
                </c:pt>
              </c:numCache>
            </c:numRef>
          </c:xVal>
          <c:yVal>
            <c:numRef>
              <c:f>'Infographic Central West'!$A$31:$A$130</c:f>
              <c:numCache>
                <c:formatCode>0.0</c:formatCode>
                <c:ptCount val="100"/>
                <c:pt idx="0">
                  <c:v>64.75</c:v>
                </c:pt>
                <c:pt idx="1">
                  <c:v>64.75</c:v>
                </c:pt>
                <c:pt idx="2">
                  <c:v>69.867959183673463</c:v>
                </c:pt>
                <c:pt idx="3">
                  <c:v>74.985918367346926</c:v>
                </c:pt>
                <c:pt idx="4">
                  <c:v>80.103877551020389</c:v>
                </c:pt>
                <c:pt idx="5">
                  <c:v>85.221836734693852</c:v>
                </c:pt>
                <c:pt idx="6">
                  <c:v>90.339795918367315</c:v>
                </c:pt>
                <c:pt idx="7">
                  <c:v>95.457755102040778</c:v>
                </c:pt>
                <c:pt idx="8">
                  <c:v>100.57571428571424</c:v>
                </c:pt>
                <c:pt idx="9">
                  <c:v>105.6936734693877</c:v>
                </c:pt>
                <c:pt idx="10">
                  <c:v>110.81163265306117</c:v>
                </c:pt>
                <c:pt idx="11">
                  <c:v>115.92959183673463</c:v>
                </c:pt>
                <c:pt idx="12">
                  <c:v>121.04755102040809</c:v>
                </c:pt>
                <c:pt idx="13">
                  <c:v>126.16551020408156</c:v>
                </c:pt>
                <c:pt idx="14">
                  <c:v>131.28346938775502</c:v>
                </c:pt>
                <c:pt idx="15">
                  <c:v>136.40142857142848</c:v>
                </c:pt>
                <c:pt idx="16">
                  <c:v>141.51938775510195</c:v>
                </c:pt>
                <c:pt idx="17">
                  <c:v>146.63734693877541</c:v>
                </c:pt>
                <c:pt idx="18">
                  <c:v>151.75530612244887</c:v>
                </c:pt>
                <c:pt idx="19">
                  <c:v>156.87326530612233</c:v>
                </c:pt>
                <c:pt idx="20">
                  <c:v>161.9912244897958</c:v>
                </c:pt>
                <c:pt idx="21">
                  <c:v>167.10918367346926</c:v>
                </c:pt>
                <c:pt idx="22">
                  <c:v>172.22714285714272</c:v>
                </c:pt>
                <c:pt idx="23">
                  <c:v>177.34510204081619</c:v>
                </c:pt>
                <c:pt idx="24">
                  <c:v>182.46306122448965</c:v>
                </c:pt>
                <c:pt idx="25">
                  <c:v>187.58102040816311</c:v>
                </c:pt>
                <c:pt idx="26">
                  <c:v>192.69897959183658</c:v>
                </c:pt>
                <c:pt idx="27">
                  <c:v>197.81693877551004</c:v>
                </c:pt>
                <c:pt idx="28">
                  <c:v>202.9348979591835</c:v>
                </c:pt>
                <c:pt idx="29">
                  <c:v>208.05285714285696</c:v>
                </c:pt>
                <c:pt idx="30">
                  <c:v>213.17081632653043</c:v>
                </c:pt>
                <c:pt idx="31">
                  <c:v>218.28877551020389</c:v>
                </c:pt>
                <c:pt idx="32">
                  <c:v>223.40673469387735</c:v>
                </c:pt>
                <c:pt idx="33">
                  <c:v>228.52469387755082</c:v>
                </c:pt>
                <c:pt idx="34">
                  <c:v>233.64265306122428</c:v>
                </c:pt>
                <c:pt idx="35">
                  <c:v>238.76061224489774</c:v>
                </c:pt>
                <c:pt idx="36">
                  <c:v>243.87857142857121</c:v>
                </c:pt>
                <c:pt idx="37">
                  <c:v>248.99653061224467</c:v>
                </c:pt>
                <c:pt idx="38">
                  <c:v>254.11448979591813</c:v>
                </c:pt>
                <c:pt idx="39">
                  <c:v>259.2324489795916</c:v>
                </c:pt>
                <c:pt idx="40">
                  <c:v>264.35040816326506</c:v>
                </c:pt>
                <c:pt idx="41">
                  <c:v>269.46836734693852</c:v>
                </c:pt>
                <c:pt idx="42">
                  <c:v>274.58632653061198</c:v>
                </c:pt>
                <c:pt idx="43">
                  <c:v>279.70428571428545</c:v>
                </c:pt>
                <c:pt idx="44">
                  <c:v>284.82224489795891</c:v>
                </c:pt>
                <c:pt idx="45">
                  <c:v>289.94020408163237</c:v>
                </c:pt>
                <c:pt idx="46">
                  <c:v>295.05816326530584</c:v>
                </c:pt>
                <c:pt idx="47">
                  <c:v>300.1761224489793</c:v>
                </c:pt>
                <c:pt idx="48">
                  <c:v>305.29408163265276</c:v>
                </c:pt>
                <c:pt idx="49">
                  <c:v>310.41204081632623</c:v>
                </c:pt>
                <c:pt idx="50">
                  <c:v>315.52999999999969</c:v>
                </c:pt>
                <c:pt idx="51">
                  <c:v>320.64795918367315</c:v>
                </c:pt>
                <c:pt idx="52">
                  <c:v>325.76591836734661</c:v>
                </c:pt>
                <c:pt idx="53">
                  <c:v>330.88387755102008</c:v>
                </c:pt>
                <c:pt idx="54">
                  <c:v>336.00183673469354</c:v>
                </c:pt>
                <c:pt idx="55">
                  <c:v>341.119795918367</c:v>
                </c:pt>
                <c:pt idx="56">
                  <c:v>346.23775510204047</c:v>
                </c:pt>
                <c:pt idx="57">
                  <c:v>351.35571428571393</c:v>
                </c:pt>
                <c:pt idx="58">
                  <c:v>356.47367346938739</c:v>
                </c:pt>
                <c:pt idx="59">
                  <c:v>361.59163265306086</c:v>
                </c:pt>
                <c:pt idx="60">
                  <c:v>366.70959183673432</c:v>
                </c:pt>
                <c:pt idx="61">
                  <c:v>371.82755102040778</c:v>
                </c:pt>
                <c:pt idx="62">
                  <c:v>376.94551020408124</c:v>
                </c:pt>
                <c:pt idx="63">
                  <c:v>382.06346938775471</c:v>
                </c:pt>
                <c:pt idx="64">
                  <c:v>387.18142857142817</c:v>
                </c:pt>
                <c:pt idx="65">
                  <c:v>392.29938775510163</c:v>
                </c:pt>
                <c:pt idx="66">
                  <c:v>397.4173469387751</c:v>
                </c:pt>
                <c:pt idx="67">
                  <c:v>402.53530612244856</c:v>
                </c:pt>
                <c:pt idx="68">
                  <c:v>407.65326530612202</c:v>
                </c:pt>
                <c:pt idx="69">
                  <c:v>412.77122448979549</c:v>
                </c:pt>
                <c:pt idx="70">
                  <c:v>417.88918367346895</c:v>
                </c:pt>
                <c:pt idx="71">
                  <c:v>423.00714285714241</c:v>
                </c:pt>
                <c:pt idx="72">
                  <c:v>428.12510204081588</c:v>
                </c:pt>
                <c:pt idx="73">
                  <c:v>433.24306122448934</c:v>
                </c:pt>
                <c:pt idx="74">
                  <c:v>438.3610204081628</c:v>
                </c:pt>
                <c:pt idx="75">
                  <c:v>443.47897959183626</c:v>
                </c:pt>
                <c:pt idx="76">
                  <c:v>448.59693877550973</c:v>
                </c:pt>
                <c:pt idx="77">
                  <c:v>453.71489795918319</c:v>
                </c:pt>
                <c:pt idx="78">
                  <c:v>458.83285714285665</c:v>
                </c:pt>
                <c:pt idx="79">
                  <c:v>463.95081632653012</c:v>
                </c:pt>
                <c:pt idx="80">
                  <c:v>469.06877551020358</c:v>
                </c:pt>
                <c:pt idx="81">
                  <c:v>474.18673469387704</c:v>
                </c:pt>
                <c:pt idx="82">
                  <c:v>479.30469387755051</c:v>
                </c:pt>
                <c:pt idx="83">
                  <c:v>484.42265306122397</c:v>
                </c:pt>
                <c:pt idx="84">
                  <c:v>489.54061224489743</c:v>
                </c:pt>
                <c:pt idx="85">
                  <c:v>494.65857142857089</c:v>
                </c:pt>
                <c:pt idx="86">
                  <c:v>499.77653061224436</c:v>
                </c:pt>
                <c:pt idx="87">
                  <c:v>504.89448979591782</c:v>
                </c:pt>
                <c:pt idx="88">
                  <c:v>510.01244897959128</c:v>
                </c:pt>
                <c:pt idx="89">
                  <c:v>515.13040816326475</c:v>
                </c:pt>
                <c:pt idx="90">
                  <c:v>520.24836734693827</c:v>
                </c:pt>
                <c:pt idx="91">
                  <c:v>525.36632653061179</c:v>
                </c:pt>
                <c:pt idx="92">
                  <c:v>530.48428571428531</c:v>
                </c:pt>
                <c:pt idx="93">
                  <c:v>535.60224489795883</c:v>
                </c:pt>
                <c:pt idx="94">
                  <c:v>540.72020408163235</c:v>
                </c:pt>
                <c:pt idx="95">
                  <c:v>545.83816326530587</c:v>
                </c:pt>
                <c:pt idx="96">
                  <c:v>550.95612244897939</c:v>
                </c:pt>
                <c:pt idx="97">
                  <c:v>556.07408163265291</c:v>
                </c:pt>
                <c:pt idx="98">
                  <c:v>561.19204081632643</c:v>
                </c:pt>
                <c:pt idx="99">
                  <c:v>566.30999999999995</c:v>
                </c:pt>
              </c:numCache>
            </c:numRef>
          </c:yVal>
          <c:smooth val="1"/>
          <c:extLst>
            <c:ext xmlns:c16="http://schemas.microsoft.com/office/drawing/2014/chart" uri="{C3380CC4-5D6E-409C-BE32-E72D297353CC}">
              <c16:uniqueId val="{00000000-F39E-420B-A833-17634AF85DA4}"/>
            </c:ext>
          </c:extLst>
        </c:ser>
        <c:ser>
          <c:idx val="1"/>
          <c:order val="1"/>
          <c:tx>
            <c:strRef>
              <c:f>'Infographic Central West'!$C$30</c:f>
              <c:strCache>
                <c:ptCount val="1"/>
                <c:pt idx="0">
                  <c:v>2022/23</c:v>
                </c:pt>
              </c:strCache>
            </c:strRef>
          </c:tx>
          <c:spPr>
            <a:ln w="19050">
              <a:solidFill>
                <a:srgbClr val="B92D0F"/>
              </a:solidFill>
            </a:ln>
          </c:spPr>
          <c:marker>
            <c:symbol val="none"/>
          </c:marker>
          <c:xVal>
            <c:numRef>
              <c:f>'Infographic Central West'!$D$31:$D$130</c:f>
              <c:numCache>
                <c:formatCode>0</c:formatCode>
                <c:ptCount val="100"/>
                <c:pt idx="0">
                  <c:v>100</c:v>
                </c:pt>
                <c:pt idx="1">
                  <c:v>100</c:v>
                </c:pt>
                <c:pt idx="2">
                  <c:v>99.98858447488584</c:v>
                </c:pt>
                <c:pt idx="3">
                  <c:v>99.971461187214615</c:v>
                </c:pt>
                <c:pt idx="4">
                  <c:v>99.93721461187215</c:v>
                </c:pt>
                <c:pt idx="5">
                  <c:v>99.891552511415526</c:v>
                </c:pt>
                <c:pt idx="6">
                  <c:v>99.834474885844742</c:v>
                </c:pt>
                <c:pt idx="7">
                  <c:v>99.743150684931507</c:v>
                </c:pt>
                <c:pt idx="8">
                  <c:v>99.668949771689498</c:v>
                </c:pt>
                <c:pt idx="9">
                  <c:v>99.497716894977174</c:v>
                </c:pt>
                <c:pt idx="10">
                  <c:v>99.349315068493155</c:v>
                </c:pt>
                <c:pt idx="11">
                  <c:v>99.098173515981742</c:v>
                </c:pt>
                <c:pt idx="12">
                  <c:v>98.875570776255699</c:v>
                </c:pt>
                <c:pt idx="13">
                  <c:v>98.607305936073061</c:v>
                </c:pt>
                <c:pt idx="14">
                  <c:v>98.293378995433784</c:v>
                </c:pt>
                <c:pt idx="15">
                  <c:v>97.939497716894977</c:v>
                </c:pt>
                <c:pt idx="16">
                  <c:v>97.477168949771681</c:v>
                </c:pt>
                <c:pt idx="17">
                  <c:v>96.894977168949765</c:v>
                </c:pt>
                <c:pt idx="18">
                  <c:v>96.25</c:v>
                </c:pt>
                <c:pt idx="19">
                  <c:v>95.479452054794521</c:v>
                </c:pt>
                <c:pt idx="20">
                  <c:v>94.646118721461193</c:v>
                </c:pt>
                <c:pt idx="21">
                  <c:v>93.81849315068493</c:v>
                </c:pt>
                <c:pt idx="22">
                  <c:v>92.893835616438352</c:v>
                </c:pt>
                <c:pt idx="23">
                  <c:v>91.8892694063927</c:v>
                </c:pt>
                <c:pt idx="24">
                  <c:v>90.810502283105023</c:v>
                </c:pt>
                <c:pt idx="25">
                  <c:v>89.668949771689498</c:v>
                </c:pt>
                <c:pt idx="26">
                  <c:v>88.487442922374427</c:v>
                </c:pt>
                <c:pt idx="27">
                  <c:v>87.345890410958901</c:v>
                </c:pt>
                <c:pt idx="28">
                  <c:v>86.19292237442923</c:v>
                </c:pt>
                <c:pt idx="29">
                  <c:v>84.971461187214615</c:v>
                </c:pt>
                <c:pt idx="30">
                  <c:v>83.904109589041099</c:v>
                </c:pt>
                <c:pt idx="31">
                  <c:v>82.825342465753423</c:v>
                </c:pt>
                <c:pt idx="32">
                  <c:v>81.603881278538807</c:v>
                </c:pt>
                <c:pt idx="33">
                  <c:v>80.365296803652967</c:v>
                </c:pt>
                <c:pt idx="34">
                  <c:v>79.029680365296812</c:v>
                </c:pt>
                <c:pt idx="35">
                  <c:v>77.853881278538822</c:v>
                </c:pt>
                <c:pt idx="36">
                  <c:v>76.621004566210047</c:v>
                </c:pt>
                <c:pt idx="37">
                  <c:v>75.507990867579906</c:v>
                </c:pt>
                <c:pt idx="38">
                  <c:v>74.43493150684931</c:v>
                </c:pt>
                <c:pt idx="39">
                  <c:v>73.430365296803657</c:v>
                </c:pt>
                <c:pt idx="40">
                  <c:v>72.380136986301366</c:v>
                </c:pt>
                <c:pt idx="41">
                  <c:v>71.358447488584474</c:v>
                </c:pt>
                <c:pt idx="42">
                  <c:v>70.319634703196343</c:v>
                </c:pt>
                <c:pt idx="43">
                  <c:v>69.320776255707756</c:v>
                </c:pt>
                <c:pt idx="44">
                  <c:v>68.321917808219183</c:v>
                </c:pt>
                <c:pt idx="45">
                  <c:v>67.214611872146122</c:v>
                </c:pt>
                <c:pt idx="46">
                  <c:v>66.26141552511416</c:v>
                </c:pt>
                <c:pt idx="47">
                  <c:v>65.279680365296798</c:v>
                </c:pt>
                <c:pt idx="48">
                  <c:v>64.200913242009122</c:v>
                </c:pt>
                <c:pt idx="49">
                  <c:v>63.122146118721453</c:v>
                </c:pt>
                <c:pt idx="50">
                  <c:v>62.146118721461185</c:v>
                </c:pt>
                <c:pt idx="51">
                  <c:v>61.038812785388131</c:v>
                </c:pt>
                <c:pt idx="52">
                  <c:v>59.925799086757991</c:v>
                </c:pt>
                <c:pt idx="53">
                  <c:v>58.613013698630134</c:v>
                </c:pt>
                <c:pt idx="54">
                  <c:v>57.19748858447489</c:v>
                </c:pt>
                <c:pt idx="55">
                  <c:v>55.656392694063925</c:v>
                </c:pt>
                <c:pt idx="56">
                  <c:v>53.944063926940643</c:v>
                </c:pt>
                <c:pt idx="57">
                  <c:v>51.957762557077622</c:v>
                </c:pt>
                <c:pt idx="58">
                  <c:v>49.760273972602739</c:v>
                </c:pt>
                <c:pt idx="59">
                  <c:v>47.357305936073061</c:v>
                </c:pt>
                <c:pt idx="60">
                  <c:v>44.469178082191782</c:v>
                </c:pt>
                <c:pt idx="61">
                  <c:v>41.415525114155251</c:v>
                </c:pt>
                <c:pt idx="62">
                  <c:v>38.407534246575345</c:v>
                </c:pt>
                <c:pt idx="63">
                  <c:v>35.239726027397261</c:v>
                </c:pt>
                <c:pt idx="64">
                  <c:v>32.220319634703202</c:v>
                </c:pt>
                <c:pt idx="65">
                  <c:v>29.18949771689498</c:v>
                </c:pt>
                <c:pt idx="66">
                  <c:v>26.090182648401829</c:v>
                </c:pt>
                <c:pt idx="67">
                  <c:v>23.293378995433788</c:v>
                </c:pt>
                <c:pt idx="68">
                  <c:v>20.490867579908674</c:v>
                </c:pt>
                <c:pt idx="69">
                  <c:v>18.099315068493151</c:v>
                </c:pt>
                <c:pt idx="70">
                  <c:v>15.8675799086758</c:v>
                </c:pt>
                <c:pt idx="71">
                  <c:v>13.881278538812786</c:v>
                </c:pt>
                <c:pt idx="72">
                  <c:v>11.929223744292237</c:v>
                </c:pt>
                <c:pt idx="73">
                  <c:v>10.131278538812785</c:v>
                </c:pt>
                <c:pt idx="74">
                  <c:v>8.5273972602739718</c:v>
                </c:pt>
                <c:pt idx="75">
                  <c:v>7.2659817351598166</c:v>
                </c:pt>
                <c:pt idx="76">
                  <c:v>6.1073059360730593</c:v>
                </c:pt>
                <c:pt idx="77">
                  <c:v>5.0171232876712333</c:v>
                </c:pt>
                <c:pt idx="78">
                  <c:v>4.1438356164383565</c:v>
                </c:pt>
                <c:pt idx="79">
                  <c:v>3.5045662100456623</c:v>
                </c:pt>
                <c:pt idx="80">
                  <c:v>2.9052511415525113</c:v>
                </c:pt>
                <c:pt idx="81">
                  <c:v>2.3744292237442921</c:v>
                </c:pt>
                <c:pt idx="82">
                  <c:v>1.9634703196347032</c:v>
                </c:pt>
                <c:pt idx="83">
                  <c:v>1.5582191780821919</c:v>
                </c:pt>
                <c:pt idx="84">
                  <c:v>1.25</c:v>
                </c:pt>
                <c:pt idx="85">
                  <c:v>0.97031963470319627</c:v>
                </c:pt>
                <c:pt idx="86">
                  <c:v>0.74200913242009126</c:v>
                </c:pt>
                <c:pt idx="87">
                  <c:v>0.56506849315068497</c:v>
                </c:pt>
                <c:pt idx="88">
                  <c:v>0.40525114155251141</c:v>
                </c:pt>
                <c:pt idx="89">
                  <c:v>0.30821917808219179</c:v>
                </c:pt>
                <c:pt idx="90">
                  <c:v>0.2226027397260274</c:v>
                </c:pt>
                <c:pt idx="91">
                  <c:v>0.13698630136986301</c:v>
                </c:pt>
                <c:pt idx="92">
                  <c:v>0.10273972602739725</c:v>
                </c:pt>
                <c:pt idx="93">
                  <c:v>8.5616438356164379E-2</c:v>
                </c:pt>
                <c:pt idx="94">
                  <c:v>8.5616438356164379E-2</c:v>
                </c:pt>
                <c:pt idx="95">
                  <c:v>5.7077625570776253E-2</c:v>
                </c:pt>
                <c:pt idx="96">
                  <c:v>4.5662100456621002E-2</c:v>
                </c:pt>
                <c:pt idx="97">
                  <c:v>2.2831050228310501E-2</c:v>
                </c:pt>
                <c:pt idx="98">
                  <c:v>1.7123287671232876E-2</c:v>
                </c:pt>
                <c:pt idx="99">
                  <c:v>0</c:v>
                </c:pt>
              </c:numCache>
            </c:numRef>
          </c:xVal>
          <c:yVal>
            <c:numRef>
              <c:f>'Infographic Central West'!$C$31:$C$130</c:f>
              <c:numCache>
                <c:formatCode>0.0</c:formatCode>
                <c:ptCount val="100"/>
                <c:pt idx="0">
                  <c:v>85.78</c:v>
                </c:pt>
                <c:pt idx="1">
                  <c:v>85.78</c:v>
                </c:pt>
                <c:pt idx="2">
                  <c:v>90.275918367346947</c:v>
                </c:pt>
                <c:pt idx="3">
                  <c:v>94.771836734693892</c:v>
                </c:pt>
                <c:pt idx="4">
                  <c:v>99.267755102040837</c:v>
                </c:pt>
                <c:pt idx="5">
                  <c:v>103.76367346938778</c:v>
                </c:pt>
                <c:pt idx="6">
                  <c:v>108.25959183673473</c:v>
                </c:pt>
                <c:pt idx="7">
                  <c:v>112.75551020408167</c:v>
                </c:pt>
                <c:pt idx="8">
                  <c:v>117.25142857142862</c:v>
                </c:pt>
                <c:pt idx="9">
                  <c:v>121.74734693877556</c:v>
                </c:pt>
                <c:pt idx="10">
                  <c:v>126.24326530612251</c:v>
                </c:pt>
                <c:pt idx="11">
                  <c:v>130.73918367346946</c:v>
                </c:pt>
                <c:pt idx="12">
                  <c:v>135.2351020408164</c:v>
                </c:pt>
                <c:pt idx="13">
                  <c:v>139.73102040816335</c:v>
                </c:pt>
                <c:pt idx="14">
                  <c:v>144.22693877551029</c:v>
                </c:pt>
                <c:pt idx="15">
                  <c:v>148.72285714285724</c:v>
                </c:pt>
                <c:pt idx="16">
                  <c:v>153.21877551020418</c:v>
                </c:pt>
                <c:pt idx="17">
                  <c:v>157.71469387755113</c:v>
                </c:pt>
                <c:pt idx="18">
                  <c:v>162.21061224489807</c:v>
                </c:pt>
                <c:pt idx="19">
                  <c:v>166.70653061224502</c:v>
                </c:pt>
                <c:pt idx="20">
                  <c:v>171.20244897959196</c:v>
                </c:pt>
                <c:pt idx="21">
                  <c:v>175.69836734693891</c:v>
                </c:pt>
                <c:pt idx="22">
                  <c:v>180.19428571428585</c:v>
                </c:pt>
                <c:pt idx="23">
                  <c:v>184.6902040816328</c:v>
                </c:pt>
                <c:pt idx="24">
                  <c:v>189.18612244897975</c:v>
                </c:pt>
                <c:pt idx="25">
                  <c:v>193.68204081632669</c:v>
                </c:pt>
                <c:pt idx="26">
                  <c:v>198.17795918367364</c:v>
                </c:pt>
                <c:pt idx="27">
                  <c:v>202.67387755102058</c:v>
                </c:pt>
                <c:pt idx="28">
                  <c:v>207.16979591836753</c:v>
                </c:pt>
                <c:pt idx="29">
                  <c:v>211.66571428571447</c:v>
                </c:pt>
                <c:pt idx="30">
                  <c:v>216.16163265306142</c:v>
                </c:pt>
                <c:pt idx="31">
                  <c:v>220.65755102040836</c:v>
                </c:pt>
                <c:pt idx="32">
                  <c:v>225.15346938775531</c:v>
                </c:pt>
                <c:pt idx="33">
                  <c:v>229.64938775510225</c:v>
                </c:pt>
                <c:pt idx="34">
                  <c:v>234.1453061224492</c:v>
                </c:pt>
                <c:pt idx="35">
                  <c:v>238.64122448979614</c:v>
                </c:pt>
                <c:pt idx="36">
                  <c:v>243.13714285714309</c:v>
                </c:pt>
                <c:pt idx="37">
                  <c:v>247.63306122449004</c:v>
                </c:pt>
                <c:pt idx="38">
                  <c:v>252.12897959183698</c:v>
                </c:pt>
                <c:pt idx="39">
                  <c:v>256.6248979591839</c:v>
                </c:pt>
                <c:pt idx="40">
                  <c:v>261.12081632653081</c:v>
                </c:pt>
                <c:pt idx="41">
                  <c:v>265.61673469387773</c:v>
                </c:pt>
                <c:pt idx="42">
                  <c:v>270.11265306122465</c:v>
                </c:pt>
                <c:pt idx="43">
                  <c:v>274.60857142857157</c:v>
                </c:pt>
                <c:pt idx="44">
                  <c:v>279.10448979591848</c:v>
                </c:pt>
                <c:pt idx="45">
                  <c:v>283.6004081632654</c:v>
                </c:pt>
                <c:pt idx="46">
                  <c:v>288.09632653061232</c:v>
                </c:pt>
                <c:pt idx="47">
                  <c:v>292.59224489795923</c:v>
                </c:pt>
                <c:pt idx="48">
                  <c:v>297.08816326530615</c:v>
                </c:pt>
                <c:pt idx="49">
                  <c:v>301.58408163265307</c:v>
                </c:pt>
                <c:pt idx="50">
                  <c:v>306.08</c:v>
                </c:pt>
                <c:pt idx="51">
                  <c:v>310.5759183673469</c:v>
                </c:pt>
                <c:pt idx="52">
                  <c:v>315.07183673469382</c:v>
                </c:pt>
                <c:pt idx="53">
                  <c:v>319.56775510204073</c:v>
                </c:pt>
                <c:pt idx="54">
                  <c:v>324.06367346938765</c:v>
                </c:pt>
                <c:pt idx="55">
                  <c:v>328.55959183673457</c:v>
                </c:pt>
                <c:pt idx="56">
                  <c:v>333.05551020408149</c:v>
                </c:pt>
                <c:pt idx="57">
                  <c:v>337.5514285714284</c:v>
                </c:pt>
                <c:pt idx="58">
                  <c:v>342.04734693877532</c:v>
                </c:pt>
                <c:pt idx="59">
                  <c:v>346.54326530612224</c:v>
                </c:pt>
                <c:pt idx="60">
                  <c:v>351.03918367346915</c:v>
                </c:pt>
                <c:pt idx="61">
                  <c:v>355.53510204081607</c:v>
                </c:pt>
                <c:pt idx="62">
                  <c:v>360.03102040816299</c:v>
                </c:pt>
                <c:pt idx="63">
                  <c:v>364.5269387755099</c:v>
                </c:pt>
                <c:pt idx="64">
                  <c:v>369.02285714285682</c:v>
                </c:pt>
                <c:pt idx="65">
                  <c:v>373.51877551020374</c:v>
                </c:pt>
                <c:pt idx="66">
                  <c:v>378.01469387755066</c:v>
                </c:pt>
                <c:pt idx="67">
                  <c:v>382.51061224489757</c:v>
                </c:pt>
                <c:pt idx="68">
                  <c:v>387.00653061224449</c:v>
                </c:pt>
                <c:pt idx="69">
                  <c:v>391.50244897959141</c:v>
                </c:pt>
                <c:pt idx="70">
                  <c:v>395.99836734693832</c:v>
                </c:pt>
                <c:pt idx="71">
                  <c:v>400.49428571428524</c:v>
                </c:pt>
                <c:pt idx="72">
                  <c:v>404.99020408163216</c:v>
                </c:pt>
                <c:pt idx="73">
                  <c:v>409.48612244897907</c:v>
                </c:pt>
                <c:pt idx="74">
                  <c:v>413.98204081632599</c:v>
                </c:pt>
                <c:pt idx="75">
                  <c:v>418.47795918367291</c:v>
                </c:pt>
                <c:pt idx="76">
                  <c:v>422.97387755101983</c:v>
                </c:pt>
                <c:pt idx="77">
                  <c:v>427.46979591836674</c:v>
                </c:pt>
                <c:pt idx="78">
                  <c:v>431.96571428571366</c:v>
                </c:pt>
                <c:pt idx="79">
                  <c:v>436.46163265306058</c:v>
                </c:pt>
                <c:pt idx="80">
                  <c:v>440.95755102040749</c:v>
                </c:pt>
                <c:pt idx="81">
                  <c:v>445.45346938775441</c:v>
                </c:pt>
                <c:pt idx="82">
                  <c:v>449.94938775510133</c:v>
                </c:pt>
                <c:pt idx="83">
                  <c:v>454.44530612244824</c:v>
                </c:pt>
                <c:pt idx="84">
                  <c:v>458.94122448979516</c:v>
                </c:pt>
                <c:pt idx="85">
                  <c:v>463.43714285714208</c:v>
                </c:pt>
                <c:pt idx="86">
                  <c:v>467.93306122448899</c:v>
                </c:pt>
                <c:pt idx="87">
                  <c:v>472.42897959183591</c:v>
                </c:pt>
                <c:pt idx="88">
                  <c:v>476.92489795918283</c:v>
                </c:pt>
                <c:pt idx="89">
                  <c:v>481.42081632652975</c:v>
                </c:pt>
                <c:pt idx="90">
                  <c:v>485.91673469387666</c:v>
                </c:pt>
                <c:pt idx="91">
                  <c:v>490.41265306122358</c:v>
                </c:pt>
                <c:pt idx="92">
                  <c:v>494.9085714285705</c:v>
                </c:pt>
                <c:pt idx="93">
                  <c:v>499.40448979591741</c:v>
                </c:pt>
                <c:pt idx="94">
                  <c:v>503.90040816326433</c:v>
                </c:pt>
                <c:pt idx="95">
                  <c:v>508.39632653061125</c:v>
                </c:pt>
                <c:pt idx="96">
                  <c:v>512.89224489795822</c:v>
                </c:pt>
                <c:pt idx="97">
                  <c:v>517.38816326530514</c:v>
                </c:pt>
                <c:pt idx="98">
                  <c:v>521.88408163265206</c:v>
                </c:pt>
                <c:pt idx="99">
                  <c:v>526.37999999999897</c:v>
                </c:pt>
              </c:numCache>
            </c:numRef>
          </c:yVal>
          <c:smooth val="1"/>
          <c:extLst>
            <c:ext xmlns:c16="http://schemas.microsoft.com/office/drawing/2014/chart" uri="{C3380CC4-5D6E-409C-BE32-E72D297353CC}">
              <c16:uniqueId val="{00000001-F39E-420B-A833-17634AF85DA4}"/>
            </c:ext>
          </c:extLst>
        </c:ser>
        <c:ser>
          <c:idx val="0"/>
          <c:order val="2"/>
          <c:tx>
            <c:strRef>
              <c:f>'Infographic Central West'!$E$30</c:f>
              <c:strCache>
                <c:ptCount val="1"/>
                <c:pt idx="0">
                  <c:v>2023/24</c:v>
                </c:pt>
              </c:strCache>
            </c:strRef>
          </c:tx>
          <c:spPr>
            <a:ln w="19050">
              <a:solidFill>
                <a:srgbClr val="CB722F"/>
              </a:solidFill>
            </a:ln>
          </c:spPr>
          <c:marker>
            <c:symbol val="none"/>
          </c:marker>
          <c:xVal>
            <c:numRef>
              <c:f>'Infographic Central West'!$F$31:$F$130</c:f>
              <c:numCache>
                <c:formatCode>0</c:formatCode>
                <c:ptCount val="100"/>
                <c:pt idx="0">
                  <c:v>100</c:v>
                </c:pt>
                <c:pt idx="1">
                  <c:v>100</c:v>
                </c:pt>
                <c:pt idx="2">
                  <c:v>99.977231329690341</c:v>
                </c:pt>
                <c:pt idx="3">
                  <c:v>99.960154826958103</c:v>
                </c:pt>
                <c:pt idx="4">
                  <c:v>99.943078324225866</c:v>
                </c:pt>
                <c:pt idx="5">
                  <c:v>99.914617486338798</c:v>
                </c:pt>
                <c:pt idx="6">
                  <c:v>99.886156648451731</c:v>
                </c:pt>
                <c:pt idx="7">
                  <c:v>99.829234972677597</c:v>
                </c:pt>
                <c:pt idx="8">
                  <c:v>99.749544626593817</c:v>
                </c:pt>
                <c:pt idx="9">
                  <c:v>99.681238615664853</c:v>
                </c:pt>
                <c:pt idx="10">
                  <c:v>99.550318761384332</c:v>
                </c:pt>
                <c:pt idx="11">
                  <c:v>99.396630236794167</c:v>
                </c:pt>
                <c:pt idx="12">
                  <c:v>99.248633879781423</c:v>
                </c:pt>
                <c:pt idx="13">
                  <c:v>99.049408014571952</c:v>
                </c:pt>
                <c:pt idx="14">
                  <c:v>98.730646630236791</c:v>
                </c:pt>
                <c:pt idx="15">
                  <c:v>98.309426229508205</c:v>
                </c:pt>
                <c:pt idx="16">
                  <c:v>97.910974499089249</c:v>
                </c:pt>
                <c:pt idx="17">
                  <c:v>97.341757741347905</c:v>
                </c:pt>
                <c:pt idx="18">
                  <c:v>96.67577413479053</c:v>
                </c:pt>
                <c:pt idx="19">
                  <c:v>95.907331511839715</c:v>
                </c:pt>
                <c:pt idx="20">
                  <c:v>95.087659380692173</c:v>
                </c:pt>
                <c:pt idx="21">
                  <c:v>94.045992714025502</c:v>
                </c:pt>
                <c:pt idx="22">
                  <c:v>93.01571038251366</c:v>
                </c:pt>
                <c:pt idx="23">
                  <c:v>91.843123861566482</c:v>
                </c:pt>
                <c:pt idx="24">
                  <c:v>90.630692167577408</c:v>
                </c:pt>
                <c:pt idx="25">
                  <c:v>89.526411657559208</c:v>
                </c:pt>
                <c:pt idx="26">
                  <c:v>88.160291438979968</c:v>
                </c:pt>
                <c:pt idx="27">
                  <c:v>86.816939890710387</c:v>
                </c:pt>
                <c:pt idx="28">
                  <c:v>85.519125683060111</c:v>
                </c:pt>
                <c:pt idx="29">
                  <c:v>84.101775956284158</c:v>
                </c:pt>
                <c:pt idx="30">
                  <c:v>82.786885245901644</c:v>
                </c:pt>
                <c:pt idx="31">
                  <c:v>81.26138433515483</c:v>
                </c:pt>
                <c:pt idx="32">
                  <c:v>79.923724954462656</c:v>
                </c:pt>
                <c:pt idx="33">
                  <c:v>78.358378870673945</c:v>
                </c:pt>
                <c:pt idx="34">
                  <c:v>76.986566484517311</c:v>
                </c:pt>
                <c:pt idx="35">
                  <c:v>75.74567395264117</c:v>
                </c:pt>
                <c:pt idx="36">
                  <c:v>74.339708561020032</c:v>
                </c:pt>
                <c:pt idx="37">
                  <c:v>73.218351548269581</c:v>
                </c:pt>
                <c:pt idx="38">
                  <c:v>72.108378870673945</c:v>
                </c:pt>
                <c:pt idx="39">
                  <c:v>70.873178506375226</c:v>
                </c:pt>
                <c:pt idx="40">
                  <c:v>69.672131147540981</c:v>
                </c:pt>
                <c:pt idx="41">
                  <c:v>68.567850637522767</c:v>
                </c:pt>
                <c:pt idx="42">
                  <c:v>67.497723132969028</c:v>
                </c:pt>
                <c:pt idx="43">
                  <c:v>66.308060109289613</c:v>
                </c:pt>
                <c:pt idx="44">
                  <c:v>65.135473588342435</c:v>
                </c:pt>
                <c:pt idx="45">
                  <c:v>64.088114754098356</c:v>
                </c:pt>
                <c:pt idx="46">
                  <c:v>62.978142076502728</c:v>
                </c:pt>
                <c:pt idx="47">
                  <c:v>61.868169398907099</c:v>
                </c:pt>
                <c:pt idx="48">
                  <c:v>60.900500910746814</c:v>
                </c:pt>
                <c:pt idx="49">
                  <c:v>59.63683970856102</c:v>
                </c:pt>
                <c:pt idx="50">
                  <c:v>58.253642987249542</c:v>
                </c:pt>
                <c:pt idx="51">
                  <c:v>56.864754098360656</c:v>
                </c:pt>
                <c:pt idx="52">
                  <c:v>55.134335154826964</c:v>
                </c:pt>
                <c:pt idx="53">
                  <c:v>53.085154826958103</c:v>
                </c:pt>
                <c:pt idx="54">
                  <c:v>50.774134790528237</c:v>
                </c:pt>
                <c:pt idx="55">
                  <c:v>48.115892531876135</c:v>
                </c:pt>
                <c:pt idx="56">
                  <c:v>45.093351548269581</c:v>
                </c:pt>
                <c:pt idx="57">
                  <c:v>41.968351548269581</c:v>
                </c:pt>
                <c:pt idx="58">
                  <c:v>38.95719489981785</c:v>
                </c:pt>
                <c:pt idx="59">
                  <c:v>35.79234972677596</c:v>
                </c:pt>
                <c:pt idx="60">
                  <c:v>32.781193078324229</c:v>
                </c:pt>
                <c:pt idx="61">
                  <c:v>29.496812386156652</c:v>
                </c:pt>
                <c:pt idx="62">
                  <c:v>26.775956284153008</c:v>
                </c:pt>
                <c:pt idx="63">
                  <c:v>23.986794171220403</c:v>
                </c:pt>
                <c:pt idx="64">
                  <c:v>21.590391621129328</c:v>
                </c:pt>
                <c:pt idx="65">
                  <c:v>19.404599271402549</c:v>
                </c:pt>
                <c:pt idx="66">
                  <c:v>17.270036429872494</c:v>
                </c:pt>
                <c:pt idx="67">
                  <c:v>15.42577413479053</c:v>
                </c:pt>
                <c:pt idx="68">
                  <c:v>13.814890710382514</c:v>
                </c:pt>
                <c:pt idx="69">
                  <c:v>12.2040072859745</c:v>
                </c:pt>
                <c:pt idx="70">
                  <c:v>10.883424408014571</c:v>
                </c:pt>
                <c:pt idx="71">
                  <c:v>9.5742258652094723</c:v>
                </c:pt>
                <c:pt idx="72">
                  <c:v>8.3048724954462667</c:v>
                </c:pt>
                <c:pt idx="73">
                  <c:v>7.291666666666667</c:v>
                </c:pt>
                <c:pt idx="74">
                  <c:v>6.1304644808743172</c:v>
                </c:pt>
                <c:pt idx="75">
                  <c:v>5.3051001821493626</c:v>
                </c:pt>
                <c:pt idx="76">
                  <c:v>4.5992714025500909</c:v>
                </c:pt>
                <c:pt idx="77">
                  <c:v>3.8991347905282332</c:v>
                </c:pt>
                <c:pt idx="78">
                  <c:v>3.3185336976320583</c:v>
                </c:pt>
                <c:pt idx="79">
                  <c:v>2.829007285974499</c:v>
                </c:pt>
                <c:pt idx="80">
                  <c:v>2.2711748633879782</c:v>
                </c:pt>
                <c:pt idx="81">
                  <c:v>1.8954918032786885</c:v>
                </c:pt>
                <c:pt idx="82">
                  <c:v>1.5539617486338797</c:v>
                </c:pt>
                <c:pt idx="83">
                  <c:v>1.3376593806921677</c:v>
                </c:pt>
                <c:pt idx="84">
                  <c:v>1.081511839708561</c:v>
                </c:pt>
                <c:pt idx="85">
                  <c:v>0.87659380692167588</c:v>
                </c:pt>
                <c:pt idx="86">
                  <c:v>0.68306010928961747</c:v>
                </c:pt>
                <c:pt idx="87">
                  <c:v>0.48952641165755917</c:v>
                </c:pt>
                <c:pt idx="88">
                  <c:v>0.33014571948998178</c:v>
                </c:pt>
                <c:pt idx="89">
                  <c:v>0.26183970856102007</c:v>
                </c:pt>
                <c:pt idx="90">
                  <c:v>0.19922586520947178</c:v>
                </c:pt>
                <c:pt idx="91">
                  <c:v>0.13661202185792351</c:v>
                </c:pt>
                <c:pt idx="92">
                  <c:v>6.8306010928961755E-2</c:v>
                </c:pt>
                <c:pt idx="93">
                  <c:v>5.1229508196721313E-2</c:v>
                </c:pt>
                <c:pt idx="94">
                  <c:v>1.7076502732240439E-2</c:v>
                </c:pt>
                <c:pt idx="95">
                  <c:v>1.7076502732240439E-2</c:v>
                </c:pt>
                <c:pt idx="96">
                  <c:v>1.7076502732240439E-2</c:v>
                </c:pt>
                <c:pt idx="97">
                  <c:v>1.7076502732240439E-2</c:v>
                </c:pt>
                <c:pt idx="98">
                  <c:v>5.6921675774134787E-3</c:v>
                </c:pt>
                <c:pt idx="99">
                  <c:v>0</c:v>
                </c:pt>
              </c:numCache>
            </c:numRef>
          </c:xVal>
          <c:yVal>
            <c:numRef>
              <c:f>'Infographic Central West'!$E$31:$E$130</c:f>
              <c:numCache>
                <c:formatCode>0.0</c:formatCode>
                <c:ptCount val="100"/>
                <c:pt idx="0">
                  <c:v>105.41</c:v>
                </c:pt>
                <c:pt idx="1">
                  <c:v>105.41</c:v>
                </c:pt>
                <c:pt idx="2">
                  <c:v>109.90714285714286</c:v>
                </c:pt>
                <c:pt idx="3">
                  <c:v>114.40428571428572</c:v>
                </c:pt>
                <c:pt idx="4">
                  <c:v>118.90142857142858</c:v>
                </c:pt>
                <c:pt idx="5">
                  <c:v>123.39857142857144</c:v>
                </c:pt>
                <c:pt idx="6">
                  <c:v>127.89571428571431</c:v>
                </c:pt>
                <c:pt idx="7">
                  <c:v>132.39285714285717</c:v>
                </c:pt>
                <c:pt idx="8">
                  <c:v>136.89000000000001</c:v>
                </c:pt>
                <c:pt idx="9">
                  <c:v>141.38714285714286</c:v>
                </c:pt>
                <c:pt idx="10">
                  <c:v>145.88428571428571</c:v>
                </c:pt>
                <c:pt idx="11">
                  <c:v>150.38142857142856</c:v>
                </c:pt>
                <c:pt idx="12">
                  <c:v>154.87857142857141</c:v>
                </c:pt>
                <c:pt idx="13">
                  <c:v>159.37571428571425</c:v>
                </c:pt>
                <c:pt idx="14">
                  <c:v>163.8728571428571</c:v>
                </c:pt>
                <c:pt idx="15">
                  <c:v>168.36999999999995</c:v>
                </c:pt>
                <c:pt idx="16">
                  <c:v>172.8671428571428</c:v>
                </c:pt>
                <c:pt idx="17">
                  <c:v>177.36428571428564</c:v>
                </c:pt>
                <c:pt idx="18">
                  <c:v>181.86142857142849</c:v>
                </c:pt>
                <c:pt idx="19">
                  <c:v>186.35857142857134</c:v>
                </c:pt>
                <c:pt idx="20">
                  <c:v>190.85571428571419</c:v>
                </c:pt>
                <c:pt idx="21">
                  <c:v>195.35285714285703</c:v>
                </c:pt>
                <c:pt idx="22">
                  <c:v>199.84999999999988</c:v>
                </c:pt>
                <c:pt idx="23">
                  <c:v>204.34714285714273</c:v>
                </c:pt>
                <c:pt idx="24">
                  <c:v>208.84428571428558</c:v>
                </c:pt>
                <c:pt idx="25">
                  <c:v>213.34142857142842</c:v>
                </c:pt>
                <c:pt idx="26">
                  <c:v>217.83857142857127</c:v>
                </c:pt>
                <c:pt idx="27">
                  <c:v>222.33571428571412</c:v>
                </c:pt>
                <c:pt idx="28">
                  <c:v>226.83285714285697</c:v>
                </c:pt>
                <c:pt idx="29">
                  <c:v>231.32999999999981</c:v>
                </c:pt>
                <c:pt idx="30">
                  <c:v>235.82714285714266</c:v>
                </c:pt>
                <c:pt idx="31">
                  <c:v>240.32428571428551</c:v>
                </c:pt>
                <c:pt idx="32">
                  <c:v>244.82142857142836</c:v>
                </c:pt>
                <c:pt idx="33">
                  <c:v>249.3185714285712</c:v>
                </c:pt>
                <c:pt idx="34">
                  <c:v>253.81571428571405</c:v>
                </c:pt>
                <c:pt idx="35">
                  <c:v>258.3128571428569</c:v>
                </c:pt>
                <c:pt idx="36">
                  <c:v>262.80999999999977</c:v>
                </c:pt>
                <c:pt idx="37">
                  <c:v>267.30714285714265</c:v>
                </c:pt>
                <c:pt idx="38">
                  <c:v>271.80428571428553</c:v>
                </c:pt>
                <c:pt idx="39">
                  <c:v>276.3014285714284</c:v>
                </c:pt>
                <c:pt idx="40">
                  <c:v>280.79857142857128</c:v>
                </c:pt>
                <c:pt idx="41">
                  <c:v>285.29571428571415</c:v>
                </c:pt>
                <c:pt idx="42">
                  <c:v>289.79285714285703</c:v>
                </c:pt>
                <c:pt idx="43">
                  <c:v>294.28999999999991</c:v>
                </c:pt>
                <c:pt idx="44">
                  <c:v>298.78714285714278</c:v>
                </c:pt>
                <c:pt idx="45">
                  <c:v>303.28428571428566</c:v>
                </c:pt>
                <c:pt idx="46">
                  <c:v>307.78142857142853</c:v>
                </c:pt>
                <c:pt idx="47">
                  <c:v>312.27857142857141</c:v>
                </c:pt>
                <c:pt idx="48">
                  <c:v>316.77571428571429</c:v>
                </c:pt>
                <c:pt idx="49">
                  <c:v>321.27285714285716</c:v>
                </c:pt>
                <c:pt idx="50">
                  <c:v>325.77000000000004</c:v>
                </c:pt>
                <c:pt idx="51">
                  <c:v>330.26714285714291</c:v>
                </c:pt>
                <c:pt idx="52">
                  <c:v>334.76428571428579</c:v>
                </c:pt>
                <c:pt idx="53">
                  <c:v>339.26142857142867</c:v>
                </c:pt>
                <c:pt idx="54">
                  <c:v>343.75857142857154</c:v>
                </c:pt>
                <c:pt idx="55">
                  <c:v>348.25571428571442</c:v>
                </c:pt>
                <c:pt idx="56">
                  <c:v>352.75285714285729</c:v>
                </c:pt>
                <c:pt idx="57">
                  <c:v>357.25000000000017</c:v>
                </c:pt>
                <c:pt idx="58">
                  <c:v>361.74714285714305</c:v>
                </c:pt>
                <c:pt idx="59">
                  <c:v>366.24428571428592</c:v>
                </c:pt>
                <c:pt idx="60">
                  <c:v>370.7414285714288</c:v>
                </c:pt>
                <c:pt idx="61">
                  <c:v>375.23857142857167</c:v>
                </c:pt>
                <c:pt idx="62">
                  <c:v>379.73571428571455</c:v>
                </c:pt>
                <c:pt idx="63">
                  <c:v>384.23285714285743</c:v>
                </c:pt>
                <c:pt idx="64">
                  <c:v>388.7300000000003</c:v>
                </c:pt>
                <c:pt idx="65">
                  <c:v>393.22714285714318</c:v>
                </c:pt>
                <c:pt idx="66">
                  <c:v>397.72428571428605</c:v>
                </c:pt>
                <c:pt idx="67">
                  <c:v>402.22142857142893</c:v>
                </c:pt>
                <c:pt idx="68">
                  <c:v>406.71857142857181</c:v>
                </c:pt>
                <c:pt idx="69">
                  <c:v>411.21571428571468</c:v>
                </c:pt>
                <c:pt idx="70">
                  <c:v>415.71285714285756</c:v>
                </c:pt>
                <c:pt idx="71">
                  <c:v>420.21000000000043</c:v>
                </c:pt>
                <c:pt idx="72">
                  <c:v>424.70714285714331</c:v>
                </c:pt>
                <c:pt idx="73">
                  <c:v>429.20428571428619</c:v>
                </c:pt>
                <c:pt idx="74">
                  <c:v>433.70142857142906</c:v>
                </c:pt>
                <c:pt idx="75">
                  <c:v>438.19857142857194</c:v>
                </c:pt>
                <c:pt idx="76">
                  <c:v>442.69571428571481</c:v>
                </c:pt>
                <c:pt idx="77">
                  <c:v>447.19285714285769</c:v>
                </c:pt>
                <c:pt idx="78">
                  <c:v>451.69000000000057</c:v>
                </c:pt>
                <c:pt idx="79">
                  <c:v>456.18714285714344</c:v>
                </c:pt>
                <c:pt idx="80">
                  <c:v>460.68428571428632</c:v>
                </c:pt>
                <c:pt idx="81">
                  <c:v>465.18142857142919</c:v>
                </c:pt>
                <c:pt idx="82">
                  <c:v>469.67857142857207</c:v>
                </c:pt>
                <c:pt idx="83">
                  <c:v>474.17571428571495</c:v>
                </c:pt>
                <c:pt idx="84">
                  <c:v>478.67285714285782</c:v>
                </c:pt>
                <c:pt idx="85">
                  <c:v>483.1700000000007</c:v>
                </c:pt>
                <c:pt idx="86">
                  <c:v>487.66714285714357</c:v>
                </c:pt>
                <c:pt idx="87">
                  <c:v>492.16428571428645</c:v>
                </c:pt>
                <c:pt idx="88">
                  <c:v>496.66142857142933</c:v>
                </c:pt>
                <c:pt idx="89">
                  <c:v>501.1585714285722</c:v>
                </c:pt>
                <c:pt idx="90">
                  <c:v>505.65571428571508</c:v>
                </c:pt>
                <c:pt idx="91">
                  <c:v>510.15285714285795</c:v>
                </c:pt>
                <c:pt idx="92">
                  <c:v>514.65000000000077</c:v>
                </c:pt>
                <c:pt idx="93">
                  <c:v>519.14714285714365</c:v>
                </c:pt>
                <c:pt idx="94">
                  <c:v>523.64428571428653</c:v>
                </c:pt>
                <c:pt idx="95">
                  <c:v>528.1414285714294</c:v>
                </c:pt>
                <c:pt idx="96">
                  <c:v>532.63857142857228</c:v>
                </c:pt>
                <c:pt idx="97">
                  <c:v>537.13571428571515</c:v>
                </c:pt>
                <c:pt idx="98">
                  <c:v>541.63285714285803</c:v>
                </c:pt>
                <c:pt idx="99">
                  <c:v>546.1300000000009</c:v>
                </c:pt>
              </c:numCache>
            </c:numRef>
          </c:yVal>
          <c:smooth val="1"/>
          <c:extLst>
            <c:ext xmlns:c16="http://schemas.microsoft.com/office/drawing/2014/chart" uri="{C3380CC4-5D6E-409C-BE32-E72D297353CC}">
              <c16:uniqueId val="{00000002-F39E-420B-A833-17634AF85DA4}"/>
            </c:ext>
          </c:extLst>
        </c:ser>
        <c:ser>
          <c:idx val="2"/>
          <c:order val="3"/>
          <c:tx>
            <c:strRef>
              <c:f>'Infographic Central West'!$G$30</c:f>
              <c:strCache>
                <c:ptCount val="1"/>
                <c:pt idx="0">
                  <c:v>2024/25</c:v>
                </c:pt>
              </c:strCache>
            </c:strRef>
          </c:tx>
          <c:spPr>
            <a:ln w="19050">
              <a:solidFill>
                <a:srgbClr val="86A060"/>
              </a:solidFill>
            </a:ln>
          </c:spPr>
          <c:marker>
            <c:symbol val="none"/>
          </c:marker>
          <c:xVal>
            <c:numRef>
              <c:f>'Infographic Central West'!$H$31:$H$130</c:f>
              <c:numCache>
                <c:formatCode>0</c:formatCode>
                <c:ptCount val="100"/>
                <c:pt idx="0">
                  <c:v>100</c:v>
                </c:pt>
                <c:pt idx="1">
                  <c:v>100</c:v>
                </c:pt>
                <c:pt idx="2">
                  <c:v>99.960045662100455</c:v>
                </c:pt>
                <c:pt idx="3">
                  <c:v>99.920091324200911</c:v>
                </c:pt>
                <c:pt idx="4">
                  <c:v>99.868721461187221</c:v>
                </c:pt>
                <c:pt idx="5">
                  <c:v>99.783105022831052</c:v>
                </c:pt>
                <c:pt idx="6">
                  <c:v>99.748858447488587</c:v>
                </c:pt>
                <c:pt idx="7">
                  <c:v>99.674657534246577</c:v>
                </c:pt>
                <c:pt idx="8">
                  <c:v>99.606164383561648</c:v>
                </c:pt>
                <c:pt idx="9">
                  <c:v>99.463470319634709</c:v>
                </c:pt>
                <c:pt idx="10">
                  <c:v>99.297945205479451</c:v>
                </c:pt>
                <c:pt idx="11">
                  <c:v>99.098173515981742</c:v>
                </c:pt>
                <c:pt idx="12">
                  <c:v>98.670091324200911</c:v>
                </c:pt>
                <c:pt idx="13">
                  <c:v>98.19063926940639</c:v>
                </c:pt>
                <c:pt idx="14">
                  <c:v>97.705479452054803</c:v>
                </c:pt>
                <c:pt idx="15">
                  <c:v>97.077625570776263</c:v>
                </c:pt>
                <c:pt idx="16">
                  <c:v>96.449771689497723</c:v>
                </c:pt>
                <c:pt idx="17">
                  <c:v>95.644977168949779</c:v>
                </c:pt>
                <c:pt idx="18">
                  <c:v>94.891552511415526</c:v>
                </c:pt>
                <c:pt idx="19">
                  <c:v>94.098173515981728</c:v>
                </c:pt>
                <c:pt idx="20">
                  <c:v>93.162100456621005</c:v>
                </c:pt>
                <c:pt idx="21">
                  <c:v>92.208904109589042</c:v>
                </c:pt>
                <c:pt idx="22">
                  <c:v>91.25</c:v>
                </c:pt>
                <c:pt idx="23">
                  <c:v>90.102739726027394</c:v>
                </c:pt>
                <c:pt idx="24">
                  <c:v>88.801369863013704</c:v>
                </c:pt>
                <c:pt idx="25">
                  <c:v>87.614155251141554</c:v>
                </c:pt>
                <c:pt idx="26">
                  <c:v>86.31278538812785</c:v>
                </c:pt>
                <c:pt idx="27">
                  <c:v>85.06849315068493</c:v>
                </c:pt>
                <c:pt idx="28">
                  <c:v>83.74429223744292</c:v>
                </c:pt>
                <c:pt idx="29">
                  <c:v>82.602739726027394</c:v>
                </c:pt>
                <c:pt idx="30">
                  <c:v>81.484018264840188</c:v>
                </c:pt>
                <c:pt idx="31">
                  <c:v>80.245433789954333</c:v>
                </c:pt>
                <c:pt idx="32">
                  <c:v>79.052511415525117</c:v>
                </c:pt>
                <c:pt idx="33">
                  <c:v>77.985159817351601</c:v>
                </c:pt>
                <c:pt idx="34">
                  <c:v>76.792237442922371</c:v>
                </c:pt>
                <c:pt idx="35">
                  <c:v>75.747716894977174</c:v>
                </c:pt>
                <c:pt idx="36">
                  <c:v>74.788812785388131</c:v>
                </c:pt>
                <c:pt idx="37">
                  <c:v>73.824200913242009</c:v>
                </c:pt>
                <c:pt idx="38">
                  <c:v>72.813926940639277</c:v>
                </c:pt>
                <c:pt idx="39">
                  <c:v>71.980593607305934</c:v>
                </c:pt>
                <c:pt idx="40">
                  <c:v>71.033105022831052</c:v>
                </c:pt>
                <c:pt idx="41">
                  <c:v>70.091324200913235</c:v>
                </c:pt>
                <c:pt idx="42">
                  <c:v>69.218036529680361</c:v>
                </c:pt>
                <c:pt idx="43">
                  <c:v>68.316210045662089</c:v>
                </c:pt>
                <c:pt idx="44">
                  <c:v>67.385844748858446</c:v>
                </c:pt>
                <c:pt idx="45">
                  <c:v>66.421232876712338</c:v>
                </c:pt>
                <c:pt idx="46">
                  <c:v>65.336757990867582</c:v>
                </c:pt>
                <c:pt idx="47">
                  <c:v>64.132420091324207</c:v>
                </c:pt>
                <c:pt idx="48">
                  <c:v>62.888127853881279</c:v>
                </c:pt>
                <c:pt idx="49">
                  <c:v>61.655251141552512</c:v>
                </c:pt>
                <c:pt idx="50">
                  <c:v>60.136986301369866</c:v>
                </c:pt>
                <c:pt idx="51">
                  <c:v>58.493150684931507</c:v>
                </c:pt>
                <c:pt idx="52">
                  <c:v>56.523972602739725</c:v>
                </c:pt>
                <c:pt idx="53">
                  <c:v>54.240867579908681</c:v>
                </c:pt>
                <c:pt idx="54">
                  <c:v>51.963470319634709</c:v>
                </c:pt>
                <c:pt idx="55">
                  <c:v>49.081050228310502</c:v>
                </c:pt>
                <c:pt idx="56">
                  <c:v>45.810502283105023</c:v>
                </c:pt>
                <c:pt idx="57">
                  <c:v>42.482876712328768</c:v>
                </c:pt>
                <c:pt idx="58">
                  <c:v>38.81849315068493</c:v>
                </c:pt>
                <c:pt idx="59">
                  <c:v>35.285388127853885</c:v>
                </c:pt>
                <c:pt idx="60">
                  <c:v>32.009132420091326</c:v>
                </c:pt>
                <c:pt idx="61">
                  <c:v>29.035388127853885</c:v>
                </c:pt>
                <c:pt idx="62">
                  <c:v>26.478310502283104</c:v>
                </c:pt>
                <c:pt idx="63">
                  <c:v>23.795662100456621</c:v>
                </c:pt>
                <c:pt idx="64">
                  <c:v>21.181506849315067</c:v>
                </c:pt>
                <c:pt idx="65">
                  <c:v>19.012557077625573</c:v>
                </c:pt>
                <c:pt idx="66">
                  <c:v>16.586757990867579</c:v>
                </c:pt>
                <c:pt idx="67">
                  <c:v>14.583333333333334</c:v>
                </c:pt>
                <c:pt idx="68">
                  <c:v>12.728310502283104</c:v>
                </c:pt>
                <c:pt idx="69">
                  <c:v>11.027397260273974</c:v>
                </c:pt>
                <c:pt idx="70">
                  <c:v>9.537671232876713</c:v>
                </c:pt>
                <c:pt idx="71">
                  <c:v>8.0878995433789953</c:v>
                </c:pt>
                <c:pt idx="72">
                  <c:v>6.9520547945205484</c:v>
                </c:pt>
                <c:pt idx="73">
                  <c:v>5.8390410958904111</c:v>
                </c:pt>
                <c:pt idx="74">
                  <c:v>5.0057077625570772</c:v>
                </c:pt>
                <c:pt idx="75">
                  <c:v>4.2066210045662098</c:v>
                </c:pt>
                <c:pt idx="76">
                  <c:v>3.515981735159817</c:v>
                </c:pt>
                <c:pt idx="77">
                  <c:v>2.9623287671232879</c:v>
                </c:pt>
                <c:pt idx="78">
                  <c:v>2.5228310502283104</c:v>
                </c:pt>
                <c:pt idx="79">
                  <c:v>2.1232876712328768</c:v>
                </c:pt>
                <c:pt idx="80">
                  <c:v>1.8093607305936072</c:v>
                </c:pt>
                <c:pt idx="81">
                  <c:v>1.5296803652968036</c:v>
                </c:pt>
                <c:pt idx="82">
                  <c:v>1.2842465753424657</c:v>
                </c:pt>
                <c:pt idx="83">
                  <c:v>1.0787671232876712</c:v>
                </c:pt>
                <c:pt idx="84">
                  <c:v>0.93607305936073049</c:v>
                </c:pt>
                <c:pt idx="85">
                  <c:v>0.7134703196347032</c:v>
                </c:pt>
                <c:pt idx="86">
                  <c:v>0.57077625570776247</c:v>
                </c:pt>
                <c:pt idx="87">
                  <c:v>0.47374429223744291</c:v>
                </c:pt>
                <c:pt idx="88">
                  <c:v>0.35388127853881279</c:v>
                </c:pt>
                <c:pt idx="89">
                  <c:v>0.2910958904109589</c:v>
                </c:pt>
                <c:pt idx="90">
                  <c:v>0.23401826484018262</c:v>
                </c:pt>
                <c:pt idx="91">
                  <c:v>0.17123287671232876</c:v>
                </c:pt>
                <c:pt idx="92">
                  <c:v>0.13127853881278539</c:v>
                </c:pt>
                <c:pt idx="93">
                  <c:v>9.7031963470319629E-2</c:v>
                </c:pt>
                <c:pt idx="94">
                  <c:v>6.8493150684931503E-2</c:v>
                </c:pt>
                <c:pt idx="95">
                  <c:v>3.9954337899543384E-2</c:v>
                </c:pt>
                <c:pt idx="96">
                  <c:v>1.7123287671232876E-2</c:v>
                </c:pt>
                <c:pt idx="97">
                  <c:v>1.1415525114155251E-2</c:v>
                </c:pt>
                <c:pt idx="98">
                  <c:v>5.7077625570776253E-3</c:v>
                </c:pt>
                <c:pt idx="99">
                  <c:v>0</c:v>
                </c:pt>
              </c:numCache>
            </c:numRef>
          </c:xVal>
          <c:yVal>
            <c:numRef>
              <c:f>'Infographic Central West'!$G$31:$G$130</c:f>
              <c:numCache>
                <c:formatCode>0.0</c:formatCode>
                <c:ptCount val="100"/>
                <c:pt idx="0">
                  <c:v>65.507433999999989</c:v>
                </c:pt>
                <c:pt idx="1">
                  <c:v>65.507433999999989</c:v>
                </c:pt>
                <c:pt idx="2">
                  <c:v>70.719504826530596</c:v>
                </c:pt>
                <c:pt idx="3">
                  <c:v>75.931575653061202</c:v>
                </c:pt>
                <c:pt idx="4">
                  <c:v>81.143646479591808</c:v>
                </c:pt>
                <c:pt idx="5">
                  <c:v>86.355717306122415</c:v>
                </c:pt>
                <c:pt idx="6">
                  <c:v>91.567788132653021</c:v>
                </c:pt>
                <c:pt idx="7">
                  <c:v>96.779858959183628</c:v>
                </c:pt>
                <c:pt idx="8">
                  <c:v>101.99192978571423</c:v>
                </c:pt>
                <c:pt idx="9">
                  <c:v>107.20400061224484</c:v>
                </c:pt>
                <c:pt idx="10">
                  <c:v>112.41607143877545</c:v>
                </c:pt>
                <c:pt idx="11">
                  <c:v>117.62814226530605</c:v>
                </c:pt>
                <c:pt idx="12">
                  <c:v>122.84021309183666</c:v>
                </c:pt>
                <c:pt idx="13">
                  <c:v>128.05228391836727</c:v>
                </c:pt>
                <c:pt idx="14">
                  <c:v>133.26435474489787</c:v>
                </c:pt>
                <c:pt idx="15">
                  <c:v>138.47642557142848</c:v>
                </c:pt>
                <c:pt idx="16">
                  <c:v>143.68849639795909</c:v>
                </c:pt>
                <c:pt idx="17">
                  <c:v>148.90056722448969</c:v>
                </c:pt>
                <c:pt idx="18">
                  <c:v>154.1126380510203</c:v>
                </c:pt>
                <c:pt idx="19">
                  <c:v>159.3247088775509</c:v>
                </c:pt>
                <c:pt idx="20">
                  <c:v>164.53677970408151</c:v>
                </c:pt>
                <c:pt idx="21">
                  <c:v>169.74885053061212</c:v>
                </c:pt>
                <c:pt idx="22">
                  <c:v>174.96092135714272</c:v>
                </c:pt>
                <c:pt idx="23">
                  <c:v>180.17299218367333</c:v>
                </c:pt>
                <c:pt idx="24">
                  <c:v>185.38506301020394</c:v>
                </c:pt>
                <c:pt idx="25">
                  <c:v>190.59713383673454</c:v>
                </c:pt>
                <c:pt idx="26">
                  <c:v>195.80920466326515</c:v>
                </c:pt>
                <c:pt idx="27">
                  <c:v>201.02127548979576</c:v>
                </c:pt>
                <c:pt idx="28">
                  <c:v>206.23334631632636</c:v>
                </c:pt>
                <c:pt idx="29">
                  <c:v>211.44541714285697</c:v>
                </c:pt>
                <c:pt idx="30">
                  <c:v>216.65748796938757</c:v>
                </c:pt>
                <c:pt idx="31">
                  <c:v>221.86955879591818</c:v>
                </c:pt>
                <c:pt idx="32">
                  <c:v>227.08162962244879</c:v>
                </c:pt>
                <c:pt idx="33">
                  <c:v>232.29370044897939</c:v>
                </c:pt>
                <c:pt idx="34">
                  <c:v>237.50577127551</c:v>
                </c:pt>
                <c:pt idx="35">
                  <c:v>242.71784210204061</c:v>
                </c:pt>
                <c:pt idx="36">
                  <c:v>247.92991292857121</c:v>
                </c:pt>
                <c:pt idx="37">
                  <c:v>253.14198375510182</c:v>
                </c:pt>
                <c:pt idx="38">
                  <c:v>258.35405458163245</c:v>
                </c:pt>
                <c:pt idx="39">
                  <c:v>263.56612540816309</c:v>
                </c:pt>
                <c:pt idx="40">
                  <c:v>268.77819623469372</c:v>
                </c:pt>
                <c:pt idx="41">
                  <c:v>273.99026706122436</c:v>
                </c:pt>
                <c:pt idx="42">
                  <c:v>279.20233788775499</c:v>
                </c:pt>
                <c:pt idx="43">
                  <c:v>284.41440871428563</c:v>
                </c:pt>
                <c:pt idx="44">
                  <c:v>289.62647954081626</c:v>
                </c:pt>
                <c:pt idx="45">
                  <c:v>294.8385503673469</c:v>
                </c:pt>
                <c:pt idx="46">
                  <c:v>300.05062119387753</c:v>
                </c:pt>
                <c:pt idx="47">
                  <c:v>305.26269202040817</c:v>
                </c:pt>
                <c:pt idx="48">
                  <c:v>310.4747628469388</c:v>
                </c:pt>
                <c:pt idx="49">
                  <c:v>315.68683367346944</c:v>
                </c:pt>
                <c:pt idx="50">
                  <c:v>320.89890450000007</c:v>
                </c:pt>
                <c:pt idx="51">
                  <c:v>326.11097532653071</c:v>
                </c:pt>
                <c:pt idx="52">
                  <c:v>331.32304615306134</c:v>
                </c:pt>
                <c:pt idx="53">
                  <c:v>336.53511697959198</c:v>
                </c:pt>
                <c:pt idx="54">
                  <c:v>341.74718780612261</c:v>
                </c:pt>
                <c:pt idx="55">
                  <c:v>346.95925863265325</c:v>
                </c:pt>
                <c:pt idx="56">
                  <c:v>352.17132945918388</c:v>
                </c:pt>
                <c:pt idx="57">
                  <c:v>357.38340028571452</c:v>
                </c:pt>
                <c:pt idx="58">
                  <c:v>362.59547111224515</c:v>
                </c:pt>
                <c:pt idx="59">
                  <c:v>367.80754193877578</c:v>
                </c:pt>
                <c:pt idx="60">
                  <c:v>373.01961276530642</c:v>
                </c:pt>
                <c:pt idx="61">
                  <c:v>378.23168359183705</c:v>
                </c:pt>
                <c:pt idx="62">
                  <c:v>383.44375441836769</c:v>
                </c:pt>
                <c:pt idx="63">
                  <c:v>388.65582524489832</c:v>
                </c:pt>
                <c:pt idx="64">
                  <c:v>393.86789607142896</c:v>
                </c:pt>
                <c:pt idx="65">
                  <c:v>399.07996689795959</c:v>
                </c:pt>
                <c:pt idx="66">
                  <c:v>404.29203772449023</c:v>
                </c:pt>
                <c:pt idx="67">
                  <c:v>409.50410855102086</c:v>
                </c:pt>
                <c:pt idx="68">
                  <c:v>414.7161793775515</c:v>
                </c:pt>
                <c:pt idx="69">
                  <c:v>419.92825020408213</c:v>
                </c:pt>
                <c:pt idx="70">
                  <c:v>425.14032103061277</c:v>
                </c:pt>
                <c:pt idx="71">
                  <c:v>430.3523918571434</c:v>
                </c:pt>
                <c:pt idx="72">
                  <c:v>435.56446268367404</c:v>
                </c:pt>
                <c:pt idx="73">
                  <c:v>440.77653351020467</c:v>
                </c:pt>
                <c:pt idx="74">
                  <c:v>445.98860433673531</c:v>
                </c:pt>
                <c:pt idx="75">
                  <c:v>451.20067516326594</c:v>
                </c:pt>
                <c:pt idx="76">
                  <c:v>456.41274598979658</c:v>
                </c:pt>
                <c:pt idx="77">
                  <c:v>461.62481681632721</c:v>
                </c:pt>
                <c:pt idx="78">
                  <c:v>466.83688764285785</c:v>
                </c:pt>
                <c:pt idx="79">
                  <c:v>472.04895846938848</c:v>
                </c:pt>
                <c:pt idx="80">
                  <c:v>477.26102929591912</c:v>
                </c:pt>
                <c:pt idx="81">
                  <c:v>482.47310012244975</c:v>
                </c:pt>
                <c:pt idx="82">
                  <c:v>487.68517094898039</c:v>
                </c:pt>
                <c:pt idx="83">
                  <c:v>492.89724177551102</c:v>
                </c:pt>
                <c:pt idx="84">
                  <c:v>498.10931260204165</c:v>
                </c:pt>
                <c:pt idx="85">
                  <c:v>503.32138342857229</c:v>
                </c:pt>
                <c:pt idx="86">
                  <c:v>508.53345425510292</c:v>
                </c:pt>
                <c:pt idx="87">
                  <c:v>513.74552508163356</c:v>
                </c:pt>
                <c:pt idx="88">
                  <c:v>518.95759590816419</c:v>
                </c:pt>
                <c:pt idx="89">
                  <c:v>524.16966673469483</c:v>
                </c:pt>
                <c:pt idx="90">
                  <c:v>529.38173756122546</c:v>
                </c:pt>
                <c:pt idx="91">
                  <c:v>534.5938083877561</c:v>
                </c:pt>
                <c:pt idx="92">
                  <c:v>539.80587921428673</c:v>
                </c:pt>
                <c:pt idx="93">
                  <c:v>545.01795004081737</c:v>
                </c:pt>
                <c:pt idx="94">
                  <c:v>550.230020867348</c:v>
                </c:pt>
                <c:pt idx="95">
                  <c:v>555.44209169387864</c:v>
                </c:pt>
                <c:pt idx="96">
                  <c:v>560.65416252040927</c:v>
                </c:pt>
                <c:pt idx="97">
                  <c:v>565.86623334693991</c:v>
                </c:pt>
                <c:pt idx="98">
                  <c:v>571.07830417347054</c:v>
                </c:pt>
                <c:pt idx="99">
                  <c:v>576.29037500000118</c:v>
                </c:pt>
              </c:numCache>
            </c:numRef>
          </c:yVal>
          <c:smooth val="1"/>
          <c:extLst>
            <c:ext xmlns:c16="http://schemas.microsoft.com/office/drawing/2014/chart" uri="{C3380CC4-5D6E-409C-BE32-E72D297353CC}">
              <c16:uniqueId val="{00000003-F39E-420B-A833-17634AF85DA4}"/>
            </c:ext>
          </c:extLst>
        </c:ser>
        <c:ser>
          <c:idx val="3"/>
          <c:order val="4"/>
          <c:tx>
            <c:strRef>
              <c:f>'Infographic Central West'!$I$30</c:f>
              <c:strCache>
                <c:ptCount val="1"/>
                <c:pt idx="0">
                  <c:v>2025/26</c:v>
                </c:pt>
              </c:strCache>
            </c:strRef>
          </c:tx>
          <c:spPr>
            <a:ln w="19050">
              <a:solidFill>
                <a:srgbClr val="003082"/>
              </a:solidFill>
            </a:ln>
          </c:spPr>
          <c:marker>
            <c:symbol val="none"/>
          </c:marker>
          <c:xVal>
            <c:numRef>
              <c:f>'Infographic Central West'!$J$31:$J$130</c:f>
              <c:numCache>
                <c:formatCode>0</c:formatCode>
                <c:ptCount val="100"/>
                <c:pt idx="0">
                  <c:v>100</c:v>
                </c:pt>
                <c:pt idx="1">
                  <c:v>100</c:v>
                </c:pt>
                <c:pt idx="2">
                  <c:v>99.994292237442934</c:v>
                </c:pt>
                <c:pt idx="3">
                  <c:v>99.994292237442934</c:v>
                </c:pt>
                <c:pt idx="4">
                  <c:v>99.98858447488584</c:v>
                </c:pt>
                <c:pt idx="5">
                  <c:v>99.977168949771695</c:v>
                </c:pt>
                <c:pt idx="6">
                  <c:v>99.954337899543376</c:v>
                </c:pt>
                <c:pt idx="7">
                  <c:v>99.94863013698631</c:v>
                </c:pt>
                <c:pt idx="8">
                  <c:v>99.920091324200911</c:v>
                </c:pt>
                <c:pt idx="9">
                  <c:v>99.891552511415526</c:v>
                </c:pt>
                <c:pt idx="10">
                  <c:v>99.811643835616437</c:v>
                </c:pt>
                <c:pt idx="11">
                  <c:v>99.703196347031962</c:v>
                </c:pt>
                <c:pt idx="12">
                  <c:v>99.509132420091333</c:v>
                </c:pt>
                <c:pt idx="13">
                  <c:v>99.292237442922371</c:v>
                </c:pt>
                <c:pt idx="14">
                  <c:v>98.944063926940643</c:v>
                </c:pt>
                <c:pt idx="15">
                  <c:v>98.515981735159812</c:v>
                </c:pt>
                <c:pt idx="16">
                  <c:v>98.025114155251131</c:v>
                </c:pt>
                <c:pt idx="17">
                  <c:v>97.43150684931507</c:v>
                </c:pt>
                <c:pt idx="18">
                  <c:v>96.712328767123296</c:v>
                </c:pt>
                <c:pt idx="19">
                  <c:v>96.010273972602747</c:v>
                </c:pt>
                <c:pt idx="20">
                  <c:v>95.245433789954333</c:v>
                </c:pt>
                <c:pt idx="21">
                  <c:v>94.3892694063927</c:v>
                </c:pt>
                <c:pt idx="22">
                  <c:v>93.356164383561648</c:v>
                </c:pt>
                <c:pt idx="23">
                  <c:v>92.305936073059357</c:v>
                </c:pt>
                <c:pt idx="24">
                  <c:v>91.215753424657535</c:v>
                </c:pt>
                <c:pt idx="25">
                  <c:v>89.99429223744292</c:v>
                </c:pt>
                <c:pt idx="26">
                  <c:v>88.898401826484019</c:v>
                </c:pt>
                <c:pt idx="27">
                  <c:v>87.734018264840188</c:v>
                </c:pt>
                <c:pt idx="28">
                  <c:v>86.466894977168948</c:v>
                </c:pt>
                <c:pt idx="29">
                  <c:v>85.245433789954333</c:v>
                </c:pt>
                <c:pt idx="30">
                  <c:v>83.932648401826484</c:v>
                </c:pt>
                <c:pt idx="31">
                  <c:v>82.688356164383563</c:v>
                </c:pt>
                <c:pt idx="32">
                  <c:v>81.444063926940629</c:v>
                </c:pt>
                <c:pt idx="33">
                  <c:v>80.00570776255708</c:v>
                </c:pt>
                <c:pt idx="34">
                  <c:v>78.801369863013704</c:v>
                </c:pt>
                <c:pt idx="35">
                  <c:v>77.55136986301369</c:v>
                </c:pt>
                <c:pt idx="36">
                  <c:v>76.24429223744292</c:v>
                </c:pt>
                <c:pt idx="37">
                  <c:v>74.954337899543376</c:v>
                </c:pt>
                <c:pt idx="38">
                  <c:v>73.824200913242009</c:v>
                </c:pt>
                <c:pt idx="39">
                  <c:v>72.585616438356155</c:v>
                </c:pt>
                <c:pt idx="40">
                  <c:v>71.478310502283108</c:v>
                </c:pt>
                <c:pt idx="41">
                  <c:v>70.405251141552512</c:v>
                </c:pt>
                <c:pt idx="42">
                  <c:v>69.36643835616438</c:v>
                </c:pt>
                <c:pt idx="43">
                  <c:v>68.436073059360737</c:v>
                </c:pt>
                <c:pt idx="44">
                  <c:v>67.5</c:v>
                </c:pt>
                <c:pt idx="45">
                  <c:v>66.546803652968038</c:v>
                </c:pt>
                <c:pt idx="46">
                  <c:v>65.502283105022826</c:v>
                </c:pt>
                <c:pt idx="47">
                  <c:v>64.394977168949779</c:v>
                </c:pt>
                <c:pt idx="48">
                  <c:v>63.356164383561641</c:v>
                </c:pt>
                <c:pt idx="49">
                  <c:v>62.140410958904113</c:v>
                </c:pt>
                <c:pt idx="50">
                  <c:v>60.844748858447481</c:v>
                </c:pt>
                <c:pt idx="51">
                  <c:v>59.200913242009136</c:v>
                </c:pt>
                <c:pt idx="52">
                  <c:v>57.363013698630141</c:v>
                </c:pt>
                <c:pt idx="53">
                  <c:v>55.205479452054796</c:v>
                </c:pt>
                <c:pt idx="54">
                  <c:v>52.591324200913249</c:v>
                </c:pt>
                <c:pt idx="55">
                  <c:v>49.726027397260275</c:v>
                </c:pt>
                <c:pt idx="56">
                  <c:v>46.775114155251138</c:v>
                </c:pt>
                <c:pt idx="57">
                  <c:v>43.533105022831045</c:v>
                </c:pt>
                <c:pt idx="58">
                  <c:v>40.045662100456617</c:v>
                </c:pt>
                <c:pt idx="59">
                  <c:v>36.324200913242009</c:v>
                </c:pt>
                <c:pt idx="60">
                  <c:v>33.13356164383562</c:v>
                </c:pt>
                <c:pt idx="61">
                  <c:v>29.93150684931507</c:v>
                </c:pt>
                <c:pt idx="62">
                  <c:v>26.735159817351601</c:v>
                </c:pt>
                <c:pt idx="63">
                  <c:v>23.75</c:v>
                </c:pt>
                <c:pt idx="64">
                  <c:v>20.901826484018265</c:v>
                </c:pt>
                <c:pt idx="65">
                  <c:v>18.3675799086758</c:v>
                </c:pt>
                <c:pt idx="66">
                  <c:v>16.113013698630137</c:v>
                </c:pt>
                <c:pt idx="67">
                  <c:v>14.018264840182649</c:v>
                </c:pt>
                <c:pt idx="68">
                  <c:v>12.111872146118721</c:v>
                </c:pt>
                <c:pt idx="69">
                  <c:v>10.399543378995434</c:v>
                </c:pt>
                <c:pt idx="70">
                  <c:v>8.8413242009132418</c:v>
                </c:pt>
                <c:pt idx="71">
                  <c:v>7.6141552511415522</c:v>
                </c:pt>
                <c:pt idx="72">
                  <c:v>6.3755707762557083</c:v>
                </c:pt>
                <c:pt idx="73">
                  <c:v>5.4052511415525109</c:v>
                </c:pt>
                <c:pt idx="74">
                  <c:v>4.5262557077625569</c:v>
                </c:pt>
                <c:pt idx="75">
                  <c:v>3.8242009132420089</c:v>
                </c:pt>
                <c:pt idx="76">
                  <c:v>3.2591324200913241</c:v>
                </c:pt>
                <c:pt idx="77">
                  <c:v>2.6484018264840183</c:v>
                </c:pt>
                <c:pt idx="78">
                  <c:v>2.2317351598173518</c:v>
                </c:pt>
                <c:pt idx="79">
                  <c:v>1.8835616438356164</c:v>
                </c:pt>
                <c:pt idx="80">
                  <c:v>1.5468036529680365</c:v>
                </c:pt>
                <c:pt idx="81">
                  <c:v>1.3013698630136987</c:v>
                </c:pt>
                <c:pt idx="82">
                  <c:v>1.0559360730593608</c:v>
                </c:pt>
                <c:pt idx="83">
                  <c:v>0.84474885844748859</c:v>
                </c:pt>
                <c:pt idx="84">
                  <c:v>0.69634703196347036</c:v>
                </c:pt>
                <c:pt idx="85">
                  <c:v>0.56506849315068497</c:v>
                </c:pt>
                <c:pt idx="86">
                  <c:v>0.4452054794520548</c:v>
                </c:pt>
                <c:pt idx="87">
                  <c:v>0.3367579908675799</c:v>
                </c:pt>
                <c:pt idx="88">
                  <c:v>0.2454337899543379</c:v>
                </c:pt>
                <c:pt idx="89">
                  <c:v>0.19406392694063926</c:v>
                </c:pt>
                <c:pt idx="90">
                  <c:v>0.16552511415525115</c:v>
                </c:pt>
                <c:pt idx="91">
                  <c:v>9.7031963470319629E-2</c:v>
                </c:pt>
                <c:pt idx="92">
                  <c:v>7.4200913242009128E-2</c:v>
                </c:pt>
                <c:pt idx="93">
                  <c:v>5.1369863013698627E-2</c:v>
                </c:pt>
                <c:pt idx="94">
                  <c:v>3.9954337899543384E-2</c:v>
                </c:pt>
                <c:pt idx="95">
                  <c:v>2.8538812785388126E-2</c:v>
                </c:pt>
                <c:pt idx="96">
                  <c:v>1.7123287671232876E-2</c:v>
                </c:pt>
                <c:pt idx="97">
                  <c:v>1.1415525114155251E-2</c:v>
                </c:pt>
                <c:pt idx="98">
                  <c:v>1.1415525114155251E-2</c:v>
                </c:pt>
                <c:pt idx="99">
                  <c:v>0</c:v>
                </c:pt>
              </c:numCache>
            </c:numRef>
          </c:xVal>
          <c:yVal>
            <c:numRef>
              <c:f>'Infographic Central West'!$I$31:$I$130</c:f>
              <c:numCache>
                <c:formatCode>0.0</c:formatCode>
                <c:ptCount val="100"/>
                <c:pt idx="0">
                  <c:v>57.582196000000003</c:v>
                </c:pt>
                <c:pt idx="1">
                  <c:v>57.582196000000003</c:v>
                </c:pt>
                <c:pt idx="2">
                  <c:v>62.986272734693884</c:v>
                </c:pt>
                <c:pt idx="3">
                  <c:v>68.390349469387758</c:v>
                </c:pt>
                <c:pt idx="4">
                  <c:v>73.794426204081631</c:v>
                </c:pt>
                <c:pt idx="5">
                  <c:v>79.198502938775505</c:v>
                </c:pt>
                <c:pt idx="6">
                  <c:v>84.602579673469378</c:v>
                </c:pt>
                <c:pt idx="7">
                  <c:v>90.006656408163252</c:v>
                </c:pt>
                <c:pt idx="8">
                  <c:v>95.410733142857126</c:v>
                </c:pt>
                <c:pt idx="9">
                  <c:v>100.814809877551</c:v>
                </c:pt>
                <c:pt idx="10">
                  <c:v>106.21888661224487</c:v>
                </c:pt>
                <c:pt idx="11">
                  <c:v>111.62296334693875</c:v>
                </c:pt>
                <c:pt idx="12">
                  <c:v>117.02704008163262</c:v>
                </c:pt>
                <c:pt idx="13">
                  <c:v>122.43111681632649</c:v>
                </c:pt>
                <c:pt idx="14">
                  <c:v>127.83519355102037</c:v>
                </c:pt>
                <c:pt idx="15">
                  <c:v>133.23927028571424</c:v>
                </c:pt>
                <c:pt idx="16">
                  <c:v>138.64334702040813</c:v>
                </c:pt>
                <c:pt idx="17">
                  <c:v>144.04742375510202</c:v>
                </c:pt>
                <c:pt idx="18">
                  <c:v>149.4515004897959</c:v>
                </c:pt>
                <c:pt idx="19">
                  <c:v>154.85557722448979</c:v>
                </c:pt>
                <c:pt idx="20">
                  <c:v>160.25965395918368</c:v>
                </c:pt>
                <c:pt idx="21">
                  <c:v>165.66373069387757</c:v>
                </c:pt>
                <c:pt idx="22">
                  <c:v>171.06780742857146</c:v>
                </c:pt>
                <c:pt idx="23">
                  <c:v>176.47188416326534</c:v>
                </c:pt>
                <c:pt idx="24">
                  <c:v>181.87596089795923</c:v>
                </c:pt>
                <c:pt idx="25">
                  <c:v>187.28003763265312</c:v>
                </c:pt>
                <c:pt idx="26">
                  <c:v>192.68411436734701</c:v>
                </c:pt>
                <c:pt idx="27">
                  <c:v>198.08819110204089</c:v>
                </c:pt>
                <c:pt idx="28">
                  <c:v>203.49226783673478</c:v>
                </c:pt>
                <c:pt idx="29">
                  <c:v>208.89634457142867</c:v>
                </c:pt>
                <c:pt idx="30">
                  <c:v>214.30042130612256</c:v>
                </c:pt>
                <c:pt idx="31">
                  <c:v>219.70449804081645</c:v>
                </c:pt>
                <c:pt idx="32">
                  <c:v>225.10857477551033</c:v>
                </c:pt>
                <c:pt idx="33">
                  <c:v>230.51265151020422</c:v>
                </c:pt>
                <c:pt idx="34">
                  <c:v>235.91672824489811</c:v>
                </c:pt>
                <c:pt idx="35">
                  <c:v>241.320804979592</c:v>
                </c:pt>
                <c:pt idx="36">
                  <c:v>246.72488171428589</c:v>
                </c:pt>
                <c:pt idx="37">
                  <c:v>252.12895844897977</c:v>
                </c:pt>
                <c:pt idx="38">
                  <c:v>257.53303518367363</c:v>
                </c:pt>
                <c:pt idx="39">
                  <c:v>262.93711191836752</c:v>
                </c:pt>
                <c:pt idx="40">
                  <c:v>268.34118865306141</c:v>
                </c:pt>
                <c:pt idx="41">
                  <c:v>273.7452653877553</c:v>
                </c:pt>
                <c:pt idx="42">
                  <c:v>279.14934212244918</c:v>
                </c:pt>
                <c:pt idx="43">
                  <c:v>284.55341885714307</c:v>
                </c:pt>
                <c:pt idx="44">
                  <c:v>289.95749559183696</c:v>
                </c:pt>
                <c:pt idx="45">
                  <c:v>295.36157232653085</c:v>
                </c:pt>
                <c:pt idx="46">
                  <c:v>300.76564906122474</c:v>
                </c:pt>
                <c:pt idx="47">
                  <c:v>306.16972579591862</c:v>
                </c:pt>
                <c:pt idx="48">
                  <c:v>311.57380253061251</c:v>
                </c:pt>
                <c:pt idx="49">
                  <c:v>316.9778792653064</c:v>
                </c:pt>
                <c:pt idx="50">
                  <c:v>322.38195600000029</c:v>
                </c:pt>
                <c:pt idx="51">
                  <c:v>327.78603273469417</c:v>
                </c:pt>
                <c:pt idx="52">
                  <c:v>333.19010946938806</c:v>
                </c:pt>
                <c:pt idx="53">
                  <c:v>338.59418620408195</c:v>
                </c:pt>
                <c:pt idx="54">
                  <c:v>343.99826293877584</c:v>
                </c:pt>
                <c:pt idx="55">
                  <c:v>349.40233967346973</c:v>
                </c:pt>
                <c:pt idx="56">
                  <c:v>354.80641640816361</c:v>
                </c:pt>
                <c:pt idx="57">
                  <c:v>360.2104931428575</c:v>
                </c:pt>
                <c:pt idx="58">
                  <c:v>365.61456987755139</c:v>
                </c:pt>
                <c:pt idx="59">
                  <c:v>371.01864661224528</c:v>
                </c:pt>
                <c:pt idx="60">
                  <c:v>376.42272334693916</c:v>
                </c:pt>
                <c:pt idx="61">
                  <c:v>381.82680008163305</c:v>
                </c:pt>
                <c:pt idx="62">
                  <c:v>387.23087681632694</c:v>
                </c:pt>
                <c:pt idx="63">
                  <c:v>392.63495355102083</c:v>
                </c:pt>
                <c:pt idx="64">
                  <c:v>398.03903028571472</c:v>
                </c:pt>
                <c:pt idx="65">
                  <c:v>403.4431070204086</c:v>
                </c:pt>
                <c:pt idx="66">
                  <c:v>408.84718375510249</c:v>
                </c:pt>
                <c:pt idx="67">
                  <c:v>414.25126048979638</c:v>
                </c:pt>
                <c:pt idx="68">
                  <c:v>419.65533722449027</c:v>
                </c:pt>
                <c:pt idx="69">
                  <c:v>425.05941395918416</c:v>
                </c:pt>
                <c:pt idx="70">
                  <c:v>430.46349069387804</c:v>
                </c:pt>
                <c:pt idx="71">
                  <c:v>435.86756742857193</c:v>
                </c:pt>
                <c:pt idx="72">
                  <c:v>441.27164416326582</c:v>
                </c:pt>
                <c:pt idx="73">
                  <c:v>446.67572089795971</c:v>
                </c:pt>
                <c:pt idx="74">
                  <c:v>452.07979763265359</c:v>
                </c:pt>
                <c:pt idx="75">
                  <c:v>457.48387436734748</c:v>
                </c:pt>
                <c:pt idx="76">
                  <c:v>462.88795110204137</c:v>
                </c:pt>
                <c:pt idx="77">
                  <c:v>468.29202783673526</c:v>
                </c:pt>
                <c:pt idx="78">
                  <c:v>473.69610457142915</c:v>
                </c:pt>
                <c:pt idx="79">
                  <c:v>479.10018130612303</c:v>
                </c:pt>
                <c:pt idx="80">
                  <c:v>484.50425804081692</c:v>
                </c:pt>
                <c:pt idx="81">
                  <c:v>489.90833477551081</c:v>
                </c:pt>
                <c:pt idx="82">
                  <c:v>495.3124115102047</c:v>
                </c:pt>
                <c:pt idx="83">
                  <c:v>500.71648824489858</c:v>
                </c:pt>
                <c:pt idx="84">
                  <c:v>506.12056497959247</c:v>
                </c:pt>
                <c:pt idx="85">
                  <c:v>511.52464171428636</c:v>
                </c:pt>
                <c:pt idx="86">
                  <c:v>516.92871844898025</c:v>
                </c:pt>
                <c:pt idx="87">
                  <c:v>522.33279518367408</c:v>
                </c:pt>
                <c:pt idx="88">
                  <c:v>527.73687191836791</c:v>
                </c:pt>
                <c:pt idx="89">
                  <c:v>533.14094865306174</c:v>
                </c:pt>
                <c:pt idx="90">
                  <c:v>538.54502538775557</c:v>
                </c:pt>
                <c:pt idx="91">
                  <c:v>543.9491021224494</c:v>
                </c:pt>
                <c:pt idx="92">
                  <c:v>549.35317885714323</c:v>
                </c:pt>
                <c:pt idx="93">
                  <c:v>554.75725559183707</c:v>
                </c:pt>
                <c:pt idx="94">
                  <c:v>560.1613323265309</c:v>
                </c:pt>
                <c:pt idx="95">
                  <c:v>565.56540906122473</c:v>
                </c:pt>
                <c:pt idx="96">
                  <c:v>570.96948579591856</c:v>
                </c:pt>
                <c:pt idx="97">
                  <c:v>576.37356253061239</c:v>
                </c:pt>
                <c:pt idx="98">
                  <c:v>581.77763926530622</c:v>
                </c:pt>
                <c:pt idx="99">
                  <c:v>587.18171600000005</c:v>
                </c:pt>
              </c:numCache>
            </c:numRef>
          </c:yVal>
          <c:smooth val="1"/>
          <c:extLst>
            <c:ext xmlns:c16="http://schemas.microsoft.com/office/drawing/2014/chart" uri="{C3380CC4-5D6E-409C-BE32-E72D297353CC}">
              <c16:uniqueId val="{00000004-F39E-420B-A833-17634AF85DA4}"/>
            </c:ext>
          </c:extLst>
        </c:ser>
        <c:dLbls>
          <c:showLegendKey val="0"/>
          <c:showVal val="0"/>
          <c:showCatName val="0"/>
          <c:showSerName val="0"/>
          <c:showPercent val="0"/>
          <c:showBubbleSize val="0"/>
        </c:dLbls>
        <c:axId val="67076096"/>
        <c:axId val="67077632"/>
      </c:scatterChart>
      <c:valAx>
        <c:axId val="67076096"/>
        <c:scaling>
          <c:orientation val="minMax"/>
          <c:max val="3"/>
          <c:min val="0"/>
        </c:scaling>
        <c:delete val="0"/>
        <c:axPos val="b"/>
        <c:numFmt formatCode="General" sourceLinked="0"/>
        <c:majorTickMark val="in"/>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7077632"/>
        <c:crossesAt val="0"/>
        <c:crossBetween val="midCat"/>
        <c:majorUnit val="1"/>
        <c:minorUnit val="1"/>
      </c:valAx>
      <c:valAx>
        <c:axId val="67077632"/>
        <c:scaling>
          <c:orientation val="minMax"/>
          <c:min val="400"/>
        </c:scaling>
        <c:delete val="0"/>
        <c:axPos val="l"/>
        <c:majorGridlines>
          <c:spPr>
            <a:ln w="6350">
              <a:solidFill>
                <a:schemeClr val="bg1">
                  <a:lumMod val="50000"/>
                </a:schemeClr>
              </a:solidFill>
            </a:ln>
          </c:spPr>
        </c:majorGridlines>
        <c:numFmt formatCode="#,##0" sourceLinked="0"/>
        <c:majorTickMark val="none"/>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7076096"/>
        <c:crosses val="autoZero"/>
        <c:crossBetween val="midCat"/>
        <c:majorUnit val="50"/>
      </c:valAx>
    </c:plotArea>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120" orientation="portrait"/>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2"/>
          <c:tx>
            <c:strRef>
              <c:f>'Infographic Central West'!$P$31</c:f>
              <c:strCache>
                <c:ptCount val="1"/>
                <c:pt idx="0">
                  <c:v>blank</c:v>
                </c:pt>
              </c:strCache>
            </c:strRef>
          </c:tx>
          <c:spPr>
            <a:noFill/>
            <a:ln>
              <a:noFill/>
            </a:ln>
            <a:effectLst/>
          </c:spPr>
          <c:invertIfNegative val="0"/>
          <c:cat>
            <c:strRef>
              <c:f>'Infographic Central West'!$M$32:$M$36</c:f>
              <c:strCache>
                <c:ptCount val="5"/>
                <c:pt idx="0">
                  <c:v>2021/22</c:v>
                </c:pt>
                <c:pt idx="1">
                  <c:v>2022/23</c:v>
                </c:pt>
                <c:pt idx="2">
                  <c:v>2023/24</c:v>
                </c:pt>
                <c:pt idx="3">
                  <c:v>2024/25</c:v>
                </c:pt>
                <c:pt idx="4">
                  <c:v>2025/26</c:v>
                </c:pt>
              </c:strCache>
            </c:strRef>
          </c:cat>
          <c:val>
            <c:numRef>
              <c:f>'Infographic Central West'!$P$32:$P$36</c:f>
              <c:numCache>
                <c:formatCode>0</c:formatCode>
                <c:ptCount val="5"/>
                <c:pt idx="0">
                  <c:v>64.760000000000005</c:v>
                </c:pt>
                <c:pt idx="1">
                  <c:v>85.79</c:v>
                </c:pt>
                <c:pt idx="2">
                  <c:v>105.42</c:v>
                </c:pt>
                <c:pt idx="3">
                  <c:v>65.517433999999994</c:v>
                </c:pt>
                <c:pt idx="4">
                  <c:v>57.592196000000001</c:v>
                </c:pt>
              </c:numCache>
            </c:numRef>
          </c:val>
          <c:extLst>
            <c:ext xmlns:c16="http://schemas.microsoft.com/office/drawing/2014/chart" uri="{C3380CC4-5D6E-409C-BE32-E72D297353CC}">
              <c16:uniqueId val="{00000000-CE2E-4AAE-BA07-A7DFCC5B263A}"/>
            </c:ext>
          </c:extLst>
        </c:ser>
        <c:ser>
          <c:idx val="1"/>
          <c:order val="3"/>
          <c:tx>
            <c:strRef>
              <c:f>'Infographic Central West'!$Q$31</c:f>
              <c:strCache>
                <c:ptCount val="1"/>
                <c:pt idx="0">
                  <c:v>Demand range</c:v>
                </c:pt>
              </c:strCache>
            </c:strRef>
          </c:tx>
          <c:spPr>
            <a:solidFill>
              <a:srgbClr val="003082"/>
            </a:solidFill>
            <a:ln>
              <a:solidFill>
                <a:srgbClr val="003082"/>
              </a:solidFill>
            </a:ln>
            <a:effectLst/>
          </c:spPr>
          <c:invertIfNegative val="0"/>
          <c:cat>
            <c:strRef>
              <c:f>'Infographic Central West'!$M$32:$M$36</c:f>
              <c:strCache>
                <c:ptCount val="5"/>
                <c:pt idx="0">
                  <c:v>2021/22</c:v>
                </c:pt>
                <c:pt idx="1">
                  <c:v>2022/23</c:v>
                </c:pt>
                <c:pt idx="2">
                  <c:v>2023/24</c:v>
                </c:pt>
                <c:pt idx="3">
                  <c:v>2024/25</c:v>
                </c:pt>
                <c:pt idx="4">
                  <c:v>2025/26</c:v>
                </c:pt>
              </c:strCache>
            </c:strRef>
          </c:cat>
          <c:val>
            <c:numRef>
              <c:f>'Infographic Central West'!$Q$32:$Q$36</c:f>
              <c:numCache>
                <c:formatCode>0</c:formatCode>
                <c:ptCount val="5"/>
                <c:pt idx="0">
                  <c:v>501.54999999999995</c:v>
                </c:pt>
                <c:pt idx="1">
                  <c:v>440.59</c:v>
                </c:pt>
                <c:pt idx="2">
                  <c:v>440.71</c:v>
                </c:pt>
                <c:pt idx="3">
                  <c:v>510.77294100000006</c:v>
                </c:pt>
                <c:pt idx="4">
                  <c:v>529.58951999999999</c:v>
                </c:pt>
              </c:numCache>
            </c:numRef>
          </c:val>
          <c:extLst>
            <c:ext xmlns:c16="http://schemas.microsoft.com/office/drawing/2014/chart" uri="{C3380CC4-5D6E-409C-BE32-E72D297353CC}">
              <c16:uniqueId val="{00000001-CE2E-4AAE-BA07-A7DFCC5B263A}"/>
            </c:ext>
          </c:extLst>
        </c:ser>
        <c:ser>
          <c:idx val="2"/>
          <c:order val="4"/>
          <c:tx>
            <c:strRef>
              <c:f>'Infographic Central West'!$R$31</c:f>
              <c:strCache>
                <c:ptCount val="1"/>
                <c:pt idx="0">
                  <c:v>neg</c:v>
                </c:pt>
              </c:strCache>
            </c:strRef>
          </c:tx>
          <c:spPr>
            <a:solidFill>
              <a:schemeClr val="tx2"/>
            </a:solidFill>
            <a:ln>
              <a:solidFill>
                <a:schemeClr val="tx2"/>
              </a:solidFill>
            </a:ln>
            <a:effectLst/>
          </c:spPr>
          <c:invertIfNegative val="0"/>
          <c:cat>
            <c:strRef>
              <c:f>'Infographic Central West'!$M$32:$M$36</c:f>
              <c:strCache>
                <c:ptCount val="5"/>
                <c:pt idx="0">
                  <c:v>2021/22</c:v>
                </c:pt>
                <c:pt idx="1">
                  <c:v>2022/23</c:v>
                </c:pt>
                <c:pt idx="2">
                  <c:v>2023/24</c:v>
                </c:pt>
                <c:pt idx="3">
                  <c:v>2024/25</c:v>
                </c:pt>
                <c:pt idx="4">
                  <c:v>2025/26</c:v>
                </c:pt>
              </c:strCache>
            </c:strRef>
          </c:cat>
          <c:val>
            <c:numRef>
              <c:f>'Infographic Central West'!$R$32:$R$36</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2-CE2E-4AAE-BA07-A7DFCC5B263A}"/>
            </c:ext>
          </c:extLst>
        </c:ser>
        <c:dLbls>
          <c:showLegendKey val="0"/>
          <c:showVal val="0"/>
          <c:showCatName val="0"/>
          <c:showSerName val="0"/>
          <c:showPercent val="0"/>
          <c:showBubbleSize val="0"/>
        </c:dLbls>
        <c:gapWidth val="150"/>
        <c:overlap val="100"/>
        <c:axId val="1667555759"/>
        <c:axId val="1667556239"/>
      </c:barChart>
      <c:lineChart>
        <c:grouping val="standard"/>
        <c:varyColors val="0"/>
        <c:ser>
          <c:idx val="3"/>
          <c:order val="0"/>
          <c:tx>
            <c:strRef>
              <c:f>'Infographic Central West'!$S$30</c:f>
              <c:strCache>
                <c:ptCount val="1"/>
                <c:pt idx="0">
                  <c:v>Historical maximum and minimum</c:v>
                </c:pt>
              </c:strCache>
            </c:strRef>
          </c:tx>
          <c:spPr>
            <a:ln w="28575" cap="rnd">
              <a:solidFill>
                <a:srgbClr val="B92D0F"/>
              </a:solidFill>
              <a:prstDash val="dash"/>
              <a:round/>
            </a:ln>
            <a:effectLst/>
          </c:spPr>
          <c:marker>
            <c:symbol val="none"/>
          </c:marker>
          <c:cat>
            <c:strRef>
              <c:f>'Infographic Central West'!$M$32:$M$36</c:f>
              <c:strCache>
                <c:ptCount val="5"/>
                <c:pt idx="0">
                  <c:v>2021/22</c:v>
                </c:pt>
                <c:pt idx="1">
                  <c:v>2022/23</c:v>
                </c:pt>
                <c:pt idx="2">
                  <c:v>2023/24</c:v>
                </c:pt>
                <c:pt idx="3">
                  <c:v>2024/25</c:v>
                </c:pt>
                <c:pt idx="4">
                  <c:v>2025/26</c:v>
                </c:pt>
              </c:strCache>
            </c:strRef>
          </c:cat>
          <c:val>
            <c:numRef>
              <c:f>'Infographic Central West'!$S$32:$S$36</c:f>
              <c:numCache>
                <c:formatCode>0</c:formatCode>
                <c:ptCount val="5"/>
                <c:pt idx="0">
                  <c:v>589.14</c:v>
                </c:pt>
                <c:pt idx="1">
                  <c:v>589.14</c:v>
                </c:pt>
                <c:pt idx="2">
                  <c:v>589.14</c:v>
                </c:pt>
                <c:pt idx="3">
                  <c:v>589.14</c:v>
                </c:pt>
                <c:pt idx="4">
                  <c:v>589.14</c:v>
                </c:pt>
              </c:numCache>
            </c:numRef>
          </c:val>
          <c:smooth val="0"/>
          <c:extLst>
            <c:ext xmlns:c16="http://schemas.microsoft.com/office/drawing/2014/chart" uri="{C3380CC4-5D6E-409C-BE32-E72D297353CC}">
              <c16:uniqueId val="{00000003-CE2E-4AAE-BA07-A7DFCC5B263A}"/>
            </c:ext>
          </c:extLst>
        </c:ser>
        <c:ser>
          <c:idx val="4"/>
          <c:order val="1"/>
          <c:tx>
            <c:strRef>
              <c:f>'Infographic Central West'!$T$30</c:f>
              <c:strCache>
                <c:ptCount val="1"/>
              </c:strCache>
            </c:strRef>
          </c:tx>
          <c:spPr>
            <a:ln w="28575" cap="rnd">
              <a:solidFill>
                <a:srgbClr val="C00000"/>
              </a:solidFill>
              <a:prstDash val="dash"/>
              <a:round/>
            </a:ln>
            <a:effectLst/>
          </c:spPr>
          <c:marker>
            <c:symbol val="none"/>
          </c:marker>
          <c:cat>
            <c:strRef>
              <c:f>'Infographic Central West'!$M$32:$M$36</c:f>
              <c:strCache>
                <c:ptCount val="5"/>
                <c:pt idx="0">
                  <c:v>2021/22</c:v>
                </c:pt>
                <c:pt idx="1">
                  <c:v>2022/23</c:v>
                </c:pt>
                <c:pt idx="2">
                  <c:v>2023/24</c:v>
                </c:pt>
                <c:pt idx="3">
                  <c:v>2024/25</c:v>
                </c:pt>
                <c:pt idx="4">
                  <c:v>2025/26</c:v>
                </c:pt>
              </c:strCache>
            </c:strRef>
          </c:cat>
          <c:val>
            <c:numRef>
              <c:f>'Infographic Central West'!$T$32:$T$36</c:f>
              <c:numCache>
                <c:formatCode>0</c:formatCode>
                <c:ptCount val="5"/>
                <c:pt idx="0">
                  <c:v>57.592196000000001</c:v>
                </c:pt>
                <c:pt idx="1">
                  <c:v>57.592196000000001</c:v>
                </c:pt>
                <c:pt idx="2">
                  <c:v>57.592196000000001</c:v>
                </c:pt>
                <c:pt idx="3">
                  <c:v>57.592196000000001</c:v>
                </c:pt>
                <c:pt idx="4">
                  <c:v>57.592196000000001</c:v>
                </c:pt>
              </c:numCache>
            </c:numRef>
          </c:val>
          <c:smooth val="0"/>
          <c:extLst>
            <c:ext xmlns:c16="http://schemas.microsoft.com/office/drawing/2014/chart" uri="{C3380CC4-5D6E-409C-BE32-E72D297353CC}">
              <c16:uniqueId val="{00000004-CE2E-4AAE-BA07-A7DFCC5B263A}"/>
            </c:ext>
          </c:extLst>
        </c:ser>
        <c:dLbls>
          <c:showLegendKey val="0"/>
          <c:showVal val="0"/>
          <c:showCatName val="0"/>
          <c:showSerName val="0"/>
          <c:showPercent val="0"/>
          <c:showBubbleSize val="0"/>
        </c:dLbls>
        <c:marker val="1"/>
        <c:smooth val="0"/>
        <c:axId val="1667555759"/>
        <c:axId val="1667556239"/>
      </c:lineChart>
      <c:catAx>
        <c:axId val="1667555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1667556239"/>
        <c:crossesAt val="-1000"/>
        <c:auto val="0"/>
        <c:lblAlgn val="ctr"/>
        <c:lblOffset val="100"/>
        <c:noMultiLvlLbl val="0"/>
      </c:catAx>
      <c:valAx>
        <c:axId val="166755623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r>
                  <a:rPr lang="en-AU" sz="1000" b="0" i="0" u="none" strike="noStrike" kern="1200" baseline="0">
                    <a:solidFill>
                      <a:sysClr val="windowText" lastClr="000000">
                        <a:lumMod val="65000"/>
                        <a:lumOff val="35000"/>
                      </a:sysClr>
                    </a:solidFill>
                    <a:latin typeface="+mj-lt"/>
                  </a:rPr>
                  <a:t>Transmission delivered demand range (MW)</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title>
        <c:numFmt formatCode="0"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1667555759"/>
        <c:crosses val="autoZero"/>
        <c:crossBetween val="between"/>
      </c:valAx>
      <c:spPr>
        <a:noFill/>
        <a:ln>
          <a:noFill/>
        </a:ln>
        <a:effectLst/>
      </c:spPr>
    </c:plotArea>
    <c:legend>
      <c:legendPos val="b"/>
      <c:legendEntry>
        <c:idx val="0"/>
        <c:delete val="1"/>
      </c:legendEntry>
      <c:legendEntry>
        <c:idx val="2"/>
        <c:delete val="1"/>
      </c:legendEntry>
      <c:legendEntry>
        <c:idx val="4"/>
        <c:delete val="1"/>
      </c:legendEntry>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'Infographic Central West'!$Y$31</c:f>
              <c:strCache>
                <c:ptCount val="1"/>
                <c:pt idx="0">
                  <c:v>Zone energy</c:v>
                </c:pt>
              </c:strCache>
            </c:strRef>
          </c:tx>
          <c:spPr>
            <a:solidFill>
              <a:srgbClr val="003082"/>
            </a:solidFill>
            <a:ln>
              <a:solidFill>
                <a:srgbClr val="003082"/>
              </a:solidFill>
            </a:ln>
            <a:effectLst/>
          </c:spPr>
          <c:invertIfNegative val="0"/>
          <c:cat>
            <c:strRef>
              <c:f>'Infographic Central West'!$X$32:$X$36</c:f>
              <c:strCache>
                <c:ptCount val="5"/>
                <c:pt idx="0">
                  <c:v>2021/22</c:v>
                </c:pt>
                <c:pt idx="1">
                  <c:v>2022/23</c:v>
                </c:pt>
                <c:pt idx="2">
                  <c:v>2023/24</c:v>
                </c:pt>
                <c:pt idx="3">
                  <c:v>2024/25</c:v>
                </c:pt>
                <c:pt idx="4">
                  <c:v>2025/26</c:v>
                </c:pt>
              </c:strCache>
            </c:strRef>
          </c:cat>
          <c:val>
            <c:numRef>
              <c:f>'Infographic Central West'!$Y$32:$Y$36</c:f>
              <c:numCache>
                <c:formatCode>_-* #,##0_-;\-* #,##0_-;_-* "-"??_-;_-@_-</c:formatCode>
                <c:ptCount val="5"/>
                <c:pt idx="0">
                  <c:v>2775.8901899999905</c:v>
                </c:pt>
                <c:pt idx="1">
                  <c:v>2782.8246600000193</c:v>
                </c:pt>
                <c:pt idx="2">
                  <c:v>2866.4297500000052</c:v>
                </c:pt>
                <c:pt idx="3">
                  <c:v>2806.9814635880202</c:v>
                </c:pt>
                <c:pt idx="4">
                  <c:v>2848.3746907354903</c:v>
                </c:pt>
              </c:numCache>
            </c:numRef>
          </c:val>
          <c:extLst>
            <c:ext xmlns:c16="http://schemas.microsoft.com/office/drawing/2014/chart" uri="{C3380CC4-5D6E-409C-BE32-E72D297353CC}">
              <c16:uniqueId val="{00000000-630D-432C-9EF2-85904B07246F}"/>
            </c:ext>
          </c:extLst>
        </c:ser>
        <c:dLbls>
          <c:showLegendKey val="0"/>
          <c:showVal val="0"/>
          <c:showCatName val="0"/>
          <c:showSerName val="0"/>
          <c:showPercent val="0"/>
          <c:showBubbleSize val="0"/>
        </c:dLbls>
        <c:gapWidth val="219"/>
        <c:axId val="837084607"/>
        <c:axId val="534475391"/>
      </c:barChart>
      <c:lineChart>
        <c:grouping val="standard"/>
        <c:varyColors val="0"/>
        <c:ser>
          <c:idx val="1"/>
          <c:order val="1"/>
          <c:tx>
            <c:strRef>
              <c:f>'Infographic Central West'!$AA$31</c:f>
              <c:strCache>
                <c:ptCount val="1"/>
                <c:pt idx="0">
                  <c:v>Percent of Queensland total</c:v>
                </c:pt>
              </c:strCache>
            </c:strRef>
          </c:tx>
          <c:spPr>
            <a:ln w="28575" cap="rnd">
              <a:solidFill>
                <a:srgbClr val="B92D0F"/>
              </a:solidFill>
              <a:prstDash val="dash"/>
              <a:round/>
            </a:ln>
            <a:effectLst/>
          </c:spPr>
          <c:marker>
            <c:symbol val="none"/>
          </c:marker>
          <c:cat>
            <c:strRef>
              <c:f>'Infographic Central West'!$X$32:$X$36</c:f>
              <c:strCache>
                <c:ptCount val="5"/>
                <c:pt idx="0">
                  <c:v>2021/22</c:v>
                </c:pt>
                <c:pt idx="1">
                  <c:v>2022/23</c:v>
                </c:pt>
                <c:pt idx="2">
                  <c:v>2023/24</c:v>
                </c:pt>
                <c:pt idx="3">
                  <c:v>2024/25</c:v>
                </c:pt>
                <c:pt idx="4">
                  <c:v>2025/26</c:v>
                </c:pt>
              </c:strCache>
            </c:strRef>
          </c:cat>
          <c:val>
            <c:numRef>
              <c:f>'Infographic Central West'!$AA$32:$AA$36</c:f>
              <c:numCache>
                <c:formatCode>0%</c:formatCode>
                <c:ptCount val="5"/>
                <c:pt idx="0">
                  <c:v>5.8552480952909429E-2</c:v>
                </c:pt>
                <c:pt idx="1">
                  <c:v>6.0215888724831072E-2</c:v>
                </c:pt>
                <c:pt idx="2">
                  <c:v>6.0375704711913142E-2</c:v>
                </c:pt>
                <c:pt idx="3">
                  <c:v>5.933683518716102E-2</c:v>
                </c:pt>
                <c:pt idx="4">
                  <c:v>5.9846975294779052E-2</c:v>
                </c:pt>
              </c:numCache>
            </c:numRef>
          </c:val>
          <c:smooth val="0"/>
          <c:extLst>
            <c:ext xmlns:c16="http://schemas.microsoft.com/office/drawing/2014/chart" uri="{C3380CC4-5D6E-409C-BE32-E72D297353CC}">
              <c16:uniqueId val="{00000001-630D-432C-9EF2-85904B07246F}"/>
            </c:ext>
          </c:extLst>
        </c:ser>
        <c:dLbls>
          <c:showLegendKey val="0"/>
          <c:showVal val="0"/>
          <c:showCatName val="0"/>
          <c:showSerName val="0"/>
          <c:showPercent val="0"/>
          <c:showBubbleSize val="0"/>
        </c:dLbls>
        <c:marker val="1"/>
        <c:smooth val="0"/>
        <c:axId val="846619759"/>
        <c:axId val="534420191"/>
      </c:lineChart>
      <c:catAx>
        <c:axId val="837084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534475391"/>
        <c:crosses val="autoZero"/>
        <c:auto val="1"/>
        <c:lblAlgn val="ctr"/>
        <c:lblOffset val="100"/>
        <c:noMultiLvlLbl val="0"/>
      </c:catAx>
      <c:valAx>
        <c:axId val="5344753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r>
                  <a:rPr lang="en-AU" sz="1000" b="0" i="0" u="none" strike="noStrike" kern="1200" baseline="0">
                    <a:solidFill>
                      <a:sysClr val="windowText" lastClr="000000">
                        <a:lumMod val="65000"/>
                        <a:lumOff val="35000"/>
                      </a:sysClr>
                    </a:solidFill>
                    <a:latin typeface="+mj-lt"/>
                  </a:rPr>
                  <a:t>Transmission delivered energy (GWh)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title>
        <c:numFmt formatCode="_-* #,##0_-;\-* #,##0_-;_-* &quot;-&quot;??_-;_-@_-"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837084607"/>
        <c:crosses val="autoZero"/>
        <c:crossBetween val="between"/>
      </c:valAx>
      <c:valAx>
        <c:axId val="534420191"/>
        <c:scaling>
          <c:orientation val="minMax"/>
          <c:max val="0.1"/>
          <c:min val="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r>
                  <a:rPr lang="en-AU" sz="1000" b="0" i="0" u="none" strike="noStrike" kern="1200" baseline="0">
                    <a:solidFill>
                      <a:sysClr val="windowText" lastClr="000000">
                        <a:lumMod val="65000"/>
                        <a:lumOff val="35000"/>
                      </a:sysClr>
                    </a:solidFill>
                    <a:latin typeface="+mj-lt"/>
                  </a:rPr>
                  <a:t>Proportion of total Queensland demand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title>
        <c:numFmt formatCode="0%" sourceLinked="1"/>
        <c:majorTickMark val="out"/>
        <c:minorTickMark val="none"/>
        <c:tickLblPos val="nextTo"/>
        <c:spPr>
          <a:noFill/>
          <a:ln>
            <a:solidFill>
              <a:schemeClr val="bg1"/>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846619759"/>
        <c:crosses val="max"/>
        <c:crossBetween val="between"/>
        <c:majorUnit val="1.0000000000000002E-2"/>
      </c:valAx>
      <c:catAx>
        <c:axId val="846619759"/>
        <c:scaling>
          <c:orientation val="minMax"/>
        </c:scaling>
        <c:delete val="1"/>
        <c:axPos val="b"/>
        <c:numFmt formatCode="General" sourceLinked="1"/>
        <c:majorTickMark val="out"/>
        <c:minorTickMark val="none"/>
        <c:tickLblPos val="nextTo"/>
        <c:crossAx val="534420191"/>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16780255409249"/>
          <c:y val="9.3326460933331121E-2"/>
          <c:w val="0.80155298844225742"/>
          <c:h val="0.66634098473472159"/>
        </c:manualLayout>
      </c:layout>
      <c:scatterChart>
        <c:scatterStyle val="smoothMarker"/>
        <c:varyColors val="0"/>
        <c:ser>
          <c:idx val="4"/>
          <c:order val="0"/>
          <c:tx>
            <c:strRef>
              <c:f>'Infographic Gladstone'!$A$30</c:f>
              <c:strCache>
                <c:ptCount val="1"/>
                <c:pt idx="0">
                  <c:v>2021/22</c:v>
                </c:pt>
              </c:strCache>
            </c:strRef>
          </c:tx>
          <c:spPr>
            <a:ln w="19050">
              <a:solidFill>
                <a:srgbClr val="ABC3D5"/>
              </a:solidFill>
            </a:ln>
          </c:spPr>
          <c:marker>
            <c:symbol val="none"/>
          </c:marker>
          <c:xVal>
            <c:numRef>
              <c:f>'Infographic Gladstone'!$B$31:$B$130</c:f>
              <c:numCache>
                <c:formatCode>0</c:formatCode>
                <c:ptCount val="100"/>
                <c:pt idx="0">
                  <c:v>100</c:v>
                </c:pt>
                <c:pt idx="1">
                  <c:v>100</c:v>
                </c:pt>
                <c:pt idx="2">
                  <c:v>99.994292237442934</c:v>
                </c:pt>
                <c:pt idx="3">
                  <c:v>99.994292237442934</c:v>
                </c:pt>
                <c:pt idx="4">
                  <c:v>99.982876712328775</c:v>
                </c:pt>
                <c:pt idx="5">
                  <c:v>99.965753424657535</c:v>
                </c:pt>
                <c:pt idx="6">
                  <c:v>99.942922374429216</c:v>
                </c:pt>
                <c:pt idx="7">
                  <c:v>99.93150684931507</c:v>
                </c:pt>
                <c:pt idx="8">
                  <c:v>99.908675799086751</c:v>
                </c:pt>
                <c:pt idx="9">
                  <c:v>99.897260273972606</c:v>
                </c:pt>
                <c:pt idx="10">
                  <c:v>99.880136986301366</c:v>
                </c:pt>
                <c:pt idx="11">
                  <c:v>99.857305936073061</c:v>
                </c:pt>
                <c:pt idx="12">
                  <c:v>99.845890410958901</c:v>
                </c:pt>
                <c:pt idx="13">
                  <c:v>99.845890410958901</c:v>
                </c:pt>
                <c:pt idx="14">
                  <c:v>99.845890410958901</c:v>
                </c:pt>
                <c:pt idx="15">
                  <c:v>99.828767123287676</c:v>
                </c:pt>
                <c:pt idx="16">
                  <c:v>99.823059360730596</c:v>
                </c:pt>
                <c:pt idx="17">
                  <c:v>99.823059360730596</c:v>
                </c:pt>
                <c:pt idx="18">
                  <c:v>99.823059360730596</c:v>
                </c:pt>
                <c:pt idx="19">
                  <c:v>99.823059360730596</c:v>
                </c:pt>
                <c:pt idx="20">
                  <c:v>99.823059360730596</c:v>
                </c:pt>
                <c:pt idx="21">
                  <c:v>99.817351598173516</c:v>
                </c:pt>
                <c:pt idx="22">
                  <c:v>99.805936073059371</c:v>
                </c:pt>
                <c:pt idx="23">
                  <c:v>99.800228310502277</c:v>
                </c:pt>
                <c:pt idx="24">
                  <c:v>99.794520547945211</c:v>
                </c:pt>
                <c:pt idx="25">
                  <c:v>99.794520547945211</c:v>
                </c:pt>
                <c:pt idx="26">
                  <c:v>99.788812785388131</c:v>
                </c:pt>
                <c:pt idx="27">
                  <c:v>99.788812785388131</c:v>
                </c:pt>
                <c:pt idx="28">
                  <c:v>99.783105022831052</c:v>
                </c:pt>
                <c:pt idx="29">
                  <c:v>99.777397260273972</c:v>
                </c:pt>
                <c:pt idx="30">
                  <c:v>99.765981735159812</c:v>
                </c:pt>
                <c:pt idx="31">
                  <c:v>99.760273972602747</c:v>
                </c:pt>
                <c:pt idx="32">
                  <c:v>99.754566210045652</c:v>
                </c:pt>
                <c:pt idx="33">
                  <c:v>99.748858447488587</c:v>
                </c:pt>
                <c:pt idx="34">
                  <c:v>99.737442922374427</c:v>
                </c:pt>
                <c:pt idx="35">
                  <c:v>99.714611872146122</c:v>
                </c:pt>
                <c:pt idx="36">
                  <c:v>99.714611872146122</c:v>
                </c:pt>
                <c:pt idx="37">
                  <c:v>99.714611872146122</c:v>
                </c:pt>
                <c:pt idx="38">
                  <c:v>99.691780821917803</c:v>
                </c:pt>
                <c:pt idx="39">
                  <c:v>99.686073059360737</c:v>
                </c:pt>
                <c:pt idx="40">
                  <c:v>99.680365296803657</c:v>
                </c:pt>
                <c:pt idx="41">
                  <c:v>99.657534246575338</c:v>
                </c:pt>
                <c:pt idx="42">
                  <c:v>99.634703196347033</c:v>
                </c:pt>
                <c:pt idx="43">
                  <c:v>99.617579908675808</c:v>
                </c:pt>
                <c:pt idx="44">
                  <c:v>99.611872146118714</c:v>
                </c:pt>
                <c:pt idx="45">
                  <c:v>99.606164383561648</c:v>
                </c:pt>
                <c:pt idx="46">
                  <c:v>99.594748858447488</c:v>
                </c:pt>
                <c:pt idx="47">
                  <c:v>99.583333333333329</c:v>
                </c:pt>
                <c:pt idx="48">
                  <c:v>99.566210045662089</c:v>
                </c:pt>
                <c:pt idx="49">
                  <c:v>99.560502283105023</c:v>
                </c:pt>
                <c:pt idx="50">
                  <c:v>99.537671232876718</c:v>
                </c:pt>
                <c:pt idx="51">
                  <c:v>99.520547945205479</c:v>
                </c:pt>
                <c:pt idx="52">
                  <c:v>99.497716894977174</c:v>
                </c:pt>
                <c:pt idx="53">
                  <c:v>99.452054794520549</c:v>
                </c:pt>
                <c:pt idx="54">
                  <c:v>99.412100456621005</c:v>
                </c:pt>
                <c:pt idx="55">
                  <c:v>99.326484018264836</c:v>
                </c:pt>
                <c:pt idx="56">
                  <c:v>99.172374429223737</c:v>
                </c:pt>
                <c:pt idx="57">
                  <c:v>98.898401826484019</c:v>
                </c:pt>
                <c:pt idx="58">
                  <c:v>98.613013698630141</c:v>
                </c:pt>
                <c:pt idx="59">
                  <c:v>97.813926940639277</c:v>
                </c:pt>
                <c:pt idx="60">
                  <c:v>96.232876712328761</c:v>
                </c:pt>
                <c:pt idx="61">
                  <c:v>94.229452054794521</c:v>
                </c:pt>
                <c:pt idx="62">
                  <c:v>91.894977168949779</c:v>
                </c:pt>
                <c:pt idx="63">
                  <c:v>89.389269406392685</c:v>
                </c:pt>
                <c:pt idx="64">
                  <c:v>86.769406392694066</c:v>
                </c:pt>
                <c:pt idx="65">
                  <c:v>84.44063926940639</c:v>
                </c:pt>
                <c:pt idx="66">
                  <c:v>82.477168949771681</c:v>
                </c:pt>
                <c:pt idx="67">
                  <c:v>80.924657534246577</c:v>
                </c:pt>
                <c:pt idx="68">
                  <c:v>79.754566210045667</c:v>
                </c:pt>
                <c:pt idx="69">
                  <c:v>79.126712328767127</c:v>
                </c:pt>
                <c:pt idx="70">
                  <c:v>78.641552511415526</c:v>
                </c:pt>
                <c:pt idx="71">
                  <c:v>78.333333333333329</c:v>
                </c:pt>
                <c:pt idx="72">
                  <c:v>78.150684931506859</c:v>
                </c:pt>
                <c:pt idx="73">
                  <c:v>77.905251141552512</c:v>
                </c:pt>
                <c:pt idx="74">
                  <c:v>77.654109589041099</c:v>
                </c:pt>
                <c:pt idx="75">
                  <c:v>77.294520547945197</c:v>
                </c:pt>
                <c:pt idx="76">
                  <c:v>76.678082191780817</c:v>
                </c:pt>
                <c:pt idx="77">
                  <c:v>75.976027397260268</c:v>
                </c:pt>
                <c:pt idx="78">
                  <c:v>75.388127853881286</c:v>
                </c:pt>
                <c:pt idx="79">
                  <c:v>74.577625570776249</c:v>
                </c:pt>
                <c:pt idx="80">
                  <c:v>73.515981735159812</c:v>
                </c:pt>
                <c:pt idx="81">
                  <c:v>72.283105022831052</c:v>
                </c:pt>
                <c:pt idx="82">
                  <c:v>70.456621004566216</c:v>
                </c:pt>
                <c:pt idx="83">
                  <c:v>67.962328767123296</c:v>
                </c:pt>
                <c:pt idx="84">
                  <c:v>63.601598173515981</c:v>
                </c:pt>
                <c:pt idx="85">
                  <c:v>57.357305936073054</c:v>
                </c:pt>
                <c:pt idx="86">
                  <c:v>50.011415525114153</c:v>
                </c:pt>
                <c:pt idx="87">
                  <c:v>41.461187214611869</c:v>
                </c:pt>
                <c:pt idx="88">
                  <c:v>32.157534246575345</c:v>
                </c:pt>
                <c:pt idx="89">
                  <c:v>24.092465753424658</c:v>
                </c:pt>
                <c:pt idx="90">
                  <c:v>17.003424657534246</c:v>
                </c:pt>
                <c:pt idx="91">
                  <c:v>10.878995433789955</c:v>
                </c:pt>
                <c:pt idx="92">
                  <c:v>6.4726027397260273</c:v>
                </c:pt>
                <c:pt idx="93">
                  <c:v>3.6244292237442925</c:v>
                </c:pt>
                <c:pt idx="94">
                  <c:v>1.8321917808219179</c:v>
                </c:pt>
                <c:pt idx="95">
                  <c:v>0.85616438356164382</c:v>
                </c:pt>
                <c:pt idx="96">
                  <c:v>0.38812785388127852</c:v>
                </c:pt>
                <c:pt idx="97">
                  <c:v>0.14840182648401826</c:v>
                </c:pt>
                <c:pt idx="98">
                  <c:v>3.4246575342465752E-2</c:v>
                </c:pt>
                <c:pt idx="99">
                  <c:v>0</c:v>
                </c:pt>
              </c:numCache>
            </c:numRef>
          </c:xVal>
          <c:yVal>
            <c:numRef>
              <c:f>'Infographic Gladstone'!$A$31:$A$130</c:f>
              <c:numCache>
                <c:formatCode>0.0</c:formatCode>
                <c:ptCount val="100"/>
                <c:pt idx="0">
                  <c:v>632.41999999999996</c:v>
                </c:pt>
                <c:pt idx="1">
                  <c:v>632.41999999999996</c:v>
                </c:pt>
                <c:pt idx="2">
                  <c:v>637.49602040816319</c:v>
                </c:pt>
                <c:pt idx="3">
                  <c:v>642.57204081632642</c:v>
                </c:pt>
                <c:pt idx="4">
                  <c:v>647.64806122448965</c:v>
                </c:pt>
                <c:pt idx="5">
                  <c:v>652.72408163265288</c:v>
                </c:pt>
                <c:pt idx="6">
                  <c:v>657.80010204081611</c:v>
                </c:pt>
                <c:pt idx="7">
                  <c:v>662.87612244897934</c:v>
                </c:pt>
                <c:pt idx="8">
                  <c:v>667.95214285714258</c:v>
                </c:pt>
                <c:pt idx="9">
                  <c:v>673.02816326530581</c:v>
                </c:pt>
                <c:pt idx="10">
                  <c:v>678.10418367346904</c:v>
                </c:pt>
                <c:pt idx="11">
                  <c:v>683.18020408163227</c:v>
                </c:pt>
                <c:pt idx="12">
                  <c:v>688.2562244897955</c:v>
                </c:pt>
                <c:pt idx="13">
                  <c:v>693.33224489795873</c:v>
                </c:pt>
                <c:pt idx="14">
                  <c:v>698.40826530612196</c:v>
                </c:pt>
                <c:pt idx="15">
                  <c:v>703.48428571428519</c:v>
                </c:pt>
                <c:pt idx="16">
                  <c:v>708.56030612244842</c:v>
                </c:pt>
                <c:pt idx="17">
                  <c:v>713.63632653061165</c:v>
                </c:pt>
                <c:pt idx="18">
                  <c:v>718.71234693877489</c:v>
                </c:pt>
                <c:pt idx="19">
                  <c:v>723.78836734693812</c:v>
                </c:pt>
                <c:pt idx="20">
                  <c:v>728.86438775510135</c:v>
                </c:pt>
                <c:pt idx="21">
                  <c:v>733.94040816326458</c:v>
                </c:pt>
                <c:pt idx="22">
                  <c:v>739.01642857142781</c:v>
                </c:pt>
                <c:pt idx="23">
                  <c:v>744.09244897959104</c:v>
                </c:pt>
                <c:pt idx="24">
                  <c:v>749.16846938775427</c:v>
                </c:pt>
                <c:pt idx="25">
                  <c:v>754.2444897959175</c:v>
                </c:pt>
                <c:pt idx="26">
                  <c:v>759.32051020408073</c:v>
                </c:pt>
                <c:pt idx="27">
                  <c:v>764.39653061224396</c:v>
                </c:pt>
                <c:pt idx="28">
                  <c:v>769.4725510204072</c:v>
                </c:pt>
                <c:pt idx="29">
                  <c:v>774.54857142857043</c:v>
                </c:pt>
                <c:pt idx="30">
                  <c:v>779.62459183673366</c:v>
                </c:pt>
                <c:pt idx="31">
                  <c:v>784.70061224489689</c:v>
                </c:pt>
                <c:pt idx="32">
                  <c:v>789.77663265306012</c:v>
                </c:pt>
                <c:pt idx="33">
                  <c:v>794.85265306122335</c:v>
                </c:pt>
                <c:pt idx="34">
                  <c:v>799.92867346938658</c:v>
                </c:pt>
                <c:pt idx="35">
                  <c:v>805.00469387754981</c:v>
                </c:pt>
                <c:pt idx="36">
                  <c:v>810.08071428571304</c:v>
                </c:pt>
                <c:pt idx="37">
                  <c:v>815.15673469387627</c:v>
                </c:pt>
                <c:pt idx="38">
                  <c:v>820.2327551020395</c:v>
                </c:pt>
                <c:pt idx="39">
                  <c:v>825.30877551020274</c:v>
                </c:pt>
                <c:pt idx="40">
                  <c:v>830.38479591836597</c:v>
                </c:pt>
                <c:pt idx="41">
                  <c:v>835.4608163265292</c:v>
                </c:pt>
                <c:pt idx="42">
                  <c:v>840.53683673469243</c:v>
                </c:pt>
                <c:pt idx="43">
                  <c:v>845.61285714285566</c:v>
                </c:pt>
                <c:pt idx="44">
                  <c:v>850.68887755101889</c:v>
                </c:pt>
                <c:pt idx="45">
                  <c:v>855.76489795918212</c:v>
                </c:pt>
                <c:pt idx="46">
                  <c:v>860.84091836734535</c:v>
                </c:pt>
                <c:pt idx="47">
                  <c:v>865.91693877550858</c:v>
                </c:pt>
                <c:pt idx="48">
                  <c:v>870.99295918367181</c:v>
                </c:pt>
                <c:pt idx="49">
                  <c:v>876.06897959183505</c:v>
                </c:pt>
                <c:pt idx="50">
                  <c:v>881.14499999999828</c:v>
                </c:pt>
                <c:pt idx="51">
                  <c:v>886.22102040816151</c:v>
                </c:pt>
                <c:pt idx="52">
                  <c:v>891.29704081632474</c:v>
                </c:pt>
                <c:pt idx="53">
                  <c:v>896.37306122448797</c:v>
                </c:pt>
                <c:pt idx="54">
                  <c:v>901.4490816326512</c:v>
                </c:pt>
                <c:pt idx="55">
                  <c:v>906.52510204081443</c:v>
                </c:pt>
                <c:pt idx="56">
                  <c:v>911.60112244897766</c:v>
                </c:pt>
                <c:pt idx="57">
                  <c:v>916.67714285714089</c:v>
                </c:pt>
                <c:pt idx="58">
                  <c:v>921.75316326530412</c:v>
                </c:pt>
                <c:pt idx="59">
                  <c:v>926.82918367346736</c:v>
                </c:pt>
                <c:pt idx="60">
                  <c:v>931.90520408163059</c:v>
                </c:pt>
                <c:pt idx="61">
                  <c:v>936.98122448979382</c:v>
                </c:pt>
                <c:pt idx="62">
                  <c:v>942.05724489795705</c:v>
                </c:pt>
                <c:pt idx="63">
                  <c:v>947.13326530612028</c:v>
                </c:pt>
                <c:pt idx="64">
                  <c:v>952.20928571428351</c:v>
                </c:pt>
                <c:pt idx="65">
                  <c:v>957.28530612244674</c:v>
                </c:pt>
                <c:pt idx="66">
                  <c:v>962.36132653060997</c:v>
                </c:pt>
                <c:pt idx="67">
                  <c:v>967.4373469387732</c:v>
                </c:pt>
                <c:pt idx="68">
                  <c:v>972.51336734693643</c:v>
                </c:pt>
                <c:pt idx="69">
                  <c:v>977.58938775509966</c:v>
                </c:pt>
                <c:pt idx="70">
                  <c:v>982.6654081632629</c:v>
                </c:pt>
                <c:pt idx="71">
                  <c:v>987.74142857142613</c:v>
                </c:pt>
                <c:pt idx="72">
                  <c:v>992.81744897958936</c:v>
                </c:pt>
                <c:pt idx="73">
                  <c:v>997.89346938775259</c:v>
                </c:pt>
                <c:pt idx="74">
                  <c:v>1002.9694897959158</c:v>
                </c:pt>
                <c:pt idx="75">
                  <c:v>1008.0455102040791</c:v>
                </c:pt>
                <c:pt idx="76">
                  <c:v>1013.1215306122423</c:v>
                </c:pt>
                <c:pt idx="77">
                  <c:v>1018.1975510204055</c:v>
                </c:pt>
                <c:pt idx="78">
                  <c:v>1023.2735714285687</c:v>
                </c:pt>
                <c:pt idx="79">
                  <c:v>1028.3495918367321</c:v>
                </c:pt>
                <c:pt idx="80">
                  <c:v>1033.4256122448953</c:v>
                </c:pt>
                <c:pt idx="81">
                  <c:v>1038.5016326530586</c:v>
                </c:pt>
                <c:pt idx="82">
                  <c:v>1043.5776530612218</c:v>
                </c:pt>
                <c:pt idx="83">
                  <c:v>1048.653673469385</c:v>
                </c:pt>
                <c:pt idx="84">
                  <c:v>1053.7296938775482</c:v>
                </c:pt>
                <c:pt idx="85">
                  <c:v>1058.8057142857115</c:v>
                </c:pt>
                <c:pt idx="86">
                  <c:v>1063.8817346938747</c:v>
                </c:pt>
                <c:pt idx="87">
                  <c:v>1068.9577551020379</c:v>
                </c:pt>
                <c:pt idx="88">
                  <c:v>1074.0337755102012</c:v>
                </c:pt>
                <c:pt idx="89">
                  <c:v>1079.1097959183644</c:v>
                </c:pt>
                <c:pt idx="90">
                  <c:v>1084.1858163265276</c:v>
                </c:pt>
                <c:pt idx="91">
                  <c:v>1089.2618367346909</c:v>
                </c:pt>
                <c:pt idx="92">
                  <c:v>1094.3378571428541</c:v>
                </c:pt>
                <c:pt idx="93">
                  <c:v>1099.4138775510173</c:v>
                </c:pt>
                <c:pt idx="94">
                  <c:v>1104.4898979591806</c:v>
                </c:pt>
                <c:pt idx="95">
                  <c:v>1109.5659183673438</c:v>
                </c:pt>
                <c:pt idx="96">
                  <c:v>1114.641938775507</c:v>
                </c:pt>
                <c:pt idx="97">
                  <c:v>1119.7179591836702</c:v>
                </c:pt>
                <c:pt idx="98">
                  <c:v>1124.7939795918335</c:v>
                </c:pt>
                <c:pt idx="99">
                  <c:v>1129.8699999999967</c:v>
                </c:pt>
              </c:numCache>
            </c:numRef>
          </c:yVal>
          <c:smooth val="1"/>
          <c:extLst>
            <c:ext xmlns:c16="http://schemas.microsoft.com/office/drawing/2014/chart" uri="{C3380CC4-5D6E-409C-BE32-E72D297353CC}">
              <c16:uniqueId val="{00000000-C929-4F42-B6E2-4953D248CFAF}"/>
            </c:ext>
          </c:extLst>
        </c:ser>
        <c:ser>
          <c:idx val="1"/>
          <c:order val="1"/>
          <c:tx>
            <c:strRef>
              <c:f>'Infographic Gladstone'!$C$30</c:f>
              <c:strCache>
                <c:ptCount val="1"/>
                <c:pt idx="0">
                  <c:v>2022/23</c:v>
                </c:pt>
              </c:strCache>
            </c:strRef>
          </c:tx>
          <c:spPr>
            <a:ln w="19050">
              <a:solidFill>
                <a:srgbClr val="B92D0F"/>
              </a:solidFill>
            </a:ln>
          </c:spPr>
          <c:marker>
            <c:symbol val="none"/>
          </c:marker>
          <c:xVal>
            <c:numRef>
              <c:f>'Infographic Gladstone'!$D$31:$D$130</c:f>
              <c:numCache>
                <c:formatCode>0</c:formatCode>
                <c:ptCount val="100"/>
                <c:pt idx="0">
                  <c:v>100</c:v>
                </c:pt>
                <c:pt idx="1">
                  <c:v>100</c:v>
                </c:pt>
                <c:pt idx="2">
                  <c:v>99.994292237442934</c:v>
                </c:pt>
                <c:pt idx="3">
                  <c:v>99.98858447488584</c:v>
                </c:pt>
                <c:pt idx="4">
                  <c:v>99.971461187214615</c:v>
                </c:pt>
                <c:pt idx="5">
                  <c:v>99.965753424657535</c:v>
                </c:pt>
                <c:pt idx="6">
                  <c:v>99.94863013698631</c:v>
                </c:pt>
                <c:pt idx="7">
                  <c:v>99.94863013698631</c:v>
                </c:pt>
                <c:pt idx="8">
                  <c:v>99.914383561643831</c:v>
                </c:pt>
                <c:pt idx="9">
                  <c:v>99.863013698630127</c:v>
                </c:pt>
                <c:pt idx="10">
                  <c:v>99.834474885844742</c:v>
                </c:pt>
                <c:pt idx="11">
                  <c:v>99.828767123287676</c:v>
                </c:pt>
                <c:pt idx="12">
                  <c:v>99.777397260273972</c:v>
                </c:pt>
                <c:pt idx="13">
                  <c:v>99.760273972602747</c:v>
                </c:pt>
                <c:pt idx="14">
                  <c:v>99.748858447488587</c:v>
                </c:pt>
                <c:pt idx="15">
                  <c:v>99.731735159817347</c:v>
                </c:pt>
                <c:pt idx="16">
                  <c:v>99.720319634703188</c:v>
                </c:pt>
                <c:pt idx="17">
                  <c:v>99.714611872146122</c:v>
                </c:pt>
                <c:pt idx="18">
                  <c:v>99.703196347031962</c:v>
                </c:pt>
                <c:pt idx="19">
                  <c:v>99.691780821917803</c:v>
                </c:pt>
                <c:pt idx="20">
                  <c:v>99.691780821917803</c:v>
                </c:pt>
                <c:pt idx="21">
                  <c:v>99.691780821917803</c:v>
                </c:pt>
                <c:pt idx="22">
                  <c:v>99.680365296803657</c:v>
                </c:pt>
                <c:pt idx="23">
                  <c:v>99.668949771689498</c:v>
                </c:pt>
                <c:pt idx="24">
                  <c:v>99.657534246575338</c:v>
                </c:pt>
                <c:pt idx="25">
                  <c:v>99.628995433789953</c:v>
                </c:pt>
                <c:pt idx="26">
                  <c:v>99.617579908675808</c:v>
                </c:pt>
                <c:pt idx="27">
                  <c:v>99.589041095890408</c:v>
                </c:pt>
                <c:pt idx="28">
                  <c:v>99.571917808219183</c:v>
                </c:pt>
                <c:pt idx="29">
                  <c:v>99.554794520547944</c:v>
                </c:pt>
                <c:pt idx="30">
                  <c:v>99.549086757990864</c:v>
                </c:pt>
                <c:pt idx="31">
                  <c:v>99.543378995433784</c:v>
                </c:pt>
                <c:pt idx="32">
                  <c:v>99.537671232876718</c:v>
                </c:pt>
                <c:pt idx="33">
                  <c:v>99.526255707762559</c:v>
                </c:pt>
                <c:pt idx="34">
                  <c:v>99.514840182648399</c:v>
                </c:pt>
                <c:pt idx="35">
                  <c:v>99.492009132420094</c:v>
                </c:pt>
                <c:pt idx="36">
                  <c:v>99.480593607305934</c:v>
                </c:pt>
                <c:pt idx="37">
                  <c:v>99.469178082191775</c:v>
                </c:pt>
                <c:pt idx="38">
                  <c:v>99.457762557077629</c:v>
                </c:pt>
                <c:pt idx="39">
                  <c:v>99.429223744292244</c:v>
                </c:pt>
                <c:pt idx="40">
                  <c:v>99.406392694063925</c:v>
                </c:pt>
                <c:pt idx="41">
                  <c:v>99.38356164383562</c:v>
                </c:pt>
                <c:pt idx="42">
                  <c:v>99.37785388127854</c:v>
                </c:pt>
                <c:pt idx="43">
                  <c:v>99.3607305936073</c:v>
                </c:pt>
                <c:pt idx="44">
                  <c:v>99.355022831050235</c:v>
                </c:pt>
                <c:pt idx="45">
                  <c:v>99.355022831050235</c:v>
                </c:pt>
                <c:pt idx="46">
                  <c:v>99.332191780821915</c:v>
                </c:pt>
                <c:pt idx="47">
                  <c:v>99.326484018264836</c:v>
                </c:pt>
                <c:pt idx="48">
                  <c:v>99.303652968036531</c:v>
                </c:pt>
                <c:pt idx="49">
                  <c:v>99.292237442922371</c:v>
                </c:pt>
                <c:pt idx="50">
                  <c:v>99.246575342465746</c:v>
                </c:pt>
                <c:pt idx="51">
                  <c:v>99.229452054794521</c:v>
                </c:pt>
                <c:pt idx="52">
                  <c:v>99.206621004566216</c:v>
                </c:pt>
                <c:pt idx="53">
                  <c:v>99.166666666666671</c:v>
                </c:pt>
                <c:pt idx="54">
                  <c:v>99.160958904109592</c:v>
                </c:pt>
                <c:pt idx="55">
                  <c:v>99.138127853881272</c:v>
                </c:pt>
                <c:pt idx="56">
                  <c:v>99.098173515981742</c:v>
                </c:pt>
                <c:pt idx="57">
                  <c:v>99.086757990867582</c:v>
                </c:pt>
                <c:pt idx="58">
                  <c:v>99.058219178082197</c:v>
                </c:pt>
                <c:pt idx="59">
                  <c:v>99.023972602739732</c:v>
                </c:pt>
                <c:pt idx="60">
                  <c:v>99.001141552511413</c:v>
                </c:pt>
                <c:pt idx="61">
                  <c:v>98.989726027397268</c:v>
                </c:pt>
                <c:pt idx="62">
                  <c:v>98.949771689497709</c:v>
                </c:pt>
                <c:pt idx="63">
                  <c:v>98.852739726027394</c:v>
                </c:pt>
                <c:pt idx="64">
                  <c:v>98.664383561643831</c:v>
                </c:pt>
                <c:pt idx="65">
                  <c:v>98.299086757990878</c:v>
                </c:pt>
                <c:pt idx="66">
                  <c:v>97.773972602739718</c:v>
                </c:pt>
                <c:pt idx="67">
                  <c:v>96.986301369863014</c:v>
                </c:pt>
                <c:pt idx="68">
                  <c:v>95.856164383561648</c:v>
                </c:pt>
                <c:pt idx="69">
                  <c:v>94.218036529680361</c:v>
                </c:pt>
                <c:pt idx="70">
                  <c:v>92.054794520547944</c:v>
                </c:pt>
                <c:pt idx="71">
                  <c:v>89.520547945205479</c:v>
                </c:pt>
                <c:pt idx="72">
                  <c:v>86.689497716894977</c:v>
                </c:pt>
                <c:pt idx="73">
                  <c:v>83.898401826484019</c:v>
                </c:pt>
                <c:pt idx="74">
                  <c:v>81.221461187214615</c:v>
                </c:pt>
                <c:pt idx="75">
                  <c:v>78.430365296803643</c:v>
                </c:pt>
                <c:pt idx="76">
                  <c:v>75.918949771689498</c:v>
                </c:pt>
                <c:pt idx="77">
                  <c:v>72.962328767123282</c:v>
                </c:pt>
                <c:pt idx="78">
                  <c:v>68.995433789954348</c:v>
                </c:pt>
                <c:pt idx="79">
                  <c:v>64.514840182648399</c:v>
                </c:pt>
                <c:pt idx="80">
                  <c:v>60.844748858447481</c:v>
                </c:pt>
                <c:pt idx="81">
                  <c:v>56.535388127853878</c:v>
                </c:pt>
                <c:pt idx="82">
                  <c:v>52.305936073059357</c:v>
                </c:pt>
                <c:pt idx="83">
                  <c:v>48.344748858447488</c:v>
                </c:pt>
                <c:pt idx="84">
                  <c:v>44.155251141552512</c:v>
                </c:pt>
                <c:pt idx="85">
                  <c:v>39.880136986301366</c:v>
                </c:pt>
                <c:pt idx="86">
                  <c:v>35.479452054794521</c:v>
                </c:pt>
                <c:pt idx="87">
                  <c:v>30.136986301369863</c:v>
                </c:pt>
                <c:pt idx="88">
                  <c:v>24.303652968036531</c:v>
                </c:pt>
                <c:pt idx="89">
                  <c:v>18.727168949771688</c:v>
                </c:pt>
                <c:pt idx="90">
                  <c:v>13.710045662100455</c:v>
                </c:pt>
                <c:pt idx="91">
                  <c:v>9.4463470319634695</c:v>
                </c:pt>
                <c:pt idx="92">
                  <c:v>6.0331050228310499</c:v>
                </c:pt>
                <c:pt idx="93">
                  <c:v>3.5787671232876712</c:v>
                </c:pt>
                <c:pt idx="94">
                  <c:v>2.0490867579908678</c:v>
                </c:pt>
                <c:pt idx="95">
                  <c:v>1.0901826484018264</c:v>
                </c:pt>
                <c:pt idx="96">
                  <c:v>0.52511415525114158</c:v>
                </c:pt>
                <c:pt idx="97">
                  <c:v>0.1541095890410959</c:v>
                </c:pt>
                <c:pt idx="98">
                  <c:v>2.2831050228310501E-2</c:v>
                </c:pt>
                <c:pt idx="99">
                  <c:v>0</c:v>
                </c:pt>
              </c:numCache>
            </c:numRef>
          </c:xVal>
          <c:yVal>
            <c:numRef>
              <c:f>'Infographic Gladstone'!$C$31:$C$130</c:f>
              <c:numCache>
                <c:formatCode>0.0</c:formatCode>
                <c:ptCount val="100"/>
                <c:pt idx="0">
                  <c:v>615.86</c:v>
                </c:pt>
                <c:pt idx="1">
                  <c:v>615.86</c:v>
                </c:pt>
                <c:pt idx="2">
                  <c:v>620.83214285714291</c:v>
                </c:pt>
                <c:pt idx="3">
                  <c:v>625.80428571428581</c:v>
                </c:pt>
                <c:pt idx="4">
                  <c:v>630.77642857142871</c:v>
                </c:pt>
                <c:pt idx="5">
                  <c:v>635.74857142857161</c:v>
                </c:pt>
                <c:pt idx="6">
                  <c:v>640.72071428571451</c:v>
                </c:pt>
                <c:pt idx="7">
                  <c:v>645.69285714285741</c:v>
                </c:pt>
                <c:pt idx="8">
                  <c:v>650.6650000000003</c:v>
                </c:pt>
                <c:pt idx="9">
                  <c:v>655.6371428571432</c:v>
                </c:pt>
                <c:pt idx="10">
                  <c:v>660.6092857142861</c:v>
                </c:pt>
                <c:pt idx="11">
                  <c:v>665.581428571429</c:v>
                </c:pt>
                <c:pt idx="12">
                  <c:v>670.5535714285719</c:v>
                </c:pt>
                <c:pt idx="13">
                  <c:v>675.5257142857148</c:v>
                </c:pt>
                <c:pt idx="14">
                  <c:v>680.4978571428577</c:v>
                </c:pt>
                <c:pt idx="15">
                  <c:v>685.4700000000006</c:v>
                </c:pt>
                <c:pt idx="16">
                  <c:v>690.44214285714349</c:v>
                </c:pt>
                <c:pt idx="17">
                  <c:v>695.41428571428639</c:v>
                </c:pt>
                <c:pt idx="18">
                  <c:v>700.38642857142929</c:v>
                </c:pt>
                <c:pt idx="19">
                  <c:v>705.35857142857219</c:v>
                </c:pt>
                <c:pt idx="20">
                  <c:v>710.33071428571509</c:v>
                </c:pt>
                <c:pt idx="21">
                  <c:v>715.30285714285799</c:v>
                </c:pt>
                <c:pt idx="22">
                  <c:v>720.27500000000089</c:v>
                </c:pt>
                <c:pt idx="23">
                  <c:v>725.24714285714379</c:v>
                </c:pt>
                <c:pt idx="24">
                  <c:v>730.21928571428668</c:v>
                </c:pt>
                <c:pt idx="25">
                  <c:v>735.19142857142958</c:v>
                </c:pt>
                <c:pt idx="26">
                  <c:v>740.16357142857248</c:v>
                </c:pt>
                <c:pt idx="27">
                  <c:v>745.13571428571538</c:v>
                </c:pt>
                <c:pt idx="28">
                  <c:v>750.10785714285828</c:v>
                </c:pt>
                <c:pt idx="29">
                  <c:v>755.08000000000118</c:v>
                </c:pt>
                <c:pt idx="30">
                  <c:v>760.05214285714408</c:v>
                </c:pt>
                <c:pt idx="31">
                  <c:v>765.02428571428698</c:v>
                </c:pt>
                <c:pt idx="32">
                  <c:v>769.99642857142987</c:v>
                </c:pt>
                <c:pt idx="33">
                  <c:v>774.96857142857277</c:v>
                </c:pt>
                <c:pt idx="34">
                  <c:v>779.94071428571567</c:v>
                </c:pt>
                <c:pt idx="35">
                  <c:v>784.91285714285857</c:v>
                </c:pt>
                <c:pt idx="36">
                  <c:v>789.88500000000147</c:v>
                </c:pt>
                <c:pt idx="37">
                  <c:v>794.85714285714437</c:v>
                </c:pt>
                <c:pt idx="38">
                  <c:v>799.82928571428727</c:v>
                </c:pt>
                <c:pt idx="39">
                  <c:v>804.80142857143016</c:v>
                </c:pt>
                <c:pt idx="40">
                  <c:v>809.77357142857306</c:v>
                </c:pt>
                <c:pt idx="41">
                  <c:v>814.74571428571596</c:v>
                </c:pt>
                <c:pt idx="42">
                  <c:v>819.71785714285886</c:v>
                </c:pt>
                <c:pt idx="43">
                  <c:v>824.69000000000176</c:v>
                </c:pt>
                <c:pt idx="44">
                  <c:v>829.66214285714466</c:v>
                </c:pt>
                <c:pt idx="45">
                  <c:v>834.63428571428756</c:v>
                </c:pt>
                <c:pt idx="46">
                  <c:v>839.60642857143046</c:v>
                </c:pt>
                <c:pt idx="47">
                  <c:v>844.57857142857335</c:v>
                </c:pt>
                <c:pt idx="48">
                  <c:v>849.55071428571625</c:v>
                </c:pt>
                <c:pt idx="49">
                  <c:v>854.52285714285915</c:v>
                </c:pt>
                <c:pt idx="50">
                  <c:v>859.49500000000205</c:v>
                </c:pt>
                <c:pt idx="51">
                  <c:v>864.46714285714495</c:v>
                </c:pt>
                <c:pt idx="52">
                  <c:v>869.43928571428785</c:v>
                </c:pt>
                <c:pt idx="53">
                  <c:v>874.41142857143075</c:v>
                </c:pt>
                <c:pt idx="54">
                  <c:v>879.38357142857365</c:v>
                </c:pt>
                <c:pt idx="55">
                  <c:v>884.35571428571654</c:v>
                </c:pt>
                <c:pt idx="56">
                  <c:v>889.32785714285944</c:v>
                </c:pt>
                <c:pt idx="57">
                  <c:v>894.30000000000234</c:v>
                </c:pt>
                <c:pt idx="58">
                  <c:v>899.27214285714524</c:v>
                </c:pt>
                <c:pt idx="59">
                  <c:v>904.24428571428814</c:v>
                </c:pt>
                <c:pt idx="60">
                  <c:v>909.21642857143104</c:v>
                </c:pt>
                <c:pt idx="61">
                  <c:v>914.18857142857394</c:v>
                </c:pt>
                <c:pt idx="62">
                  <c:v>919.16071428571684</c:v>
                </c:pt>
                <c:pt idx="63">
                  <c:v>924.13285714285973</c:v>
                </c:pt>
                <c:pt idx="64">
                  <c:v>929.10500000000263</c:v>
                </c:pt>
                <c:pt idx="65">
                  <c:v>934.07714285714553</c:v>
                </c:pt>
                <c:pt idx="66">
                  <c:v>939.04928571428843</c:v>
                </c:pt>
                <c:pt idx="67">
                  <c:v>944.02142857143133</c:v>
                </c:pt>
                <c:pt idx="68">
                  <c:v>948.99357142857423</c:v>
                </c:pt>
                <c:pt idx="69">
                  <c:v>953.96571428571713</c:v>
                </c:pt>
                <c:pt idx="70">
                  <c:v>958.93785714286003</c:v>
                </c:pt>
                <c:pt idx="71">
                  <c:v>963.91000000000292</c:v>
                </c:pt>
                <c:pt idx="72">
                  <c:v>968.88214285714582</c:v>
                </c:pt>
                <c:pt idx="73">
                  <c:v>973.85428571428872</c:v>
                </c:pt>
                <c:pt idx="74">
                  <c:v>978.82642857143162</c:v>
                </c:pt>
                <c:pt idx="75">
                  <c:v>983.79857142857452</c:v>
                </c:pt>
                <c:pt idx="76">
                  <c:v>988.77071428571742</c:v>
                </c:pt>
                <c:pt idx="77">
                  <c:v>993.74285714286032</c:v>
                </c:pt>
                <c:pt idx="78">
                  <c:v>998.71500000000322</c:v>
                </c:pt>
                <c:pt idx="79">
                  <c:v>1003.6871428571461</c:v>
                </c:pt>
                <c:pt idx="80">
                  <c:v>1008.659285714289</c:v>
                </c:pt>
                <c:pt idx="81">
                  <c:v>1013.6314285714319</c:v>
                </c:pt>
                <c:pt idx="82">
                  <c:v>1018.6035714285748</c:v>
                </c:pt>
                <c:pt idx="83">
                  <c:v>1023.5757142857177</c:v>
                </c:pt>
                <c:pt idx="84">
                  <c:v>1028.5478571428605</c:v>
                </c:pt>
                <c:pt idx="85">
                  <c:v>1033.5200000000034</c:v>
                </c:pt>
                <c:pt idx="86">
                  <c:v>1038.4921428571463</c:v>
                </c:pt>
                <c:pt idx="87">
                  <c:v>1043.4642857142892</c:v>
                </c:pt>
                <c:pt idx="88">
                  <c:v>1048.4364285714321</c:v>
                </c:pt>
                <c:pt idx="89">
                  <c:v>1053.408571428575</c:v>
                </c:pt>
                <c:pt idx="90">
                  <c:v>1058.3807142857179</c:v>
                </c:pt>
                <c:pt idx="91">
                  <c:v>1063.3528571428608</c:v>
                </c:pt>
                <c:pt idx="92">
                  <c:v>1068.3250000000037</c:v>
                </c:pt>
                <c:pt idx="93">
                  <c:v>1073.2971428571466</c:v>
                </c:pt>
                <c:pt idx="94">
                  <c:v>1078.2692857142895</c:v>
                </c:pt>
                <c:pt idx="95">
                  <c:v>1083.2414285714324</c:v>
                </c:pt>
                <c:pt idx="96">
                  <c:v>1088.2135714285753</c:v>
                </c:pt>
                <c:pt idx="97">
                  <c:v>1093.1857142857182</c:v>
                </c:pt>
                <c:pt idx="98">
                  <c:v>1098.1578571428611</c:v>
                </c:pt>
                <c:pt idx="99">
                  <c:v>1103.130000000004</c:v>
                </c:pt>
              </c:numCache>
            </c:numRef>
          </c:yVal>
          <c:smooth val="1"/>
          <c:extLst>
            <c:ext xmlns:c16="http://schemas.microsoft.com/office/drawing/2014/chart" uri="{C3380CC4-5D6E-409C-BE32-E72D297353CC}">
              <c16:uniqueId val="{00000001-C929-4F42-B6E2-4953D248CFAF}"/>
            </c:ext>
          </c:extLst>
        </c:ser>
        <c:ser>
          <c:idx val="0"/>
          <c:order val="2"/>
          <c:tx>
            <c:strRef>
              <c:f>'Infographic Gladstone'!$E$30</c:f>
              <c:strCache>
                <c:ptCount val="1"/>
                <c:pt idx="0">
                  <c:v>2023/24</c:v>
                </c:pt>
              </c:strCache>
            </c:strRef>
          </c:tx>
          <c:spPr>
            <a:ln w="19050">
              <a:solidFill>
                <a:srgbClr val="CB722F"/>
              </a:solidFill>
            </a:ln>
          </c:spPr>
          <c:marker>
            <c:symbol val="none"/>
          </c:marker>
          <c:xVal>
            <c:numRef>
              <c:f>'Infographic Gladstone'!$F$31:$F$130</c:f>
              <c:numCache>
                <c:formatCode>0</c:formatCode>
                <c:ptCount val="100"/>
                <c:pt idx="0">
                  <c:v>100</c:v>
                </c:pt>
                <c:pt idx="1">
                  <c:v>100</c:v>
                </c:pt>
                <c:pt idx="2">
                  <c:v>99.994307832422592</c:v>
                </c:pt>
                <c:pt idx="3">
                  <c:v>99.994307832422592</c:v>
                </c:pt>
                <c:pt idx="4">
                  <c:v>99.994307832422592</c:v>
                </c:pt>
                <c:pt idx="5">
                  <c:v>99.994307832422592</c:v>
                </c:pt>
                <c:pt idx="6">
                  <c:v>99.98861566484517</c:v>
                </c:pt>
                <c:pt idx="7">
                  <c:v>99.982923497267763</c:v>
                </c:pt>
                <c:pt idx="8">
                  <c:v>99.977231329690341</c:v>
                </c:pt>
                <c:pt idx="9">
                  <c:v>99.960154826958103</c:v>
                </c:pt>
                <c:pt idx="10">
                  <c:v>99.960154826958103</c:v>
                </c:pt>
                <c:pt idx="11">
                  <c:v>99.960154826958103</c:v>
                </c:pt>
                <c:pt idx="12">
                  <c:v>99.960154826958103</c:v>
                </c:pt>
                <c:pt idx="13">
                  <c:v>99.960154826958103</c:v>
                </c:pt>
                <c:pt idx="14">
                  <c:v>99.960154826958103</c:v>
                </c:pt>
                <c:pt idx="15">
                  <c:v>99.960154826958103</c:v>
                </c:pt>
                <c:pt idx="16">
                  <c:v>99.960154826958103</c:v>
                </c:pt>
                <c:pt idx="17">
                  <c:v>99.954462659380695</c:v>
                </c:pt>
                <c:pt idx="18">
                  <c:v>99.954462659380695</c:v>
                </c:pt>
                <c:pt idx="19">
                  <c:v>99.954462659380695</c:v>
                </c:pt>
                <c:pt idx="20">
                  <c:v>99.954462659380695</c:v>
                </c:pt>
                <c:pt idx="21">
                  <c:v>99.954462659380695</c:v>
                </c:pt>
                <c:pt idx="22">
                  <c:v>99.954462659380695</c:v>
                </c:pt>
                <c:pt idx="23">
                  <c:v>99.948770491803273</c:v>
                </c:pt>
                <c:pt idx="24">
                  <c:v>99.948770491803273</c:v>
                </c:pt>
                <c:pt idx="25">
                  <c:v>99.948770491803273</c:v>
                </c:pt>
                <c:pt idx="26">
                  <c:v>99.948770491803273</c:v>
                </c:pt>
                <c:pt idx="27">
                  <c:v>99.948770491803273</c:v>
                </c:pt>
                <c:pt idx="28">
                  <c:v>99.948770491803273</c:v>
                </c:pt>
                <c:pt idx="29">
                  <c:v>99.948770491803273</c:v>
                </c:pt>
                <c:pt idx="30">
                  <c:v>99.948770491803273</c:v>
                </c:pt>
                <c:pt idx="31">
                  <c:v>99.948770491803273</c:v>
                </c:pt>
                <c:pt idx="32">
                  <c:v>99.948770491803273</c:v>
                </c:pt>
                <c:pt idx="33">
                  <c:v>99.948770491803273</c:v>
                </c:pt>
                <c:pt idx="34">
                  <c:v>99.943078324225866</c:v>
                </c:pt>
                <c:pt idx="35">
                  <c:v>99.943078324225866</c:v>
                </c:pt>
                <c:pt idx="36">
                  <c:v>99.931693989071036</c:v>
                </c:pt>
                <c:pt idx="37">
                  <c:v>99.931693989071036</c:v>
                </c:pt>
                <c:pt idx="38">
                  <c:v>99.931693989071036</c:v>
                </c:pt>
                <c:pt idx="39">
                  <c:v>99.926001821493628</c:v>
                </c:pt>
                <c:pt idx="40">
                  <c:v>99.926001821493628</c:v>
                </c:pt>
                <c:pt idx="41">
                  <c:v>99.926001821493628</c:v>
                </c:pt>
                <c:pt idx="42">
                  <c:v>99.926001821493628</c:v>
                </c:pt>
                <c:pt idx="43">
                  <c:v>99.926001821493628</c:v>
                </c:pt>
                <c:pt idx="44">
                  <c:v>99.926001821493628</c:v>
                </c:pt>
                <c:pt idx="45">
                  <c:v>99.926001821493628</c:v>
                </c:pt>
                <c:pt idx="46">
                  <c:v>99.926001821493628</c:v>
                </c:pt>
                <c:pt idx="47">
                  <c:v>99.920309653916206</c:v>
                </c:pt>
                <c:pt idx="48">
                  <c:v>99.914617486338798</c:v>
                </c:pt>
                <c:pt idx="49">
                  <c:v>99.914617486338798</c:v>
                </c:pt>
                <c:pt idx="50">
                  <c:v>99.914617486338798</c:v>
                </c:pt>
                <c:pt idx="51">
                  <c:v>99.908925318761391</c:v>
                </c:pt>
                <c:pt idx="52">
                  <c:v>99.908925318761391</c:v>
                </c:pt>
                <c:pt idx="53">
                  <c:v>99.908925318761391</c:v>
                </c:pt>
                <c:pt idx="54">
                  <c:v>99.908925318761391</c:v>
                </c:pt>
                <c:pt idx="55">
                  <c:v>99.908925318761391</c:v>
                </c:pt>
                <c:pt idx="56">
                  <c:v>99.908925318761391</c:v>
                </c:pt>
                <c:pt idx="57">
                  <c:v>99.908925318761391</c:v>
                </c:pt>
                <c:pt idx="58">
                  <c:v>99.908925318761391</c:v>
                </c:pt>
                <c:pt idx="59">
                  <c:v>99.903233151183969</c:v>
                </c:pt>
                <c:pt idx="60">
                  <c:v>99.903233151183969</c:v>
                </c:pt>
                <c:pt idx="61">
                  <c:v>99.897540983606561</c:v>
                </c:pt>
                <c:pt idx="62">
                  <c:v>99.891848816029139</c:v>
                </c:pt>
                <c:pt idx="63">
                  <c:v>99.880464480874323</c:v>
                </c:pt>
                <c:pt idx="64">
                  <c:v>99.880464480874323</c:v>
                </c:pt>
                <c:pt idx="65">
                  <c:v>99.880464480874323</c:v>
                </c:pt>
                <c:pt idx="66">
                  <c:v>99.880464480874323</c:v>
                </c:pt>
                <c:pt idx="67">
                  <c:v>99.880464480874323</c:v>
                </c:pt>
                <c:pt idx="68">
                  <c:v>99.880464480874323</c:v>
                </c:pt>
                <c:pt idx="69">
                  <c:v>99.880464480874323</c:v>
                </c:pt>
                <c:pt idx="70">
                  <c:v>99.874772313296901</c:v>
                </c:pt>
                <c:pt idx="71">
                  <c:v>99.869080145719494</c:v>
                </c:pt>
                <c:pt idx="72">
                  <c:v>99.840619307832426</c:v>
                </c:pt>
                <c:pt idx="73">
                  <c:v>99.772313296903462</c:v>
                </c:pt>
                <c:pt idx="74">
                  <c:v>99.635701275045534</c:v>
                </c:pt>
                <c:pt idx="75">
                  <c:v>99.328324225865202</c:v>
                </c:pt>
                <c:pt idx="76">
                  <c:v>98.719262295081961</c:v>
                </c:pt>
                <c:pt idx="77">
                  <c:v>97.780054644808743</c:v>
                </c:pt>
                <c:pt idx="78">
                  <c:v>96.658697632058292</c:v>
                </c:pt>
                <c:pt idx="79">
                  <c:v>94.951047358834245</c:v>
                </c:pt>
                <c:pt idx="80">
                  <c:v>92.37249544626593</c:v>
                </c:pt>
                <c:pt idx="81">
                  <c:v>89.042577413479052</c:v>
                </c:pt>
                <c:pt idx="82">
                  <c:v>85.08652094717668</c:v>
                </c:pt>
                <c:pt idx="83">
                  <c:v>79.57081056466302</c:v>
                </c:pt>
                <c:pt idx="84">
                  <c:v>72.313296903460838</c:v>
                </c:pt>
                <c:pt idx="85">
                  <c:v>63.49612932604736</c:v>
                </c:pt>
                <c:pt idx="86">
                  <c:v>54.12112932604736</c:v>
                </c:pt>
                <c:pt idx="87">
                  <c:v>43.254781420765028</c:v>
                </c:pt>
                <c:pt idx="88">
                  <c:v>32.399817850637525</c:v>
                </c:pt>
                <c:pt idx="89">
                  <c:v>22.87112932604736</c:v>
                </c:pt>
                <c:pt idx="90">
                  <c:v>14.719945355191259</c:v>
                </c:pt>
                <c:pt idx="91">
                  <c:v>9.2953096539162114</c:v>
                </c:pt>
                <c:pt idx="92">
                  <c:v>5.2026411657559199</c:v>
                </c:pt>
                <c:pt idx="93">
                  <c:v>2.8403916211293261</c:v>
                </c:pt>
                <c:pt idx="94">
                  <c:v>1.3661202185792349</c:v>
                </c:pt>
                <c:pt idx="95">
                  <c:v>0.67167577413479052</c:v>
                </c:pt>
                <c:pt idx="96">
                  <c:v>0.25045537340619306</c:v>
                </c:pt>
                <c:pt idx="97">
                  <c:v>8.5382513661202183E-2</c:v>
                </c:pt>
                <c:pt idx="98">
                  <c:v>1.1384335154826957E-2</c:v>
                </c:pt>
                <c:pt idx="99">
                  <c:v>0</c:v>
                </c:pt>
              </c:numCache>
            </c:numRef>
          </c:xVal>
          <c:yVal>
            <c:numRef>
              <c:f>'Infographic Gladstone'!$E$31:$E$130</c:f>
              <c:numCache>
                <c:formatCode>0.0</c:formatCode>
                <c:ptCount val="100"/>
                <c:pt idx="0">
                  <c:v>616.14</c:v>
                </c:pt>
                <c:pt idx="1">
                  <c:v>616.14</c:v>
                </c:pt>
                <c:pt idx="2">
                  <c:v>621.43714285714282</c:v>
                </c:pt>
                <c:pt idx="3">
                  <c:v>626.73428571428565</c:v>
                </c:pt>
                <c:pt idx="4">
                  <c:v>632.03142857142848</c:v>
                </c:pt>
                <c:pt idx="5">
                  <c:v>637.32857142857131</c:v>
                </c:pt>
                <c:pt idx="6">
                  <c:v>642.62571428571414</c:v>
                </c:pt>
                <c:pt idx="7">
                  <c:v>647.92285714285697</c:v>
                </c:pt>
                <c:pt idx="8">
                  <c:v>653.2199999999998</c:v>
                </c:pt>
                <c:pt idx="9">
                  <c:v>658.51714285714263</c:v>
                </c:pt>
                <c:pt idx="10">
                  <c:v>663.81428571428546</c:v>
                </c:pt>
                <c:pt idx="11">
                  <c:v>669.11142857142829</c:v>
                </c:pt>
                <c:pt idx="12">
                  <c:v>674.40857142857112</c:v>
                </c:pt>
                <c:pt idx="13">
                  <c:v>679.70571428571395</c:v>
                </c:pt>
                <c:pt idx="14">
                  <c:v>685.00285714285678</c:v>
                </c:pt>
                <c:pt idx="15">
                  <c:v>690.29999999999961</c:v>
                </c:pt>
                <c:pt idx="16">
                  <c:v>695.59714285714244</c:v>
                </c:pt>
                <c:pt idx="17">
                  <c:v>700.89428571428527</c:v>
                </c:pt>
                <c:pt idx="18">
                  <c:v>706.1914285714281</c:v>
                </c:pt>
                <c:pt idx="19">
                  <c:v>711.48857142857094</c:v>
                </c:pt>
                <c:pt idx="20">
                  <c:v>716.78571428571377</c:v>
                </c:pt>
                <c:pt idx="21">
                  <c:v>722.0828571428566</c:v>
                </c:pt>
                <c:pt idx="22">
                  <c:v>727.37999999999943</c:v>
                </c:pt>
                <c:pt idx="23">
                  <c:v>732.67714285714226</c:v>
                </c:pt>
                <c:pt idx="24">
                  <c:v>737.97428571428509</c:v>
                </c:pt>
                <c:pt idx="25">
                  <c:v>743.27142857142792</c:v>
                </c:pt>
                <c:pt idx="26">
                  <c:v>748.56857142857075</c:v>
                </c:pt>
                <c:pt idx="27">
                  <c:v>753.86571428571358</c:v>
                </c:pt>
                <c:pt idx="28">
                  <c:v>759.16285714285641</c:v>
                </c:pt>
                <c:pt idx="29">
                  <c:v>764.45999999999924</c:v>
                </c:pt>
                <c:pt idx="30">
                  <c:v>769.75714285714207</c:v>
                </c:pt>
                <c:pt idx="31">
                  <c:v>775.0542857142849</c:v>
                </c:pt>
                <c:pt idx="32">
                  <c:v>780.35142857142773</c:v>
                </c:pt>
                <c:pt idx="33">
                  <c:v>785.64857142857056</c:v>
                </c:pt>
                <c:pt idx="34">
                  <c:v>790.94571428571339</c:v>
                </c:pt>
                <c:pt idx="35">
                  <c:v>796.24285714285622</c:v>
                </c:pt>
                <c:pt idx="36">
                  <c:v>801.53999999999905</c:v>
                </c:pt>
                <c:pt idx="37">
                  <c:v>806.83714285714188</c:v>
                </c:pt>
                <c:pt idx="38">
                  <c:v>812.13428571428472</c:v>
                </c:pt>
                <c:pt idx="39">
                  <c:v>817.43142857142755</c:v>
                </c:pt>
                <c:pt idx="40">
                  <c:v>822.72857142857038</c:v>
                </c:pt>
                <c:pt idx="41">
                  <c:v>828.02571428571321</c:v>
                </c:pt>
                <c:pt idx="42">
                  <c:v>833.32285714285604</c:v>
                </c:pt>
                <c:pt idx="43">
                  <c:v>838.61999999999887</c:v>
                </c:pt>
                <c:pt idx="44">
                  <c:v>843.9171428571417</c:v>
                </c:pt>
                <c:pt idx="45">
                  <c:v>849.21428571428453</c:v>
                </c:pt>
                <c:pt idx="46">
                  <c:v>854.51142857142736</c:v>
                </c:pt>
                <c:pt idx="47">
                  <c:v>859.80857142857019</c:v>
                </c:pt>
                <c:pt idx="48">
                  <c:v>865.10571428571302</c:v>
                </c:pt>
                <c:pt idx="49">
                  <c:v>870.40285714285585</c:v>
                </c:pt>
                <c:pt idx="50">
                  <c:v>875.69999999999868</c:v>
                </c:pt>
                <c:pt idx="51">
                  <c:v>880.99714285714151</c:v>
                </c:pt>
                <c:pt idx="52">
                  <c:v>886.29428571428434</c:v>
                </c:pt>
                <c:pt idx="53">
                  <c:v>891.59142857142717</c:v>
                </c:pt>
                <c:pt idx="54">
                  <c:v>896.88857142857</c:v>
                </c:pt>
                <c:pt idx="55">
                  <c:v>902.18571428571283</c:v>
                </c:pt>
                <c:pt idx="56">
                  <c:v>907.48285714285566</c:v>
                </c:pt>
                <c:pt idx="57">
                  <c:v>912.77999999999849</c:v>
                </c:pt>
                <c:pt idx="58">
                  <c:v>918.07714285714133</c:v>
                </c:pt>
                <c:pt idx="59">
                  <c:v>923.37428571428416</c:v>
                </c:pt>
                <c:pt idx="60">
                  <c:v>928.67142857142699</c:v>
                </c:pt>
                <c:pt idx="61">
                  <c:v>933.96857142856982</c:v>
                </c:pt>
                <c:pt idx="62">
                  <c:v>939.26571428571265</c:v>
                </c:pt>
                <c:pt idx="63">
                  <c:v>944.56285714285548</c:v>
                </c:pt>
                <c:pt idx="64">
                  <c:v>949.85999999999831</c:v>
                </c:pt>
                <c:pt idx="65">
                  <c:v>955.15714285714114</c:v>
                </c:pt>
                <c:pt idx="66">
                  <c:v>960.45428571428397</c:v>
                </c:pt>
                <c:pt idx="67">
                  <c:v>965.7514285714268</c:v>
                </c:pt>
                <c:pt idx="68">
                  <c:v>971.04857142856963</c:v>
                </c:pt>
                <c:pt idx="69">
                  <c:v>976.34571428571246</c:v>
                </c:pt>
                <c:pt idx="70">
                  <c:v>981.64285714285529</c:v>
                </c:pt>
                <c:pt idx="71">
                  <c:v>986.93999999999812</c:v>
                </c:pt>
                <c:pt idx="72">
                  <c:v>992.23714285714095</c:v>
                </c:pt>
                <c:pt idx="73">
                  <c:v>997.53428571428378</c:v>
                </c:pt>
                <c:pt idx="74">
                  <c:v>1002.8314285714266</c:v>
                </c:pt>
                <c:pt idx="75">
                  <c:v>1008.1285714285694</c:v>
                </c:pt>
                <c:pt idx="76">
                  <c:v>1013.4257142857123</c:v>
                </c:pt>
                <c:pt idx="77">
                  <c:v>1018.7228571428551</c:v>
                </c:pt>
                <c:pt idx="78">
                  <c:v>1024.0199999999979</c:v>
                </c:pt>
                <c:pt idx="79">
                  <c:v>1029.3171428571409</c:v>
                </c:pt>
                <c:pt idx="80">
                  <c:v>1034.6142857142838</c:v>
                </c:pt>
                <c:pt idx="81">
                  <c:v>1039.9114285714268</c:v>
                </c:pt>
                <c:pt idx="82">
                  <c:v>1045.2085714285697</c:v>
                </c:pt>
                <c:pt idx="83">
                  <c:v>1050.5057142857127</c:v>
                </c:pt>
                <c:pt idx="84">
                  <c:v>1055.8028571428556</c:v>
                </c:pt>
                <c:pt idx="85">
                  <c:v>1061.0999999999985</c:v>
                </c:pt>
                <c:pt idx="86">
                  <c:v>1066.3971428571415</c:v>
                </c:pt>
                <c:pt idx="87">
                  <c:v>1071.6942857142844</c:v>
                </c:pt>
                <c:pt idx="88">
                  <c:v>1076.9914285714274</c:v>
                </c:pt>
                <c:pt idx="89">
                  <c:v>1082.2885714285703</c:v>
                </c:pt>
                <c:pt idx="90">
                  <c:v>1087.5857142857133</c:v>
                </c:pt>
                <c:pt idx="91">
                  <c:v>1092.8828571428562</c:v>
                </c:pt>
                <c:pt idx="92">
                  <c:v>1098.1799999999992</c:v>
                </c:pt>
                <c:pt idx="93">
                  <c:v>1103.4771428571421</c:v>
                </c:pt>
                <c:pt idx="94">
                  <c:v>1108.774285714285</c:v>
                </c:pt>
                <c:pt idx="95">
                  <c:v>1114.071428571428</c:v>
                </c:pt>
                <c:pt idx="96">
                  <c:v>1119.3685714285709</c:v>
                </c:pt>
                <c:pt idx="97">
                  <c:v>1124.6657142857139</c:v>
                </c:pt>
                <c:pt idx="98">
                  <c:v>1129.9628571428568</c:v>
                </c:pt>
                <c:pt idx="99">
                  <c:v>1135.2599999999998</c:v>
                </c:pt>
              </c:numCache>
            </c:numRef>
          </c:yVal>
          <c:smooth val="1"/>
          <c:extLst>
            <c:ext xmlns:c16="http://schemas.microsoft.com/office/drawing/2014/chart" uri="{C3380CC4-5D6E-409C-BE32-E72D297353CC}">
              <c16:uniqueId val="{00000002-C929-4F42-B6E2-4953D248CFAF}"/>
            </c:ext>
          </c:extLst>
        </c:ser>
        <c:ser>
          <c:idx val="2"/>
          <c:order val="3"/>
          <c:tx>
            <c:strRef>
              <c:f>'Infographic Gladstone'!$G$30</c:f>
              <c:strCache>
                <c:ptCount val="1"/>
                <c:pt idx="0">
                  <c:v>2024/25</c:v>
                </c:pt>
              </c:strCache>
            </c:strRef>
          </c:tx>
          <c:spPr>
            <a:ln w="19050">
              <a:solidFill>
                <a:srgbClr val="86A060"/>
              </a:solidFill>
            </a:ln>
          </c:spPr>
          <c:marker>
            <c:symbol val="none"/>
          </c:marker>
          <c:xVal>
            <c:numRef>
              <c:f>'Infographic Gladstone'!$H$31:$H$130</c:f>
              <c:numCache>
                <c:formatCode>0</c:formatCode>
                <c:ptCount val="100"/>
                <c:pt idx="0">
                  <c:v>100</c:v>
                </c:pt>
                <c:pt idx="1">
                  <c:v>100</c:v>
                </c:pt>
                <c:pt idx="2">
                  <c:v>99.994292237442934</c:v>
                </c:pt>
                <c:pt idx="3">
                  <c:v>99.994292237442934</c:v>
                </c:pt>
                <c:pt idx="4">
                  <c:v>99.994292237442934</c:v>
                </c:pt>
                <c:pt idx="5">
                  <c:v>99.98858447488584</c:v>
                </c:pt>
                <c:pt idx="6">
                  <c:v>99.98858447488584</c:v>
                </c:pt>
                <c:pt idx="7">
                  <c:v>99.98858447488584</c:v>
                </c:pt>
                <c:pt idx="8">
                  <c:v>99.98858447488584</c:v>
                </c:pt>
                <c:pt idx="9">
                  <c:v>99.982876712328775</c:v>
                </c:pt>
                <c:pt idx="10">
                  <c:v>99.982876712328775</c:v>
                </c:pt>
                <c:pt idx="11">
                  <c:v>99.982876712328775</c:v>
                </c:pt>
                <c:pt idx="12">
                  <c:v>99.982876712328775</c:v>
                </c:pt>
                <c:pt idx="13">
                  <c:v>99.965753424657535</c:v>
                </c:pt>
                <c:pt idx="14">
                  <c:v>99.965753424657535</c:v>
                </c:pt>
                <c:pt idx="15">
                  <c:v>99.965753424657535</c:v>
                </c:pt>
                <c:pt idx="16">
                  <c:v>99.965753424657535</c:v>
                </c:pt>
                <c:pt idx="17">
                  <c:v>99.965753424657535</c:v>
                </c:pt>
                <c:pt idx="18">
                  <c:v>99.94863013698631</c:v>
                </c:pt>
                <c:pt idx="19">
                  <c:v>99.94863013698631</c:v>
                </c:pt>
                <c:pt idx="20">
                  <c:v>99.942922374429216</c:v>
                </c:pt>
                <c:pt idx="21">
                  <c:v>99.93721461187215</c:v>
                </c:pt>
                <c:pt idx="22">
                  <c:v>99.93721461187215</c:v>
                </c:pt>
                <c:pt idx="23">
                  <c:v>99.93721461187215</c:v>
                </c:pt>
                <c:pt idx="24">
                  <c:v>99.93721461187215</c:v>
                </c:pt>
                <c:pt idx="25">
                  <c:v>99.93150684931507</c:v>
                </c:pt>
                <c:pt idx="26">
                  <c:v>99.925799086757991</c:v>
                </c:pt>
                <c:pt idx="27">
                  <c:v>99.925799086757991</c:v>
                </c:pt>
                <c:pt idx="28">
                  <c:v>99.914383561643831</c:v>
                </c:pt>
                <c:pt idx="29">
                  <c:v>99.914383561643831</c:v>
                </c:pt>
                <c:pt idx="30">
                  <c:v>99.908675799086751</c:v>
                </c:pt>
                <c:pt idx="31">
                  <c:v>99.908675799086751</c:v>
                </c:pt>
                <c:pt idx="32">
                  <c:v>99.891552511415526</c:v>
                </c:pt>
                <c:pt idx="33">
                  <c:v>99.885844748858446</c:v>
                </c:pt>
                <c:pt idx="34">
                  <c:v>99.874429223744286</c:v>
                </c:pt>
                <c:pt idx="35">
                  <c:v>99.874429223744286</c:v>
                </c:pt>
                <c:pt idx="36">
                  <c:v>99.868721461187221</c:v>
                </c:pt>
                <c:pt idx="37">
                  <c:v>99.851598173515981</c:v>
                </c:pt>
                <c:pt idx="38">
                  <c:v>99.840182648401836</c:v>
                </c:pt>
                <c:pt idx="39">
                  <c:v>99.840182648401836</c:v>
                </c:pt>
                <c:pt idx="40">
                  <c:v>99.840182648401836</c:v>
                </c:pt>
                <c:pt idx="41">
                  <c:v>99.834474885844742</c:v>
                </c:pt>
                <c:pt idx="42">
                  <c:v>99.828767123287676</c:v>
                </c:pt>
                <c:pt idx="43">
                  <c:v>99.823059360730596</c:v>
                </c:pt>
                <c:pt idx="44">
                  <c:v>99.823059360730596</c:v>
                </c:pt>
                <c:pt idx="45">
                  <c:v>99.811643835616437</c:v>
                </c:pt>
                <c:pt idx="46">
                  <c:v>99.811643835616437</c:v>
                </c:pt>
                <c:pt idx="47">
                  <c:v>99.805936073059371</c:v>
                </c:pt>
                <c:pt idx="48">
                  <c:v>99.800228310502277</c:v>
                </c:pt>
                <c:pt idx="49">
                  <c:v>99.800228310502277</c:v>
                </c:pt>
                <c:pt idx="50">
                  <c:v>99.794520547945211</c:v>
                </c:pt>
                <c:pt idx="51">
                  <c:v>99.783105022831052</c:v>
                </c:pt>
                <c:pt idx="52">
                  <c:v>99.771689497716892</c:v>
                </c:pt>
                <c:pt idx="53">
                  <c:v>99.765981735159812</c:v>
                </c:pt>
                <c:pt idx="54">
                  <c:v>99.754566210045652</c:v>
                </c:pt>
                <c:pt idx="55">
                  <c:v>99.743150684931507</c:v>
                </c:pt>
                <c:pt idx="56">
                  <c:v>99.731735159817347</c:v>
                </c:pt>
                <c:pt idx="57">
                  <c:v>99.731735159817347</c:v>
                </c:pt>
                <c:pt idx="58">
                  <c:v>99.731735159817347</c:v>
                </c:pt>
                <c:pt idx="59">
                  <c:v>99.714611872146122</c:v>
                </c:pt>
                <c:pt idx="60">
                  <c:v>99.714611872146122</c:v>
                </c:pt>
                <c:pt idx="61">
                  <c:v>99.708904109589042</c:v>
                </c:pt>
                <c:pt idx="62">
                  <c:v>99.703196347031962</c:v>
                </c:pt>
                <c:pt idx="63">
                  <c:v>99.697488584474883</c:v>
                </c:pt>
                <c:pt idx="64">
                  <c:v>99.697488584474883</c:v>
                </c:pt>
                <c:pt idx="65">
                  <c:v>99.686073059360737</c:v>
                </c:pt>
                <c:pt idx="66">
                  <c:v>99.680365296803657</c:v>
                </c:pt>
                <c:pt idx="67">
                  <c:v>99.674657534246577</c:v>
                </c:pt>
                <c:pt idx="68">
                  <c:v>99.668949771689498</c:v>
                </c:pt>
                <c:pt idx="69">
                  <c:v>99.668949771689498</c:v>
                </c:pt>
                <c:pt idx="70">
                  <c:v>99.651826484018272</c:v>
                </c:pt>
                <c:pt idx="71">
                  <c:v>99.628995433789953</c:v>
                </c:pt>
                <c:pt idx="72">
                  <c:v>99.560502283105023</c:v>
                </c:pt>
                <c:pt idx="73">
                  <c:v>99.480593607305934</c:v>
                </c:pt>
                <c:pt idx="74">
                  <c:v>99.37785388127854</c:v>
                </c:pt>
                <c:pt idx="75">
                  <c:v>99.138127853881272</c:v>
                </c:pt>
                <c:pt idx="76">
                  <c:v>98.664383561643831</c:v>
                </c:pt>
                <c:pt idx="77">
                  <c:v>98.013698630136986</c:v>
                </c:pt>
                <c:pt idx="78">
                  <c:v>96.786529680365291</c:v>
                </c:pt>
                <c:pt idx="79">
                  <c:v>95.273972602739732</c:v>
                </c:pt>
                <c:pt idx="80">
                  <c:v>92.676940639269418</c:v>
                </c:pt>
                <c:pt idx="81">
                  <c:v>88.944063926940643</c:v>
                </c:pt>
                <c:pt idx="82">
                  <c:v>83.955479452054789</c:v>
                </c:pt>
                <c:pt idx="83">
                  <c:v>77.796803652968038</c:v>
                </c:pt>
                <c:pt idx="84">
                  <c:v>70.513698630136986</c:v>
                </c:pt>
                <c:pt idx="85">
                  <c:v>61.546803652968038</c:v>
                </c:pt>
                <c:pt idx="86">
                  <c:v>52.545662100456624</c:v>
                </c:pt>
                <c:pt idx="87">
                  <c:v>42.905251141552512</c:v>
                </c:pt>
                <c:pt idx="88">
                  <c:v>33.698630136986303</c:v>
                </c:pt>
                <c:pt idx="89">
                  <c:v>25.182648401826484</c:v>
                </c:pt>
                <c:pt idx="90">
                  <c:v>17.505707762557076</c:v>
                </c:pt>
                <c:pt idx="91">
                  <c:v>11.289954337899545</c:v>
                </c:pt>
                <c:pt idx="92">
                  <c:v>6.6095890410958908</c:v>
                </c:pt>
                <c:pt idx="93">
                  <c:v>3.8984018264840179</c:v>
                </c:pt>
                <c:pt idx="94">
                  <c:v>2.0719178082191783</c:v>
                </c:pt>
                <c:pt idx="95">
                  <c:v>1.0844748858447488</c:v>
                </c:pt>
                <c:pt idx="96">
                  <c:v>0.57077625570776247</c:v>
                </c:pt>
                <c:pt idx="97">
                  <c:v>0.11986301369863014</c:v>
                </c:pt>
                <c:pt idx="98">
                  <c:v>1.1415525114155251E-2</c:v>
                </c:pt>
                <c:pt idx="99">
                  <c:v>0</c:v>
                </c:pt>
              </c:numCache>
            </c:numRef>
          </c:xVal>
          <c:yVal>
            <c:numRef>
              <c:f>'Infographic Gladstone'!$G$31:$G$130</c:f>
              <c:numCache>
                <c:formatCode>0.0</c:formatCode>
                <c:ptCount val="100"/>
                <c:pt idx="0">
                  <c:v>631.34372900000005</c:v>
                </c:pt>
                <c:pt idx="1">
                  <c:v>631.34372900000005</c:v>
                </c:pt>
                <c:pt idx="2">
                  <c:v>636.47823290816336</c:v>
                </c:pt>
                <c:pt idx="3">
                  <c:v>641.61273681632667</c:v>
                </c:pt>
                <c:pt idx="4">
                  <c:v>646.74724072448998</c:v>
                </c:pt>
                <c:pt idx="5">
                  <c:v>651.88174463265329</c:v>
                </c:pt>
                <c:pt idx="6">
                  <c:v>657.0162485408166</c:v>
                </c:pt>
                <c:pt idx="7">
                  <c:v>662.15075244897992</c:v>
                </c:pt>
                <c:pt idx="8">
                  <c:v>667.28525635714323</c:v>
                </c:pt>
                <c:pt idx="9">
                  <c:v>672.41976026530654</c:v>
                </c:pt>
                <c:pt idx="10">
                  <c:v>677.55426417346985</c:v>
                </c:pt>
                <c:pt idx="11">
                  <c:v>682.68876808163316</c:v>
                </c:pt>
                <c:pt idx="12">
                  <c:v>687.82327198979647</c:v>
                </c:pt>
                <c:pt idx="13">
                  <c:v>692.95777589795978</c:v>
                </c:pt>
                <c:pt idx="14">
                  <c:v>698.09227980612309</c:v>
                </c:pt>
                <c:pt idx="15">
                  <c:v>703.2267837142864</c:v>
                </c:pt>
                <c:pt idx="16">
                  <c:v>708.36128762244971</c:v>
                </c:pt>
                <c:pt idx="17">
                  <c:v>713.49579153061302</c:v>
                </c:pt>
                <c:pt idx="18">
                  <c:v>718.63029543877633</c:v>
                </c:pt>
                <c:pt idx="19">
                  <c:v>723.76479934693964</c:v>
                </c:pt>
                <c:pt idx="20">
                  <c:v>728.89930325510295</c:v>
                </c:pt>
                <c:pt idx="21">
                  <c:v>734.03380716326626</c:v>
                </c:pt>
                <c:pt idx="22">
                  <c:v>739.16831107142957</c:v>
                </c:pt>
                <c:pt idx="23">
                  <c:v>744.30281497959288</c:v>
                </c:pt>
                <c:pt idx="24">
                  <c:v>749.43731888775619</c:v>
                </c:pt>
                <c:pt idx="25">
                  <c:v>754.5718227959195</c:v>
                </c:pt>
                <c:pt idx="26">
                  <c:v>759.70632670408281</c:v>
                </c:pt>
                <c:pt idx="27">
                  <c:v>764.84083061224612</c:v>
                </c:pt>
                <c:pt idx="28">
                  <c:v>769.97533452040943</c:v>
                </c:pt>
                <c:pt idx="29">
                  <c:v>775.10983842857274</c:v>
                </c:pt>
                <c:pt idx="30">
                  <c:v>780.24434233673605</c:v>
                </c:pt>
                <c:pt idx="31">
                  <c:v>785.37884624489936</c:v>
                </c:pt>
                <c:pt idx="32">
                  <c:v>790.51335015306267</c:v>
                </c:pt>
                <c:pt idx="33">
                  <c:v>795.64785406122598</c:v>
                </c:pt>
                <c:pt idx="34">
                  <c:v>800.7823579693893</c:v>
                </c:pt>
                <c:pt idx="35">
                  <c:v>805.91686187755261</c:v>
                </c:pt>
                <c:pt idx="36">
                  <c:v>811.05136578571592</c:v>
                </c:pt>
                <c:pt idx="37">
                  <c:v>816.18586969387923</c:v>
                </c:pt>
                <c:pt idx="38">
                  <c:v>821.32037360204254</c:v>
                </c:pt>
                <c:pt idx="39">
                  <c:v>826.45487751020585</c:v>
                </c:pt>
                <c:pt idx="40">
                  <c:v>831.58938141836916</c:v>
                </c:pt>
                <c:pt idx="41">
                  <c:v>836.72388532653247</c:v>
                </c:pt>
                <c:pt idx="42">
                  <c:v>841.85838923469578</c:v>
                </c:pt>
                <c:pt idx="43">
                  <c:v>846.99289314285909</c:v>
                </c:pt>
                <c:pt idx="44">
                  <c:v>852.1273970510224</c:v>
                </c:pt>
                <c:pt idx="45">
                  <c:v>857.26190095918571</c:v>
                </c:pt>
                <c:pt idx="46">
                  <c:v>862.39640486734902</c:v>
                </c:pt>
                <c:pt idx="47">
                  <c:v>867.53090877551233</c:v>
                </c:pt>
                <c:pt idx="48">
                  <c:v>872.66541268367564</c:v>
                </c:pt>
                <c:pt idx="49">
                  <c:v>877.79991659183895</c:v>
                </c:pt>
                <c:pt idx="50">
                  <c:v>882.93442050000226</c:v>
                </c:pt>
                <c:pt idx="51">
                  <c:v>888.06892440816557</c:v>
                </c:pt>
                <c:pt idx="52">
                  <c:v>893.20342831632888</c:v>
                </c:pt>
                <c:pt idx="53">
                  <c:v>898.33793222449219</c:v>
                </c:pt>
                <c:pt idx="54">
                  <c:v>903.4724361326555</c:v>
                </c:pt>
                <c:pt idx="55">
                  <c:v>908.60694004081881</c:v>
                </c:pt>
                <c:pt idx="56">
                  <c:v>913.74144394898212</c:v>
                </c:pt>
                <c:pt idx="57">
                  <c:v>918.87594785714543</c:v>
                </c:pt>
                <c:pt idx="58">
                  <c:v>924.01045176530874</c:v>
                </c:pt>
                <c:pt idx="59">
                  <c:v>929.14495567347205</c:v>
                </c:pt>
                <c:pt idx="60">
                  <c:v>934.27945958163536</c:v>
                </c:pt>
                <c:pt idx="61">
                  <c:v>939.41396348979868</c:v>
                </c:pt>
                <c:pt idx="62">
                  <c:v>944.54846739796199</c:v>
                </c:pt>
                <c:pt idx="63">
                  <c:v>949.6829713061253</c:v>
                </c:pt>
                <c:pt idx="64">
                  <c:v>954.81747521428861</c:v>
                </c:pt>
                <c:pt idx="65">
                  <c:v>959.95197912245192</c:v>
                </c:pt>
                <c:pt idx="66">
                  <c:v>965.08648303061523</c:v>
                </c:pt>
                <c:pt idx="67">
                  <c:v>970.22098693877854</c:v>
                </c:pt>
                <c:pt idx="68">
                  <c:v>975.35549084694185</c:v>
                </c:pt>
                <c:pt idx="69">
                  <c:v>980.48999475510516</c:v>
                </c:pt>
                <c:pt idx="70">
                  <c:v>985.62449866326847</c:v>
                </c:pt>
                <c:pt idx="71">
                  <c:v>990.75900257143178</c:v>
                </c:pt>
                <c:pt idx="72">
                  <c:v>995.89350647959509</c:v>
                </c:pt>
                <c:pt idx="73">
                  <c:v>1001.0280103877584</c:v>
                </c:pt>
                <c:pt idx="74">
                  <c:v>1006.1625142959217</c:v>
                </c:pt>
                <c:pt idx="75">
                  <c:v>1011.297018204085</c:v>
                </c:pt>
                <c:pt idx="76">
                  <c:v>1016.4315221122483</c:v>
                </c:pt>
                <c:pt idx="77">
                  <c:v>1021.5660260204116</c:v>
                </c:pt>
                <c:pt idx="78">
                  <c:v>1026.700529928575</c:v>
                </c:pt>
                <c:pt idx="79">
                  <c:v>1031.8350338367381</c:v>
                </c:pt>
                <c:pt idx="80">
                  <c:v>1036.9695377449013</c:v>
                </c:pt>
                <c:pt idx="81">
                  <c:v>1042.1040416530645</c:v>
                </c:pt>
                <c:pt idx="82">
                  <c:v>1047.2385455612277</c:v>
                </c:pt>
                <c:pt idx="83">
                  <c:v>1052.3730494693909</c:v>
                </c:pt>
                <c:pt idx="84">
                  <c:v>1057.5075533775541</c:v>
                </c:pt>
                <c:pt idx="85">
                  <c:v>1062.6420572857173</c:v>
                </c:pt>
                <c:pt idx="86">
                  <c:v>1067.7765611938805</c:v>
                </c:pt>
                <c:pt idx="87">
                  <c:v>1072.9110651020437</c:v>
                </c:pt>
                <c:pt idx="88">
                  <c:v>1078.0455690102069</c:v>
                </c:pt>
                <c:pt idx="89">
                  <c:v>1083.1800729183701</c:v>
                </c:pt>
                <c:pt idx="90">
                  <c:v>1088.3145768265333</c:v>
                </c:pt>
                <c:pt idx="91">
                  <c:v>1093.4490807346965</c:v>
                </c:pt>
                <c:pt idx="92">
                  <c:v>1098.5835846428597</c:v>
                </c:pt>
                <c:pt idx="93">
                  <c:v>1103.7180885510229</c:v>
                </c:pt>
                <c:pt idx="94">
                  <c:v>1108.8525924591861</c:v>
                </c:pt>
                <c:pt idx="95">
                  <c:v>1113.9870963673493</c:v>
                </c:pt>
                <c:pt idx="96">
                  <c:v>1119.1216002755125</c:v>
                </c:pt>
                <c:pt idx="97">
                  <c:v>1124.2561041836757</c:v>
                </c:pt>
                <c:pt idx="98">
                  <c:v>1129.3906080918389</c:v>
                </c:pt>
                <c:pt idx="99">
                  <c:v>1134.5251120000021</c:v>
                </c:pt>
              </c:numCache>
            </c:numRef>
          </c:yVal>
          <c:smooth val="1"/>
          <c:extLst>
            <c:ext xmlns:c16="http://schemas.microsoft.com/office/drawing/2014/chart" uri="{C3380CC4-5D6E-409C-BE32-E72D297353CC}">
              <c16:uniqueId val="{00000003-C929-4F42-B6E2-4953D248CFAF}"/>
            </c:ext>
          </c:extLst>
        </c:ser>
        <c:ser>
          <c:idx val="3"/>
          <c:order val="4"/>
          <c:tx>
            <c:strRef>
              <c:f>'Infographic Gladstone'!$I$30</c:f>
              <c:strCache>
                <c:ptCount val="1"/>
                <c:pt idx="0">
                  <c:v>2025/26</c:v>
                </c:pt>
              </c:strCache>
            </c:strRef>
          </c:tx>
          <c:spPr>
            <a:ln w="19050">
              <a:solidFill>
                <a:srgbClr val="003082"/>
              </a:solidFill>
            </a:ln>
          </c:spPr>
          <c:marker>
            <c:symbol val="none"/>
          </c:marker>
          <c:xVal>
            <c:numRef>
              <c:f>'Infographic Gladstone'!$J$31:$J$130</c:f>
              <c:numCache>
                <c:formatCode>0</c:formatCode>
                <c:ptCount val="100"/>
                <c:pt idx="0">
                  <c:v>100</c:v>
                </c:pt>
                <c:pt idx="1">
                  <c:v>100</c:v>
                </c:pt>
                <c:pt idx="2">
                  <c:v>99.994292237442934</c:v>
                </c:pt>
                <c:pt idx="3">
                  <c:v>99.994292237442934</c:v>
                </c:pt>
                <c:pt idx="4">
                  <c:v>99.994292237442934</c:v>
                </c:pt>
                <c:pt idx="5">
                  <c:v>99.994292237442934</c:v>
                </c:pt>
                <c:pt idx="6">
                  <c:v>99.994292237442934</c:v>
                </c:pt>
                <c:pt idx="7">
                  <c:v>99.98858447488584</c:v>
                </c:pt>
                <c:pt idx="8">
                  <c:v>99.982876712328775</c:v>
                </c:pt>
                <c:pt idx="9">
                  <c:v>99.982876712328775</c:v>
                </c:pt>
                <c:pt idx="10">
                  <c:v>99.977168949771695</c:v>
                </c:pt>
                <c:pt idx="11">
                  <c:v>99.965753424657535</c:v>
                </c:pt>
                <c:pt idx="12">
                  <c:v>99.965753424657535</c:v>
                </c:pt>
                <c:pt idx="13">
                  <c:v>99.965753424657535</c:v>
                </c:pt>
                <c:pt idx="14">
                  <c:v>99.960045662100455</c:v>
                </c:pt>
                <c:pt idx="15">
                  <c:v>99.960045662100455</c:v>
                </c:pt>
                <c:pt idx="16">
                  <c:v>99.960045662100455</c:v>
                </c:pt>
                <c:pt idx="17">
                  <c:v>99.960045662100455</c:v>
                </c:pt>
                <c:pt idx="18">
                  <c:v>99.960045662100455</c:v>
                </c:pt>
                <c:pt idx="19">
                  <c:v>99.960045662100455</c:v>
                </c:pt>
                <c:pt idx="20">
                  <c:v>99.94863013698631</c:v>
                </c:pt>
                <c:pt idx="21">
                  <c:v>99.94863013698631</c:v>
                </c:pt>
                <c:pt idx="22">
                  <c:v>99.942922374429216</c:v>
                </c:pt>
                <c:pt idx="23">
                  <c:v>99.93721461187215</c:v>
                </c:pt>
                <c:pt idx="24">
                  <c:v>99.93721461187215</c:v>
                </c:pt>
                <c:pt idx="25">
                  <c:v>99.93721461187215</c:v>
                </c:pt>
                <c:pt idx="26">
                  <c:v>99.93721461187215</c:v>
                </c:pt>
                <c:pt idx="27">
                  <c:v>99.93721461187215</c:v>
                </c:pt>
                <c:pt idx="28">
                  <c:v>99.93721461187215</c:v>
                </c:pt>
                <c:pt idx="29">
                  <c:v>99.93150684931507</c:v>
                </c:pt>
                <c:pt idx="30">
                  <c:v>99.93150684931507</c:v>
                </c:pt>
                <c:pt idx="31">
                  <c:v>99.925799086757991</c:v>
                </c:pt>
                <c:pt idx="32">
                  <c:v>99.920091324200911</c:v>
                </c:pt>
                <c:pt idx="33">
                  <c:v>99.920091324200911</c:v>
                </c:pt>
                <c:pt idx="34">
                  <c:v>99.914383561643831</c:v>
                </c:pt>
                <c:pt idx="35">
                  <c:v>99.908675799086751</c:v>
                </c:pt>
                <c:pt idx="36">
                  <c:v>99.902968036529685</c:v>
                </c:pt>
                <c:pt idx="37">
                  <c:v>99.902968036529685</c:v>
                </c:pt>
                <c:pt idx="38">
                  <c:v>99.902968036529685</c:v>
                </c:pt>
                <c:pt idx="39">
                  <c:v>99.902968036529685</c:v>
                </c:pt>
                <c:pt idx="40">
                  <c:v>99.891552511415526</c:v>
                </c:pt>
                <c:pt idx="41">
                  <c:v>99.885844748858446</c:v>
                </c:pt>
                <c:pt idx="42">
                  <c:v>99.885844748858446</c:v>
                </c:pt>
                <c:pt idx="43">
                  <c:v>99.885844748858446</c:v>
                </c:pt>
                <c:pt idx="44">
                  <c:v>99.885844748858446</c:v>
                </c:pt>
                <c:pt idx="45">
                  <c:v>99.880136986301366</c:v>
                </c:pt>
                <c:pt idx="46">
                  <c:v>99.880136986301366</c:v>
                </c:pt>
                <c:pt idx="47">
                  <c:v>99.880136986301366</c:v>
                </c:pt>
                <c:pt idx="48">
                  <c:v>99.880136986301366</c:v>
                </c:pt>
                <c:pt idx="49">
                  <c:v>99.874429223744286</c:v>
                </c:pt>
                <c:pt idx="50">
                  <c:v>99.863013698630127</c:v>
                </c:pt>
                <c:pt idx="51">
                  <c:v>99.857305936073061</c:v>
                </c:pt>
                <c:pt idx="52">
                  <c:v>99.857305936073061</c:v>
                </c:pt>
                <c:pt idx="53">
                  <c:v>99.845890410958901</c:v>
                </c:pt>
                <c:pt idx="54">
                  <c:v>99.840182648401836</c:v>
                </c:pt>
                <c:pt idx="55">
                  <c:v>99.834474885844742</c:v>
                </c:pt>
                <c:pt idx="56">
                  <c:v>99.834474885844742</c:v>
                </c:pt>
                <c:pt idx="57">
                  <c:v>99.828767123287676</c:v>
                </c:pt>
                <c:pt idx="58">
                  <c:v>99.817351598173516</c:v>
                </c:pt>
                <c:pt idx="59">
                  <c:v>99.817351598173516</c:v>
                </c:pt>
                <c:pt idx="60">
                  <c:v>99.805936073059371</c:v>
                </c:pt>
                <c:pt idx="61">
                  <c:v>99.794520547945211</c:v>
                </c:pt>
                <c:pt idx="62">
                  <c:v>99.788812785388131</c:v>
                </c:pt>
                <c:pt idx="63">
                  <c:v>99.765981735159812</c:v>
                </c:pt>
                <c:pt idx="64">
                  <c:v>99.754566210045652</c:v>
                </c:pt>
                <c:pt idx="65">
                  <c:v>99.743150684931507</c:v>
                </c:pt>
                <c:pt idx="66">
                  <c:v>99.743150684931507</c:v>
                </c:pt>
                <c:pt idx="67">
                  <c:v>99.726027397260282</c:v>
                </c:pt>
                <c:pt idx="68">
                  <c:v>99.714611872146122</c:v>
                </c:pt>
                <c:pt idx="69">
                  <c:v>99.714611872146122</c:v>
                </c:pt>
                <c:pt idx="70">
                  <c:v>99.714611872146122</c:v>
                </c:pt>
                <c:pt idx="71">
                  <c:v>99.708904109589042</c:v>
                </c:pt>
                <c:pt idx="72">
                  <c:v>99.703196347031962</c:v>
                </c:pt>
                <c:pt idx="73">
                  <c:v>99.646118721461193</c:v>
                </c:pt>
                <c:pt idx="74">
                  <c:v>99.606164383561648</c:v>
                </c:pt>
                <c:pt idx="75">
                  <c:v>99.514840182648399</c:v>
                </c:pt>
                <c:pt idx="76">
                  <c:v>99.263698630136986</c:v>
                </c:pt>
                <c:pt idx="77">
                  <c:v>98.635844748858446</c:v>
                </c:pt>
                <c:pt idx="78">
                  <c:v>97.671232876712338</c:v>
                </c:pt>
                <c:pt idx="79">
                  <c:v>95.764840182648399</c:v>
                </c:pt>
                <c:pt idx="80">
                  <c:v>92.454337899543376</c:v>
                </c:pt>
                <c:pt idx="81">
                  <c:v>87.785388127853878</c:v>
                </c:pt>
                <c:pt idx="82">
                  <c:v>80.918949771689498</c:v>
                </c:pt>
                <c:pt idx="83">
                  <c:v>72.260273972602747</c:v>
                </c:pt>
                <c:pt idx="84">
                  <c:v>61.31849315068493</c:v>
                </c:pt>
                <c:pt idx="85">
                  <c:v>50.428082191780824</c:v>
                </c:pt>
                <c:pt idx="86">
                  <c:v>39.229452054794521</c:v>
                </c:pt>
                <c:pt idx="87">
                  <c:v>29.138127853881279</c:v>
                </c:pt>
                <c:pt idx="88">
                  <c:v>20.473744292237441</c:v>
                </c:pt>
                <c:pt idx="89">
                  <c:v>13.356164383561644</c:v>
                </c:pt>
                <c:pt idx="90">
                  <c:v>7.8310502283105032</c:v>
                </c:pt>
                <c:pt idx="91">
                  <c:v>4.10958904109589</c:v>
                </c:pt>
                <c:pt idx="92">
                  <c:v>2.2488584474885847</c:v>
                </c:pt>
                <c:pt idx="93">
                  <c:v>1.004566210045662</c:v>
                </c:pt>
                <c:pt idx="94">
                  <c:v>0.3995433789954338</c:v>
                </c:pt>
                <c:pt idx="95">
                  <c:v>0.14269406392694062</c:v>
                </c:pt>
                <c:pt idx="96">
                  <c:v>5.1369863013698627E-2</c:v>
                </c:pt>
                <c:pt idx="97">
                  <c:v>2.8538812785388126E-2</c:v>
                </c:pt>
                <c:pt idx="98">
                  <c:v>1.1415525114155251E-2</c:v>
                </c:pt>
                <c:pt idx="99">
                  <c:v>0</c:v>
                </c:pt>
              </c:numCache>
            </c:numRef>
          </c:xVal>
          <c:yVal>
            <c:numRef>
              <c:f>'Infographic Gladstone'!$I$31:$I$130</c:f>
              <c:numCache>
                <c:formatCode>0.0</c:formatCode>
                <c:ptCount val="100"/>
                <c:pt idx="0">
                  <c:v>630.83223899999996</c:v>
                </c:pt>
                <c:pt idx="1">
                  <c:v>630.83223899999996</c:v>
                </c:pt>
                <c:pt idx="2">
                  <c:v>636.23079932653059</c:v>
                </c:pt>
                <c:pt idx="3">
                  <c:v>641.62935965306121</c:v>
                </c:pt>
                <c:pt idx="4">
                  <c:v>647.02791997959184</c:v>
                </c:pt>
                <c:pt idx="5">
                  <c:v>652.42648030612247</c:v>
                </c:pt>
                <c:pt idx="6">
                  <c:v>657.8250406326531</c:v>
                </c:pt>
                <c:pt idx="7">
                  <c:v>663.22360095918373</c:v>
                </c:pt>
                <c:pt idx="8">
                  <c:v>668.62216128571436</c:v>
                </c:pt>
                <c:pt idx="9">
                  <c:v>674.02072161224498</c:v>
                </c:pt>
                <c:pt idx="10">
                  <c:v>679.41928193877561</c:v>
                </c:pt>
                <c:pt idx="11">
                  <c:v>684.81784226530624</c:v>
                </c:pt>
                <c:pt idx="12">
                  <c:v>690.21640259183687</c:v>
                </c:pt>
                <c:pt idx="13">
                  <c:v>695.6149629183675</c:v>
                </c:pt>
                <c:pt idx="14">
                  <c:v>701.01352324489812</c:v>
                </c:pt>
                <c:pt idx="15">
                  <c:v>706.41208357142875</c:v>
                </c:pt>
                <c:pt idx="16">
                  <c:v>711.81064389795938</c:v>
                </c:pt>
                <c:pt idx="17">
                  <c:v>717.20920422449001</c:v>
                </c:pt>
                <c:pt idx="18">
                  <c:v>722.60776455102064</c:v>
                </c:pt>
                <c:pt idx="19">
                  <c:v>728.00632487755126</c:v>
                </c:pt>
                <c:pt idx="20">
                  <c:v>733.40488520408189</c:v>
                </c:pt>
                <c:pt idx="21">
                  <c:v>738.80344553061252</c:v>
                </c:pt>
                <c:pt idx="22">
                  <c:v>744.20200585714315</c:v>
                </c:pt>
                <c:pt idx="23">
                  <c:v>749.60056618367378</c:v>
                </c:pt>
                <c:pt idx="24">
                  <c:v>754.99912651020441</c:v>
                </c:pt>
                <c:pt idx="25">
                  <c:v>760.39768683673503</c:v>
                </c:pt>
                <c:pt idx="26">
                  <c:v>765.79624716326566</c:v>
                </c:pt>
                <c:pt idx="27">
                  <c:v>771.19480748979629</c:v>
                </c:pt>
                <c:pt idx="28">
                  <c:v>776.59336781632692</c:v>
                </c:pt>
                <c:pt idx="29">
                  <c:v>781.99192814285755</c:v>
                </c:pt>
                <c:pt idx="30">
                  <c:v>787.39048846938817</c:v>
                </c:pt>
                <c:pt idx="31">
                  <c:v>792.7890487959188</c:v>
                </c:pt>
                <c:pt idx="32">
                  <c:v>798.18760912244943</c:v>
                </c:pt>
                <c:pt idx="33">
                  <c:v>803.58616944898006</c:v>
                </c:pt>
                <c:pt idx="34">
                  <c:v>808.98472977551069</c:v>
                </c:pt>
                <c:pt idx="35">
                  <c:v>814.38329010204131</c:v>
                </c:pt>
                <c:pt idx="36">
                  <c:v>819.78185042857194</c:v>
                </c:pt>
                <c:pt idx="37">
                  <c:v>825.18041075510257</c:v>
                </c:pt>
                <c:pt idx="38">
                  <c:v>830.5789710816332</c:v>
                </c:pt>
                <c:pt idx="39">
                  <c:v>835.97753140816383</c:v>
                </c:pt>
                <c:pt idx="40">
                  <c:v>841.37609173469446</c:v>
                </c:pt>
                <c:pt idx="41">
                  <c:v>846.77465206122508</c:v>
                </c:pt>
                <c:pt idx="42">
                  <c:v>852.17321238775571</c:v>
                </c:pt>
                <c:pt idx="43">
                  <c:v>857.57177271428634</c:v>
                </c:pt>
                <c:pt idx="44">
                  <c:v>862.97033304081697</c:v>
                </c:pt>
                <c:pt idx="45">
                  <c:v>868.3688933673476</c:v>
                </c:pt>
                <c:pt idx="46">
                  <c:v>873.76745369387822</c:v>
                </c:pt>
                <c:pt idx="47">
                  <c:v>879.16601402040885</c:v>
                </c:pt>
                <c:pt idx="48">
                  <c:v>884.56457434693948</c:v>
                </c:pt>
                <c:pt idx="49">
                  <c:v>889.96313467347011</c:v>
                </c:pt>
                <c:pt idx="50">
                  <c:v>895.36169500000074</c:v>
                </c:pt>
                <c:pt idx="51">
                  <c:v>900.76025532653136</c:v>
                </c:pt>
                <c:pt idx="52">
                  <c:v>906.15881565306199</c:v>
                </c:pt>
                <c:pt idx="53">
                  <c:v>911.55737597959262</c:v>
                </c:pt>
                <c:pt idx="54">
                  <c:v>916.95593630612325</c:v>
                </c:pt>
                <c:pt idx="55">
                  <c:v>922.35449663265388</c:v>
                </c:pt>
                <c:pt idx="56">
                  <c:v>927.75305695918451</c:v>
                </c:pt>
                <c:pt idx="57">
                  <c:v>933.15161728571513</c:v>
                </c:pt>
                <c:pt idx="58">
                  <c:v>938.55017761224576</c:v>
                </c:pt>
                <c:pt idx="59">
                  <c:v>943.94873793877639</c:v>
                </c:pt>
                <c:pt idx="60">
                  <c:v>949.34729826530702</c:v>
                </c:pt>
                <c:pt idx="61">
                  <c:v>954.74585859183765</c:v>
                </c:pt>
                <c:pt idx="62">
                  <c:v>960.14441891836827</c:v>
                </c:pt>
                <c:pt idx="63">
                  <c:v>965.5429792448989</c:v>
                </c:pt>
                <c:pt idx="64">
                  <c:v>970.94153957142953</c:v>
                </c:pt>
                <c:pt idx="65">
                  <c:v>976.34009989796016</c:v>
                </c:pt>
                <c:pt idx="66">
                  <c:v>981.73866022449079</c:v>
                </c:pt>
                <c:pt idx="67">
                  <c:v>987.13722055102141</c:v>
                </c:pt>
                <c:pt idx="68">
                  <c:v>992.53578087755204</c:v>
                </c:pt>
                <c:pt idx="69">
                  <c:v>997.93434120408267</c:v>
                </c:pt>
                <c:pt idx="70">
                  <c:v>1003.3329015306133</c:v>
                </c:pt>
                <c:pt idx="71">
                  <c:v>1008.7314618571439</c:v>
                </c:pt>
                <c:pt idx="72">
                  <c:v>1014.1300221836746</c:v>
                </c:pt>
                <c:pt idx="73">
                  <c:v>1019.5285825102052</c:v>
                </c:pt>
                <c:pt idx="74">
                  <c:v>1024.9271428367358</c:v>
                </c:pt>
                <c:pt idx="75">
                  <c:v>1030.3257031632663</c:v>
                </c:pt>
                <c:pt idx="76">
                  <c:v>1035.7242634897968</c:v>
                </c:pt>
                <c:pt idx="77">
                  <c:v>1041.1228238163274</c:v>
                </c:pt>
                <c:pt idx="78">
                  <c:v>1046.5213841428579</c:v>
                </c:pt>
                <c:pt idx="79">
                  <c:v>1051.9199444693884</c:v>
                </c:pt>
                <c:pt idx="80">
                  <c:v>1057.3185047959189</c:v>
                </c:pt>
                <c:pt idx="81">
                  <c:v>1062.7170651224494</c:v>
                </c:pt>
                <c:pt idx="82">
                  <c:v>1068.1156254489799</c:v>
                </c:pt>
                <c:pt idx="83">
                  <c:v>1073.5141857755104</c:v>
                </c:pt>
                <c:pt idx="84">
                  <c:v>1078.912746102041</c:v>
                </c:pt>
                <c:pt idx="85">
                  <c:v>1084.3113064285715</c:v>
                </c:pt>
                <c:pt idx="86">
                  <c:v>1089.709866755102</c:v>
                </c:pt>
                <c:pt idx="87">
                  <c:v>1095.1084270816325</c:v>
                </c:pt>
                <c:pt idx="88">
                  <c:v>1100.506987408163</c:v>
                </c:pt>
                <c:pt idx="89">
                  <c:v>1105.9055477346935</c:v>
                </c:pt>
                <c:pt idx="90">
                  <c:v>1111.304108061224</c:v>
                </c:pt>
                <c:pt idx="91">
                  <c:v>1116.7026683877546</c:v>
                </c:pt>
                <c:pt idx="92">
                  <c:v>1122.1012287142851</c:v>
                </c:pt>
                <c:pt idx="93">
                  <c:v>1127.4997890408156</c:v>
                </c:pt>
                <c:pt idx="94">
                  <c:v>1132.8983493673461</c:v>
                </c:pt>
                <c:pt idx="95">
                  <c:v>1138.2969096938766</c:v>
                </c:pt>
                <c:pt idx="96">
                  <c:v>1143.6954700204071</c:v>
                </c:pt>
                <c:pt idx="97">
                  <c:v>1149.0940303469376</c:v>
                </c:pt>
                <c:pt idx="98">
                  <c:v>1154.4925906734682</c:v>
                </c:pt>
                <c:pt idx="99">
                  <c:v>1159.8911509999987</c:v>
                </c:pt>
              </c:numCache>
            </c:numRef>
          </c:yVal>
          <c:smooth val="1"/>
          <c:extLst>
            <c:ext xmlns:c16="http://schemas.microsoft.com/office/drawing/2014/chart" uri="{C3380CC4-5D6E-409C-BE32-E72D297353CC}">
              <c16:uniqueId val="{00000004-C929-4F42-B6E2-4953D248CFAF}"/>
            </c:ext>
          </c:extLst>
        </c:ser>
        <c:dLbls>
          <c:showLegendKey val="0"/>
          <c:showVal val="0"/>
          <c:showCatName val="0"/>
          <c:showSerName val="0"/>
          <c:showPercent val="0"/>
          <c:showBubbleSize val="0"/>
        </c:dLbls>
        <c:axId val="66968192"/>
        <c:axId val="67056384"/>
      </c:scatterChart>
      <c:valAx>
        <c:axId val="66968192"/>
        <c:scaling>
          <c:orientation val="minMax"/>
          <c:max val="100"/>
          <c:min val="0"/>
        </c:scaling>
        <c:delete val="0"/>
        <c:axPos val="b"/>
        <c:title>
          <c:tx>
            <c:rich>
              <a:bodyPr/>
              <a:lstStyle/>
              <a:p>
                <a:pPr>
                  <a:defRPr sz="1000" b="0">
                    <a:latin typeface="Calibri Light" panose="020F0302020204030204" pitchFamily="34" charset="0"/>
                    <a:cs typeface="Calibri Light" panose="020F0302020204030204" pitchFamily="34" charset="0"/>
                  </a:defRPr>
                </a:pPr>
                <a:r>
                  <a:rPr lang="en-AU" sz="1000" b="0" i="0" baseline="0">
                    <a:latin typeface="Calibri Light" panose="020F0302020204030204" pitchFamily="34" charset="0"/>
                    <a:cs typeface="Calibri Light" panose="020F0302020204030204" pitchFamily="34" charset="0"/>
                  </a:rPr>
                  <a:t>Percentage time of year (%)</a:t>
                </a:r>
                <a:endParaRPr lang="en-AU" sz="1000" b="0">
                  <a:latin typeface="Calibri Light" panose="020F0302020204030204" pitchFamily="34" charset="0"/>
                  <a:cs typeface="Calibri Light" panose="020F0302020204030204" pitchFamily="34" charset="0"/>
                </a:endParaRPr>
              </a:p>
            </c:rich>
          </c:tx>
          <c:layout>
            <c:manualLayout>
              <c:xMode val="edge"/>
              <c:yMode val="edge"/>
              <c:x val="0.39215744373416744"/>
              <c:y val="0.83889147552208154"/>
            </c:manualLayout>
          </c:layout>
          <c:overlay val="0"/>
        </c:title>
        <c:numFmt formatCode="General" sourceLinked="0"/>
        <c:majorTickMark val="in"/>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7056384"/>
        <c:crossesAt val="-100"/>
        <c:crossBetween val="midCat"/>
        <c:majorUnit val="10"/>
        <c:minorUnit val="2"/>
      </c:valAx>
      <c:valAx>
        <c:axId val="67056384"/>
        <c:scaling>
          <c:orientation val="minMax"/>
          <c:min val="600"/>
        </c:scaling>
        <c:delete val="0"/>
        <c:axPos val="l"/>
        <c:majorGridlines>
          <c:spPr>
            <a:ln w="6350">
              <a:solidFill>
                <a:schemeClr val="bg1">
                  <a:lumMod val="50000"/>
                </a:schemeClr>
              </a:solidFill>
            </a:ln>
          </c:spPr>
        </c:majorGridlines>
        <c:title>
          <c:tx>
            <c:rich>
              <a:bodyPr rot="-5400000" vert="horz"/>
              <a:lstStyle/>
              <a:p>
                <a:pPr>
                  <a:defRPr sz="1000" b="0">
                    <a:latin typeface="Calibri Light" panose="020F0302020204030204" pitchFamily="34" charset="0"/>
                    <a:cs typeface="Calibri Light" panose="020F0302020204030204" pitchFamily="34" charset="0"/>
                  </a:defRPr>
                </a:pPr>
                <a:r>
                  <a:rPr lang="en-AU" sz="1000" b="0" i="0" baseline="0">
                    <a:effectLst/>
                    <a:latin typeface="Calibri Light" panose="020F0302020204030204" pitchFamily="34" charset="0"/>
                    <a:cs typeface="Calibri Light" panose="020F0302020204030204" pitchFamily="34" charset="0"/>
                  </a:rPr>
                  <a:t>Zone transmission delivered</a:t>
                </a:r>
                <a:r>
                  <a:rPr lang="en-AU" sz="1000" b="0" i="0" u="none" strike="noStrike" baseline="0">
                    <a:effectLst/>
                    <a:latin typeface="Calibri Light" panose="020F0302020204030204" pitchFamily="34" charset="0"/>
                    <a:cs typeface="Calibri Light" panose="020F0302020204030204" pitchFamily="34" charset="0"/>
                  </a:rPr>
                  <a:t> demand</a:t>
                </a:r>
                <a:r>
                  <a:rPr lang="en-AU" sz="1000" b="0" i="0" baseline="0">
                    <a:effectLst/>
                    <a:latin typeface="Calibri Light" panose="020F0302020204030204" pitchFamily="34" charset="0"/>
                    <a:cs typeface="Calibri Light" panose="020F0302020204030204" pitchFamily="34" charset="0"/>
                  </a:rPr>
                  <a:t> (MW)</a:t>
                </a:r>
                <a:endParaRPr lang="en-AU" sz="1000" b="0">
                  <a:effectLst/>
                  <a:latin typeface="Calibri Light" panose="020F0302020204030204" pitchFamily="34" charset="0"/>
                  <a:cs typeface="Calibri Light" panose="020F0302020204030204" pitchFamily="34" charset="0"/>
                </a:endParaRPr>
              </a:p>
            </c:rich>
          </c:tx>
          <c:layout>
            <c:manualLayout>
              <c:xMode val="edge"/>
              <c:yMode val="edge"/>
              <c:x val="1.7211631944444444E-2"/>
              <c:y val="0.19236357411845259"/>
            </c:manualLayout>
          </c:layout>
          <c:overlay val="0"/>
        </c:title>
        <c:numFmt formatCode="#,##0" sourceLinked="0"/>
        <c:majorTickMark val="none"/>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6968192"/>
        <c:crosses val="autoZero"/>
        <c:crossBetween val="midCat"/>
        <c:majorUnit val="100"/>
      </c:valAx>
    </c:plotArea>
    <c:legend>
      <c:legendPos val="b"/>
      <c:layout>
        <c:manualLayout>
          <c:xMode val="edge"/>
          <c:yMode val="edge"/>
          <c:x val="0.13065156250000001"/>
          <c:y val="0.90294305603103964"/>
          <c:w val="0.80608094586826307"/>
          <c:h val="4.8794358536508244E-2"/>
        </c:manualLayout>
      </c:layout>
      <c:overlay val="0"/>
      <c:spPr>
        <a:ln w="6350">
          <a:solidFill>
            <a:schemeClr val="tx1">
              <a:lumMod val="50000"/>
              <a:lumOff val="50000"/>
            </a:schemeClr>
          </a:solidFill>
          <a:prstDash val="solid"/>
        </a:ln>
      </c:spPr>
      <c:txPr>
        <a:bodyPr/>
        <a:lstStyle/>
        <a:p>
          <a:pPr>
            <a:defRPr sz="1000" baseline="0">
              <a:latin typeface="Calibri Light" panose="020F0302020204030204" pitchFamily="34" charset="0"/>
              <a:cs typeface="Calibri Light" panose="020F0302020204030204" pitchFamily="34" charset="0"/>
            </a:defRPr>
          </a:pPr>
          <a:endParaRPr lang="en-US"/>
        </a:p>
      </c:txPr>
    </c:legend>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120" orientation="portrait"/>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613519942415415E-2"/>
          <c:y val="1.344927536231884E-2"/>
          <c:w val="0.90403844466432937"/>
          <c:h val="0.9409368937578455"/>
        </c:manualLayout>
      </c:layout>
      <c:scatterChart>
        <c:scatterStyle val="smoothMarker"/>
        <c:varyColors val="0"/>
        <c:ser>
          <c:idx val="4"/>
          <c:order val="0"/>
          <c:tx>
            <c:strRef>
              <c:f>'Infographic Gladstone'!$A$30</c:f>
              <c:strCache>
                <c:ptCount val="1"/>
                <c:pt idx="0">
                  <c:v>2021/22</c:v>
                </c:pt>
              </c:strCache>
            </c:strRef>
          </c:tx>
          <c:spPr>
            <a:ln w="19050">
              <a:solidFill>
                <a:srgbClr val="ABC3D5"/>
              </a:solidFill>
            </a:ln>
          </c:spPr>
          <c:marker>
            <c:symbol val="none"/>
          </c:marker>
          <c:xVal>
            <c:numRef>
              <c:f>'Infographic Gladstone'!$B$31:$B$130</c:f>
              <c:numCache>
                <c:formatCode>0</c:formatCode>
                <c:ptCount val="100"/>
                <c:pt idx="0">
                  <c:v>100</c:v>
                </c:pt>
                <c:pt idx="1">
                  <c:v>100</c:v>
                </c:pt>
                <c:pt idx="2">
                  <c:v>99.994292237442934</c:v>
                </c:pt>
                <c:pt idx="3">
                  <c:v>99.994292237442934</c:v>
                </c:pt>
                <c:pt idx="4">
                  <c:v>99.982876712328775</c:v>
                </c:pt>
                <c:pt idx="5">
                  <c:v>99.965753424657535</c:v>
                </c:pt>
                <c:pt idx="6">
                  <c:v>99.942922374429216</c:v>
                </c:pt>
                <c:pt idx="7">
                  <c:v>99.93150684931507</c:v>
                </c:pt>
                <c:pt idx="8">
                  <c:v>99.908675799086751</c:v>
                </c:pt>
                <c:pt idx="9">
                  <c:v>99.897260273972606</c:v>
                </c:pt>
                <c:pt idx="10">
                  <c:v>99.880136986301366</c:v>
                </c:pt>
                <c:pt idx="11">
                  <c:v>99.857305936073061</c:v>
                </c:pt>
                <c:pt idx="12">
                  <c:v>99.845890410958901</c:v>
                </c:pt>
                <c:pt idx="13">
                  <c:v>99.845890410958901</c:v>
                </c:pt>
                <c:pt idx="14">
                  <c:v>99.845890410958901</c:v>
                </c:pt>
                <c:pt idx="15">
                  <c:v>99.828767123287676</c:v>
                </c:pt>
                <c:pt idx="16">
                  <c:v>99.823059360730596</c:v>
                </c:pt>
                <c:pt idx="17">
                  <c:v>99.823059360730596</c:v>
                </c:pt>
                <c:pt idx="18">
                  <c:v>99.823059360730596</c:v>
                </c:pt>
                <c:pt idx="19">
                  <c:v>99.823059360730596</c:v>
                </c:pt>
                <c:pt idx="20">
                  <c:v>99.823059360730596</c:v>
                </c:pt>
                <c:pt idx="21">
                  <c:v>99.817351598173516</c:v>
                </c:pt>
                <c:pt idx="22">
                  <c:v>99.805936073059371</c:v>
                </c:pt>
                <c:pt idx="23">
                  <c:v>99.800228310502277</c:v>
                </c:pt>
                <c:pt idx="24">
                  <c:v>99.794520547945211</c:v>
                </c:pt>
                <c:pt idx="25">
                  <c:v>99.794520547945211</c:v>
                </c:pt>
                <c:pt idx="26">
                  <c:v>99.788812785388131</c:v>
                </c:pt>
                <c:pt idx="27">
                  <c:v>99.788812785388131</c:v>
                </c:pt>
                <c:pt idx="28">
                  <c:v>99.783105022831052</c:v>
                </c:pt>
                <c:pt idx="29">
                  <c:v>99.777397260273972</c:v>
                </c:pt>
                <c:pt idx="30">
                  <c:v>99.765981735159812</c:v>
                </c:pt>
                <c:pt idx="31">
                  <c:v>99.760273972602747</c:v>
                </c:pt>
                <c:pt idx="32">
                  <c:v>99.754566210045652</c:v>
                </c:pt>
                <c:pt idx="33">
                  <c:v>99.748858447488587</c:v>
                </c:pt>
                <c:pt idx="34">
                  <c:v>99.737442922374427</c:v>
                </c:pt>
                <c:pt idx="35">
                  <c:v>99.714611872146122</c:v>
                </c:pt>
                <c:pt idx="36">
                  <c:v>99.714611872146122</c:v>
                </c:pt>
                <c:pt idx="37">
                  <c:v>99.714611872146122</c:v>
                </c:pt>
                <c:pt idx="38">
                  <c:v>99.691780821917803</c:v>
                </c:pt>
                <c:pt idx="39">
                  <c:v>99.686073059360737</c:v>
                </c:pt>
                <c:pt idx="40">
                  <c:v>99.680365296803657</c:v>
                </c:pt>
                <c:pt idx="41">
                  <c:v>99.657534246575338</c:v>
                </c:pt>
                <c:pt idx="42">
                  <c:v>99.634703196347033</c:v>
                </c:pt>
                <c:pt idx="43">
                  <c:v>99.617579908675808</c:v>
                </c:pt>
                <c:pt idx="44">
                  <c:v>99.611872146118714</c:v>
                </c:pt>
                <c:pt idx="45">
                  <c:v>99.606164383561648</c:v>
                </c:pt>
                <c:pt idx="46">
                  <c:v>99.594748858447488</c:v>
                </c:pt>
                <c:pt idx="47">
                  <c:v>99.583333333333329</c:v>
                </c:pt>
                <c:pt idx="48">
                  <c:v>99.566210045662089</c:v>
                </c:pt>
                <c:pt idx="49">
                  <c:v>99.560502283105023</c:v>
                </c:pt>
                <c:pt idx="50">
                  <c:v>99.537671232876718</c:v>
                </c:pt>
                <c:pt idx="51">
                  <c:v>99.520547945205479</c:v>
                </c:pt>
                <c:pt idx="52">
                  <c:v>99.497716894977174</c:v>
                </c:pt>
                <c:pt idx="53">
                  <c:v>99.452054794520549</c:v>
                </c:pt>
                <c:pt idx="54">
                  <c:v>99.412100456621005</c:v>
                </c:pt>
                <c:pt idx="55">
                  <c:v>99.326484018264836</c:v>
                </c:pt>
                <c:pt idx="56">
                  <c:v>99.172374429223737</c:v>
                </c:pt>
                <c:pt idx="57">
                  <c:v>98.898401826484019</c:v>
                </c:pt>
                <c:pt idx="58">
                  <c:v>98.613013698630141</c:v>
                </c:pt>
                <c:pt idx="59">
                  <c:v>97.813926940639277</c:v>
                </c:pt>
                <c:pt idx="60">
                  <c:v>96.232876712328761</c:v>
                </c:pt>
                <c:pt idx="61">
                  <c:v>94.229452054794521</c:v>
                </c:pt>
                <c:pt idx="62">
                  <c:v>91.894977168949779</c:v>
                </c:pt>
                <c:pt idx="63">
                  <c:v>89.389269406392685</c:v>
                </c:pt>
                <c:pt idx="64">
                  <c:v>86.769406392694066</c:v>
                </c:pt>
                <c:pt idx="65">
                  <c:v>84.44063926940639</c:v>
                </c:pt>
                <c:pt idx="66">
                  <c:v>82.477168949771681</c:v>
                </c:pt>
                <c:pt idx="67">
                  <c:v>80.924657534246577</c:v>
                </c:pt>
                <c:pt idx="68">
                  <c:v>79.754566210045667</c:v>
                </c:pt>
                <c:pt idx="69">
                  <c:v>79.126712328767127</c:v>
                </c:pt>
                <c:pt idx="70">
                  <c:v>78.641552511415526</c:v>
                </c:pt>
                <c:pt idx="71">
                  <c:v>78.333333333333329</c:v>
                </c:pt>
                <c:pt idx="72">
                  <c:v>78.150684931506859</c:v>
                </c:pt>
                <c:pt idx="73">
                  <c:v>77.905251141552512</c:v>
                </c:pt>
                <c:pt idx="74">
                  <c:v>77.654109589041099</c:v>
                </c:pt>
                <c:pt idx="75">
                  <c:v>77.294520547945197</c:v>
                </c:pt>
                <c:pt idx="76">
                  <c:v>76.678082191780817</c:v>
                </c:pt>
                <c:pt idx="77">
                  <c:v>75.976027397260268</c:v>
                </c:pt>
                <c:pt idx="78">
                  <c:v>75.388127853881286</c:v>
                </c:pt>
                <c:pt idx="79">
                  <c:v>74.577625570776249</c:v>
                </c:pt>
                <c:pt idx="80">
                  <c:v>73.515981735159812</c:v>
                </c:pt>
                <c:pt idx="81">
                  <c:v>72.283105022831052</c:v>
                </c:pt>
                <c:pt idx="82">
                  <c:v>70.456621004566216</c:v>
                </c:pt>
                <c:pt idx="83">
                  <c:v>67.962328767123296</c:v>
                </c:pt>
                <c:pt idx="84">
                  <c:v>63.601598173515981</c:v>
                </c:pt>
                <c:pt idx="85">
                  <c:v>57.357305936073054</c:v>
                </c:pt>
                <c:pt idx="86">
                  <c:v>50.011415525114153</c:v>
                </c:pt>
                <c:pt idx="87">
                  <c:v>41.461187214611869</c:v>
                </c:pt>
                <c:pt idx="88">
                  <c:v>32.157534246575345</c:v>
                </c:pt>
                <c:pt idx="89">
                  <c:v>24.092465753424658</c:v>
                </c:pt>
                <c:pt idx="90">
                  <c:v>17.003424657534246</c:v>
                </c:pt>
                <c:pt idx="91">
                  <c:v>10.878995433789955</c:v>
                </c:pt>
                <c:pt idx="92">
                  <c:v>6.4726027397260273</c:v>
                </c:pt>
                <c:pt idx="93">
                  <c:v>3.6244292237442925</c:v>
                </c:pt>
                <c:pt idx="94">
                  <c:v>1.8321917808219179</c:v>
                </c:pt>
                <c:pt idx="95">
                  <c:v>0.85616438356164382</c:v>
                </c:pt>
                <c:pt idx="96">
                  <c:v>0.38812785388127852</c:v>
                </c:pt>
                <c:pt idx="97">
                  <c:v>0.14840182648401826</c:v>
                </c:pt>
                <c:pt idx="98">
                  <c:v>3.4246575342465752E-2</c:v>
                </c:pt>
                <c:pt idx="99">
                  <c:v>0</c:v>
                </c:pt>
              </c:numCache>
            </c:numRef>
          </c:xVal>
          <c:yVal>
            <c:numRef>
              <c:f>'Infographic Gladstone'!$A$31:$A$130</c:f>
              <c:numCache>
                <c:formatCode>0.0</c:formatCode>
                <c:ptCount val="100"/>
                <c:pt idx="0">
                  <c:v>632.41999999999996</c:v>
                </c:pt>
                <c:pt idx="1">
                  <c:v>632.41999999999996</c:v>
                </c:pt>
                <c:pt idx="2">
                  <c:v>637.49602040816319</c:v>
                </c:pt>
                <c:pt idx="3">
                  <c:v>642.57204081632642</c:v>
                </c:pt>
                <c:pt idx="4">
                  <c:v>647.64806122448965</c:v>
                </c:pt>
                <c:pt idx="5">
                  <c:v>652.72408163265288</c:v>
                </c:pt>
                <c:pt idx="6">
                  <c:v>657.80010204081611</c:v>
                </c:pt>
                <c:pt idx="7">
                  <c:v>662.87612244897934</c:v>
                </c:pt>
                <c:pt idx="8">
                  <c:v>667.95214285714258</c:v>
                </c:pt>
                <c:pt idx="9">
                  <c:v>673.02816326530581</c:v>
                </c:pt>
                <c:pt idx="10">
                  <c:v>678.10418367346904</c:v>
                </c:pt>
                <c:pt idx="11">
                  <c:v>683.18020408163227</c:v>
                </c:pt>
                <c:pt idx="12">
                  <c:v>688.2562244897955</c:v>
                </c:pt>
                <c:pt idx="13">
                  <c:v>693.33224489795873</c:v>
                </c:pt>
                <c:pt idx="14">
                  <c:v>698.40826530612196</c:v>
                </c:pt>
                <c:pt idx="15">
                  <c:v>703.48428571428519</c:v>
                </c:pt>
                <c:pt idx="16">
                  <c:v>708.56030612244842</c:v>
                </c:pt>
                <c:pt idx="17">
                  <c:v>713.63632653061165</c:v>
                </c:pt>
                <c:pt idx="18">
                  <c:v>718.71234693877489</c:v>
                </c:pt>
                <c:pt idx="19">
                  <c:v>723.78836734693812</c:v>
                </c:pt>
                <c:pt idx="20">
                  <c:v>728.86438775510135</c:v>
                </c:pt>
                <c:pt idx="21">
                  <c:v>733.94040816326458</c:v>
                </c:pt>
                <c:pt idx="22">
                  <c:v>739.01642857142781</c:v>
                </c:pt>
                <c:pt idx="23">
                  <c:v>744.09244897959104</c:v>
                </c:pt>
                <c:pt idx="24">
                  <c:v>749.16846938775427</c:v>
                </c:pt>
                <c:pt idx="25">
                  <c:v>754.2444897959175</c:v>
                </c:pt>
                <c:pt idx="26">
                  <c:v>759.32051020408073</c:v>
                </c:pt>
                <c:pt idx="27">
                  <c:v>764.39653061224396</c:v>
                </c:pt>
                <c:pt idx="28">
                  <c:v>769.4725510204072</c:v>
                </c:pt>
                <c:pt idx="29">
                  <c:v>774.54857142857043</c:v>
                </c:pt>
                <c:pt idx="30">
                  <c:v>779.62459183673366</c:v>
                </c:pt>
                <c:pt idx="31">
                  <c:v>784.70061224489689</c:v>
                </c:pt>
                <c:pt idx="32">
                  <c:v>789.77663265306012</c:v>
                </c:pt>
                <c:pt idx="33">
                  <c:v>794.85265306122335</c:v>
                </c:pt>
                <c:pt idx="34">
                  <c:v>799.92867346938658</c:v>
                </c:pt>
                <c:pt idx="35">
                  <c:v>805.00469387754981</c:v>
                </c:pt>
                <c:pt idx="36">
                  <c:v>810.08071428571304</c:v>
                </c:pt>
                <c:pt idx="37">
                  <c:v>815.15673469387627</c:v>
                </c:pt>
                <c:pt idx="38">
                  <c:v>820.2327551020395</c:v>
                </c:pt>
                <c:pt idx="39">
                  <c:v>825.30877551020274</c:v>
                </c:pt>
                <c:pt idx="40">
                  <c:v>830.38479591836597</c:v>
                </c:pt>
                <c:pt idx="41">
                  <c:v>835.4608163265292</c:v>
                </c:pt>
                <c:pt idx="42">
                  <c:v>840.53683673469243</c:v>
                </c:pt>
                <c:pt idx="43">
                  <c:v>845.61285714285566</c:v>
                </c:pt>
                <c:pt idx="44">
                  <c:v>850.68887755101889</c:v>
                </c:pt>
                <c:pt idx="45">
                  <c:v>855.76489795918212</c:v>
                </c:pt>
                <c:pt idx="46">
                  <c:v>860.84091836734535</c:v>
                </c:pt>
                <c:pt idx="47">
                  <c:v>865.91693877550858</c:v>
                </c:pt>
                <c:pt idx="48">
                  <c:v>870.99295918367181</c:v>
                </c:pt>
                <c:pt idx="49">
                  <c:v>876.06897959183505</c:v>
                </c:pt>
                <c:pt idx="50">
                  <c:v>881.14499999999828</c:v>
                </c:pt>
                <c:pt idx="51">
                  <c:v>886.22102040816151</c:v>
                </c:pt>
                <c:pt idx="52">
                  <c:v>891.29704081632474</c:v>
                </c:pt>
                <c:pt idx="53">
                  <c:v>896.37306122448797</c:v>
                </c:pt>
                <c:pt idx="54">
                  <c:v>901.4490816326512</c:v>
                </c:pt>
                <c:pt idx="55">
                  <c:v>906.52510204081443</c:v>
                </c:pt>
                <c:pt idx="56">
                  <c:v>911.60112244897766</c:v>
                </c:pt>
                <c:pt idx="57">
                  <c:v>916.67714285714089</c:v>
                </c:pt>
                <c:pt idx="58">
                  <c:v>921.75316326530412</c:v>
                </c:pt>
                <c:pt idx="59">
                  <c:v>926.82918367346736</c:v>
                </c:pt>
                <c:pt idx="60">
                  <c:v>931.90520408163059</c:v>
                </c:pt>
                <c:pt idx="61">
                  <c:v>936.98122448979382</c:v>
                </c:pt>
                <c:pt idx="62">
                  <c:v>942.05724489795705</c:v>
                </c:pt>
                <c:pt idx="63">
                  <c:v>947.13326530612028</c:v>
                </c:pt>
                <c:pt idx="64">
                  <c:v>952.20928571428351</c:v>
                </c:pt>
                <c:pt idx="65">
                  <c:v>957.28530612244674</c:v>
                </c:pt>
                <c:pt idx="66">
                  <c:v>962.36132653060997</c:v>
                </c:pt>
                <c:pt idx="67">
                  <c:v>967.4373469387732</c:v>
                </c:pt>
                <c:pt idx="68">
                  <c:v>972.51336734693643</c:v>
                </c:pt>
                <c:pt idx="69">
                  <c:v>977.58938775509966</c:v>
                </c:pt>
                <c:pt idx="70">
                  <c:v>982.6654081632629</c:v>
                </c:pt>
                <c:pt idx="71">
                  <c:v>987.74142857142613</c:v>
                </c:pt>
                <c:pt idx="72">
                  <c:v>992.81744897958936</c:v>
                </c:pt>
                <c:pt idx="73">
                  <c:v>997.89346938775259</c:v>
                </c:pt>
                <c:pt idx="74">
                  <c:v>1002.9694897959158</c:v>
                </c:pt>
                <c:pt idx="75">
                  <c:v>1008.0455102040791</c:v>
                </c:pt>
                <c:pt idx="76">
                  <c:v>1013.1215306122423</c:v>
                </c:pt>
                <c:pt idx="77">
                  <c:v>1018.1975510204055</c:v>
                </c:pt>
                <c:pt idx="78">
                  <c:v>1023.2735714285687</c:v>
                </c:pt>
                <c:pt idx="79">
                  <c:v>1028.3495918367321</c:v>
                </c:pt>
                <c:pt idx="80">
                  <c:v>1033.4256122448953</c:v>
                </c:pt>
                <c:pt idx="81">
                  <c:v>1038.5016326530586</c:v>
                </c:pt>
                <c:pt idx="82">
                  <c:v>1043.5776530612218</c:v>
                </c:pt>
                <c:pt idx="83">
                  <c:v>1048.653673469385</c:v>
                </c:pt>
                <c:pt idx="84">
                  <c:v>1053.7296938775482</c:v>
                </c:pt>
                <c:pt idx="85">
                  <c:v>1058.8057142857115</c:v>
                </c:pt>
                <c:pt idx="86">
                  <c:v>1063.8817346938747</c:v>
                </c:pt>
                <c:pt idx="87">
                  <c:v>1068.9577551020379</c:v>
                </c:pt>
                <c:pt idx="88">
                  <c:v>1074.0337755102012</c:v>
                </c:pt>
                <c:pt idx="89">
                  <c:v>1079.1097959183644</c:v>
                </c:pt>
                <c:pt idx="90">
                  <c:v>1084.1858163265276</c:v>
                </c:pt>
                <c:pt idx="91">
                  <c:v>1089.2618367346909</c:v>
                </c:pt>
                <c:pt idx="92">
                  <c:v>1094.3378571428541</c:v>
                </c:pt>
                <c:pt idx="93">
                  <c:v>1099.4138775510173</c:v>
                </c:pt>
                <c:pt idx="94">
                  <c:v>1104.4898979591806</c:v>
                </c:pt>
                <c:pt idx="95">
                  <c:v>1109.5659183673438</c:v>
                </c:pt>
                <c:pt idx="96">
                  <c:v>1114.641938775507</c:v>
                </c:pt>
                <c:pt idx="97">
                  <c:v>1119.7179591836702</c:v>
                </c:pt>
                <c:pt idx="98">
                  <c:v>1124.7939795918335</c:v>
                </c:pt>
                <c:pt idx="99">
                  <c:v>1129.8699999999967</c:v>
                </c:pt>
              </c:numCache>
            </c:numRef>
          </c:yVal>
          <c:smooth val="1"/>
          <c:extLst>
            <c:ext xmlns:c16="http://schemas.microsoft.com/office/drawing/2014/chart" uri="{C3380CC4-5D6E-409C-BE32-E72D297353CC}">
              <c16:uniqueId val="{00000000-3642-43A2-85CC-677D938E88EC}"/>
            </c:ext>
          </c:extLst>
        </c:ser>
        <c:ser>
          <c:idx val="1"/>
          <c:order val="1"/>
          <c:tx>
            <c:strRef>
              <c:f>'Infographic Gladstone'!$C$30</c:f>
              <c:strCache>
                <c:ptCount val="1"/>
                <c:pt idx="0">
                  <c:v>2022/23</c:v>
                </c:pt>
              </c:strCache>
            </c:strRef>
          </c:tx>
          <c:spPr>
            <a:ln w="19050">
              <a:solidFill>
                <a:srgbClr val="B92D0F"/>
              </a:solidFill>
            </a:ln>
          </c:spPr>
          <c:marker>
            <c:symbol val="none"/>
          </c:marker>
          <c:xVal>
            <c:numRef>
              <c:f>'Infographic Gladstone'!$D$31:$D$130</c:f>
              <c:numCache>
                <c:formatCode>0</c:formatCode>
                <c:ptCount val="100"/>
                <c:pt idx="0">
                  <c:v>100</c:v>
                </c:pt>
                <c:pt idx="1">
                  <c:v>100</c:v>
                </c:pt>
                <c:pt idx="2">
                  <c:v>99.994292237442934</c:v>
                </c:pt>
                <c:pt idx="3">
                  <c:v>99.98858447488584</c:v>
                </c:pt>
                <c:pt idx="4">
                  <c:v>99.971461187214615</c:v>
                </c:pt>
                <c:pt idx="5">
                  <c:v>99.965753424657535</c:v>
                </c:pt>
                <c:pt idx="6">
                  <c:v>99.94863013698631</c:v>
                </c:pt>
                <c:pt idx="7">
                  <c:v>99.94863013698631</c:v>
                </c:pt>
                <c:pt idx="8">
                  <c:v>99.914383561643831</c:v>
                </c:pt>
                <c:pt idx="9">
                  <c:v>99.863013698630127</c:v>
                </c:pt>
                <c:pt idx="10">
                  <c:v>99.834474885844742</c:v>
                </c:pt>
                <c:pt idx="11">
                  <c:v>99.828767123287676</c:v>
                </c:pt>
                <c:pt idx="12">
                  <c:v>99.777397260273972</c:v>
                </c:pt>
                <c:pt idx="13">
                  <c:v>99.760273972602747</c:v>
                </c:pt>
                <c:pt idx="14">
                  <c:v>99.748858447488587</c:v>
                </c:pt>
                <c:pt idx="15">
                  <c:v>99.731735159817347</c:v>
                </c:pt>
                <c:pt idx="16">
                  <c:v>99.720319634703188</c:v>
                </c:pt>
                <c:pt idx="17">
                  <c:v>99.714611872146122</c:v>
                </c:pt>
                <c:pt idx="18">
                  <c:v>99.703196347031962</c:v>
                </c:pt>
                <c:pt idx="19">
                  <c:v>99.691780821917803</c:v>
                </c:pt>
                <c:pt idx="20">
                  <c:v>99.691780821917803</c:v>
                </c:pt>
                <c:pt idx="21">
                  <c:v>99.691780821917803</c:v>
                </c:pt>
                <c:pt idx="22">
                  <c:v>99.680365296803657</c:v>
                </c:pt>
                <c:pt idx="23">
                  <c:v>99.668949771689498</c:v>
                </c:pt>
                <c:pt idx="24">
                  <c:v>99.657534246575338</c:v>
                </c:pt>
                <c:pt idx="25">
                  <c:v>99.628995433789953</c:v>
                </c:pt>
                <c:pt idx="26">
                  <c:v>99.617579908675808</c:v>
                </c:pt>
                <c:pt idx="27">
                  <c:v>99.589041095890408</c:v>
                </c:pt>
                <c:pt idx="28">
                  <c:v>99.571917808219183</c:v>
                </c:pt>
                <c:pt idx="29">
                  <c:v>99.554794520547944</c:v>
                </c:pt>
                <c:pt idx="30">
                  <c:v>99.549086757990864</c:v>
                </c:pt>
                <c:pt idx="31">
                  <c:v>99.543378995433784</c:v>
                </c:pt>
                <c:pt idx="32">
                  <c:v>99.537671232876718</c:v>
                </c:pt>
                <c:pt idx="33">
                  <c:v>99.526255707762559</c:v>
                </c:pt>
                <c:pt idx="34">
                  <c:v>99.514840182648399</c:v>
                </c:pt>
                <c:pt idx="35">
                  <c:v>99.492009132420094</c:v>
                </c:pt>
                <c:pt idx="36">
                  <c:v>99.480593607305934</c:v>
                </c:pt>
                <c:pt idx="37">
                  <c:v>99.469178082191775</c:v>
                </c:pt>
                <c:pt idx="38">
                  <c:v>99.457762557077629</c:v>
                </c:pt>
                <c:pt idx="39">
                  <c:v>99.429223744292244</c:v>
                </c:pt>
                <c:pt idx="40">
                  <c:v>99.406392694063925</c:v>
                </c:pt>
                <c:pt idx="41">
                  <c:v>99.38356164383562</c:v>
                </c:pt>
                <c:pt idx="42">
                  <c:v>99.37785388127854</c:v>
                </c:pt>
                <c:pt idx="43">
                  <c:v>99.3607305936073</c:v>
                </c:pt>
                <c:pt idx="44">
                  <c:v>99.355022831050235</c:v>
                </c:pt>
                <c:pt idx="45">
                  <c:v>99.355022831050235</c:v>
                </c:pt>
                <c:pt idx="46">
                  <c:v>99.332191780821915</c:v>
                </c:pt>
                <c:pt idx="47">
                  <c:v>99.326484018264836</c:v>
                </c:pt>
                <c:pt idx="48">
                  <c:v>99.303652968036531</c:v>
                </c:pt>
                <c:pt idx="49">
                  <c:v>99.292237442922371</c:v>
                </c:pt>
                <c:pt idx="50">
                  <c:v>99.246575342465746</c:v>
                </c:pt>
                <c:pt idx="51">
                  <c:v>99.229452054794521</c:v>
                </c:pt>
                <c:pt idx="52">
                  <c:v>99.206621004566216</c:v>
                </c:pt>
                <c:pt idx="53">
                  <c:v>99.166666666666671</c:v>
                </c:pt>
                <c:pt idx="54">
                  <c:v>99.160958904109592</c:v>
                </c:pt>
                <c:pt idx="55">
                  <c:v>99.138127853881272</c:v>
                </c:pt>
                <c:pt idx="56">
                  <c:v>99.098173515981742</c:v>
                </c:pt>
                <c:pt idx="57">
                  <c:v>99.086757990867582</c:v>
                </c:pt>
                <c:pt idx="58">
                  <c:v>99.058219178082197</c:v>
                </c:pt>
                <c:pt idx="59">
                  <c:v>99.023972602739732</c:v>
                </c:pt>
                <c:pt idx="60">
                  <c:v>99.001141552511413</c:v>
                </c:pt>
                <c:pt idx="61">
                  <c:v>98.989726027397268</c:v>
                </c:pt>
                <c:pt idx="62">
                  <c:v>98.949771689497709</c:v>
                </c:pt>
                <c:pt idx="63">
                  <c:v>98.852739726027394</c:v>
                </c:pt>
                <c:pt idx="64">
                  <c:v>98.664383561643831</c:v>
                </c:pt>
                <c:pt idx="65">
                  <c:v>98.299086757990878</c:v>
                </c:pt>
                <c:pt idx="66">
                  <c:v>97.773972602739718</c:v>
                </c:pt>
                <c:pt idx="67">
                  <c:v>96.986301369863014</c:v>
                </c:pt>
                <c:pt idx="68">
                  <c:v>95.856164383561648</c:v>
                </c:pt>
                <c:pt idx="69">
                  <c:v>94.218036529680361</c:v>
                </c:pt>
                <c:pt idx="70">
                  <c:v>92.054794520547944</c:v>
                </c:pt>
                <c:pt idx="71">
                  <c:v>89.520547945205479</c:v>
                </c:pt>
                <c:pt idx="72">
                  <c:v>86.689497716894977</c:v>
                </c:pt>
                <c:pt idx="73">
                  <c:v>83.898401826484019</c:v>
                </c:pt>
                <c:pt idx="74">
                  <c:v>81.221461187214615</c:v>
                </c:pt>
                <c:pt idx="75">
                  <c:v>78.430365296803643</c:v>
                </c:pt>
                <c:pt idx="76">
                  <c:v>75.918949771689498</c:v>
                </c:pt>
                <c:pt idx="77">
                  <c:v>72.962328767123282</c:v>
                </c:pt>
                <c:pt idx="78">
                  <c:v>68.995433789954348</c:v>
                </c:pt>
                <c:pt idx="79">
                  <c:v>64.514840182648399</c:v>
                </c:pt>
                <c:pt idx="80">
                  <c:v>60.844748858447481</c:v>
                </c:pt>
                <c:pt idx="81">
                  <c:v>56.535388127853878</c:v>
                </c:pt>
                <c:pt idx="82">
                  <c:v>52.305936073059357</c:v>
                </c:pt>
                <c:pt idx="83">
                  <c:v>48.344748858447488</c:v>
                </c:pt>
                <c:pt idx="84">
                  <c:v>44.155251141552512</c:v>
                </c:pt>
                <c:pt idx="85">
                  <c:v>39.880136986301366</c:v>
                </c:pt>
                <c:pt idx="86">
                  <c:v>35.479452054794521</c:v>
                </c:pt>
                <c:pt idx="87">
                  <c:v>30.136986301369863</c:v>
                </c:pt>
                <c:pt idx="88">
                  <c:v>24.303652968036531</c:v>
                </c:pt>
                <c:pt idx="89">
                  <c:v>18.727168949771688</c:v>
                </c:pt>
                <c:pt idx="90">
                  <c:v>13.710045662100455</c:v>
                </c:pt>
                <c:pt idx="91">
                  <c:v>9.4463470319634695</c:v>
                </c:pt>
                <c:pt idx="92">
                  <c:v>6.0331050228310499</c:v>
                </c:pt>
                <c:pt idx="93">
                  <c:v>3.5787671232876712</c:v>
                </c:pt>
                <c:pt idx="94">
                  <c:v>2.0490867579908678</c:v>
                </c:pt>
                <c:pt idx="95">
                  <c:v>1.0901826484018264</c:v>
                </c:pt>
                <c:pt idx="96">
                  <c:v>0.52511415525114158</c:v>
                </c:pt>
                <c:pt idx="97">
                  <c:v>0.1541095890410959</c:v>
                </c:pt>
                <c:pt idx="98">
                  <c:v>2.2831050228310501E-2</c:v>
                </c:pt>
                <c:pt idx="99">
                  <c:v>0</c:v>
                </c:pt>
              </c:numCache>
            </c:numRef>
          </c:xVal>
          <c:yVal>
            <c:numRef>
              <c:f>'Infographic Gladstone'!$C$31:$C$130</c:f>
              <c:numCache>
                <c:formatCode>0.0</c:formatCode>
                <c:ptCount val="100"/>
                <c:pt idx="0">
                  <c:v>615.86</c:v>
                </c:pt>
                <c:pt idx="1">
                  <c:v>615.86</c:v>
                </c:pt>
                <c:pt idx="2">
                  <c:v>620.83214285714291</c:v>
                </c:pt>
                <c:pt idx="3">
                  <c:v>625.80428571428581</c:v>
                </c:pt>
                <c:pt idx="4">
                  <c:v>630.77642857142871</c:v>
                </c:pt>
                <c:pt idx="5">
                  <c:v>635.74857142857161</c:v>
                </c:pt>
                <c:pt idx="6">
                  <c:v>640.72071428571451</c:v>
                </c:pt>
                <c:pt idx="7">
                  <c:v>645.69285714285741</c:v>
                </c:pt>
                <c:pt idx="8">
                  <c:v>650.6650000000003</c:v>
                </c:pt>
                <c:pt idx="9">
                  <c:v>655.6371428571432</c:v>
                </c:pt>
                <c:pt idx="10">
                  <c:v>660.6092857142861</c:v>
                </c:pt>
                <c:pt idx="11">
                  <c:v>665.581428571429</c:v>
                </c:pt>
                <c:pt idx="12">
                  <c:v>670.5535714285719</c:v>
                </c:pt>
                <c:pt idx="13">
                  <c:v>675.5257142857148</c:v>
                </c:pt>
                <c:pt idx="14">
                  <c:v>680.4978571428577</c:v>
                </c:pt>
                <c:pt idx="15">
                  <c:v>685.4700000000006</c:v>
                </c:pt>
                <c:pt idx="16">
                  <c:v>690.44214285714349</c:v>
                </c:pt>
                <c:pt idx="17">
                  <c:v>695.41428571428639</c:v>
                </c:pt>
                <c:pt idx="18">
                  <c:v>700.38642857142929</c:v>
                </c:pt>
                <c:pt idx="19">
                  <c:v>705.35857142857219</c:v>
                </c:pt>
                <c:pt idx="20">
                  <c:v>710.33071428571509</c:v>
                </c:pt>
                <c:pt idx="21">
                  <c:v>715.30285714285799</c:v>
                </c:pt>
                <c:pt idx="22">
                  <c:v>720.27500000000089</c:v>
                </c:pt>
                <c:pt idx="23">
                  <c:v>725.24714285714379</c:v>
                </c:pt>
                <c:pt idx="24">
                  <c:v>730.21928571428668</c:v>
                </c:pt>
                <c:pt idx="25">
                  <c:v>735.19142857142958</c:v>
                </c:pt>
                <c:pt idx="26">
                  <c:v>740.16357142857248</c:v>
                </c:pt>
                <c:pt idx="27">
                  <c:v>745.13571428571538</c:v>
                </c:pt>
                <c:pt idx="28">
                  <c:v>750.10785714285828</c:v>
                </c:pt>
                <c:pt idx="29">
                  <c:v>755.08000000000118</c:v>
                </c:pt>
                <c:pt idx="30">
                  <c:v>760.05214285714408</c:v>
                </c:pt>
                <c:pt idx="31">
                  <c:v>765.02428571428698</c:v>
                </c:pt>
                <c:pt idx="32">
                  <c:v>769.99642857142987</c:v>
                </c:pt>
                <c:pt idx="33">
                  <c:v>774.96857142857277</c:v>
                </c:pt>
                <c:pt idx="34">
                  <c:v>779.94071428571567</c:v>
                </c:pt>
                <c:pt idx="35">
                  <c:v>784.91285714285857</c:v>
                </c:pt>
                <c:pt idx="36">
                  <c:v>789.88500000000147</c:v>
                </c:pt>
                <c:pt idx="37">
                  <c:v>794.85714285714437</c:v>
                </c:pt>
                <c:pt idx="38">
                  <c:v>799.82928571428727</c:v>
                </c:pt>
                <c:pt idx="39">
                  <c:v>804.80142857143016</c:v>
                </c:pt>
                <c:pt idx="40">
                  <c:v>809.77357142857306</c:v>
                </c:pt>
                <c:pt idx="41">
                  <c:v>814.74571428571596</c:v>
                </c:pt>
                <c:pt idx="42">
                  <c:v>819.71785714285886</c:v>
                </c:pt>
                <c:pt idx="43">
                  <c:v>824.69000000000176</c:v>
                </c:pt>
                <c:pt idx="44">
                  <c:v>829.66214285714466</c:v>
                </c:pt>
                <c:pt idx="45">
                  <c:v>834.63428571428756</c:v>
                </c:pt>
                <c:pt idx="46">
                  <c:v>839.60642857143046</c:v>
                </c:pt>
                <c:pt idx="47">
                  <c:v>844.57857142857335</c:v>
                </c:pt>
                <c:pt idx="48">
                  <c:v>849.55071428571625</c:v>
                </c:pt>
                <c:pt idx="49">
                  <c:v>854.52285714285915</c:v>
                </c:pt>
                <c:pt idx="50">
                  <c:v>859.49500000000205</c:v>
                </c:pt>
                <c:pt idx="51">
                  <c:v>864.46714285714495</c:v>
                </c:pt>
                <c:pt idx="52">
                  <c:v>869.43928571428785</c:v>
                </c:pt>
                <c:pt idx="53">
                  <c:v>874.41142857143075</c:v>
                </c:pt>
                <c:pt idx="54">
                  <c:v>879.38357142857365</c:v>
                </c:pt>
                <c:pt idx="55">
                  <c:v>884.35571428571654</c:v>
                </c:pt>
                <c:pt idx="56">
                  <c:v>889.32785714285944</c:v>
                </c:pt>
                <c:pt idx="57">
                  <c:v>894.30000000000234</c:v>
                </c:pt>
                <c:pt idx="58">
                  <c:v>899.27214285714524</c:v>
                </c:pt>
                <c:pt idx="59">
                  <c:v>904.24428571428814</c:v>
                </c:pt>
                <c:pt idx="60">
                  <c:v>909.21642857143104</c:v>
                </c:pt>
                <c:pt idx="61">
                  <c:v>914.18857142857394</c:v>
                </c:pt>
                <c:pt idx="62">
                  <c:v>919.16071428571684</c:v>
                </c:pt>
                <c:pt idx="63">
                  <c:v>924.13285714285973</c:v>
                </c:pt>
                <c:pt idx="64">
                  <c:v>929.10500000000263</c:v>
                </c:pt>
                <c:pt idx="65">
                  <c:v>934.07714285714553</c:v>
                </c:pt>
                <c:pt idx="66">
                  <c:v>939.04928571428843</c:v>
                </c:pt>
                <c:pt idx="67">
                  <c:v>944.02142857143133</c:v>
                </c:pt>
                <c:pt idx="68">
                  <c:v>948.99357142857423</c:v>
                </c:pt>
                <c:pt idx="69">
                  <c:v>953.96571428571713</c:v>
                </c:pt>
                <c:pt idx="70">
                  <c:v>958.93785714286003</c:v>
                </c:pt>
                <c:pt idx="71">
                  <c:v>963.91000000000292</c:v>
                </c:pt>
                <c:pt idx="72">
                  <c:v>968.88214285714582</c:v>
                </c:pt>
                <c:pt idx="73">
                  <c:v>973.85428571428872</c:v>
                </c:pt>
                <c:pt idx="74">
                  <c:v>978.82642857143162</c:v>
                </c:pt>
                <c:pt idx="75">
                  <c:v>983.79857142857452</c:v>
                </c:pt>
                <c:pt idx="76">
                  <c:v>988.77071428571742</c:v>
                </c:pt>
                <c:pt idx="77">
                  <c:v>993.74285714286032</c:v>
                </c:pt>
                <c:pt idx="78">
                  <c:v>998.71500000000322</c:v>
                </c:pt>
                <c:pt idx="79">
                  <c:v>1003.6871428571461</c:v>
                </c:pt>
                <c:pt idx="80">
                  <c:v>1008.659285714289</c:v>
                </c:pt>
                <c:pt idx="81">
                  <c:v>1013.6314285714319</c:v>
                </c:pt>
                <c:pt idx="82">
                  <c:v>1018.6035714285748</c:v>
                </c:pt>
                <c:pt idx="83">
                  <c:v>1023.5757142857177</c:v>
                </c:pt>
                <c:pt idx="84">
                  <c:v>1028.5478571428605</c:v>
                </c:pt>
                <c:pt idx="85">
                  <c:v>1033.5200000000034</c:v>
                </c:pt>
                <c:pt idx="86">
                  <c:v>1038.4921428571463</c:v>
                </c:pt>
                <c:pt idx="87">
                  <c:v>1043.4642857142892</c:v>
                </c:pt>
                <c:pt idx="88">
                  <c:v>1048.4364285714321</c:v>
                </c:pt>
                <c:pt idx="89">
                  <c:v>1053.408571428575</c:v>
                </c:pt>
                <c:pt idx="90">
                  <c:v>1058.3807142857179</c:v>
                </c:pt>
                <c:pt idx="91">
                  <c:v>1063.3528571428608</c:v>
                </c:pt>
                <c:pt idx="92">
                  <c:v>1068.3250000000037</c:v>
                </c:pt>
                <c:pt idx="93">
                  <c:v>1073.2971428571466</c:v>
                </c:pt>
                <c:pt idx="94">
                  <c:v>1078.2692857142895</c:v>
                </c:pt>
                <c:pt idx="95">
                  <c:v>1083.2414285714324</c:v>
                </c:pt>
                <c:pt idx="96">
                  <c:v>1088.2135714285753</c:v>
                </c:pt>
                <c:pt idx="97">
                  <c:v>1093.1857142857182</c:v>
                </c:pt>
                <c:pt idx="98">
                  <c:v>1098.1578571428611</c:v>
                </c:pt>
                <c:pt idx="99">
                  <c:v>1103.130000000004</c:v>
                </c:pt>
              </c:numCache>
            </c:numRef>
          </c:yVal>
          <c:smooth val="1"/>
          <c:extLst>
            <c:ext xmlns:c16="http://schemas.microsoft.com/office/drawing/2014/chart" uri="{C3380CC4-5D6E-409C-BE32-E72D297353CC}">
              <c16:uniqueId val="{00000001-3642-43A2-85CC-677D938E88EC}"/>
            </c:ext>
          </c:extLst>
        </c:ser>
        <c:ser>
          <c:idx val="0"/>
          <c:order val="2"/>
          <c:tx>
            <c:strRef>
              <c:f>'Infographic Gladstone'!$E$30</c:f>
              <c:strCache>
                <c:ptCount val="1"/>
                <c:pt idx="0">
                  <c:v>2023/24</c:v>
                </c:pt>
              </c:strCache>
            </c:strRef>
          </c:tx>
          <c:spPr>
            <a:ln w="19050">
              <a:solidFill>
                <a:srgbClr val="CB722F"/>
              </a:solidFill>
            </a:ln>
          </c:spPr>
          <c:marker>
            <c:symbol val="none"/>
          </c:marker>
          <c:xVal>
            <c:numRef>
              <c:f>'Infographic Gladstone'!$F$31:$F$130</c:f>
              <c:numCache>
                <c:formatCode>0</c:formatCode>
                <c:ptCount val="100"/>
                <c:pt idx="0">
                  <c:v>100</c:v>
                </c:pt>
                <c:pt idx="1">
                  <c:v>100</c:v>
                </c:pt>
                <c:pt idx="2">
                  <c:v>99.994307832422592</c:v>
                </c:pt>
                <c:pt idx="3">
                  <c:v>99.994307832422592</c:v>
                </c:pt>
                <c:pt idx="4">
                  <c:v>99.994307832422592</c:v>
                </c:pt>
                <c:pt idx="5">
                  <c:v>99.994307832422592</c:v>
                </c:pt>
                <c:pt idx="6">
                  <c:v>99.98861566484517</c:v>
                </c:pt>
                <c:pt idx="7">
                  <c:v>99.982923497267763</c:v>
                </c:pt>
                <c:pt idx="8">
                  <c:v>99.977231329690341</c:v>
                </c:pt>
                <c:pt idx="9">
                  <c:v>99.960154826958103</c:v>
                </c:pt>
                <c:pt idx="10">
                  <c:v>99.960154826958103</c:v>
                </c:pt>
                <c:pt idx="11">
                  <c:v>99.960154826958103</c:v>
                </c:pt>
                <c:pt idx="12">
                  <c:v>99.960154826958103</c:v>
                </c:pt>
                <c:pt idx="13">
                  <c:v>99.960154826958103</c:v>
                </c:pt>
                <c:pt idx="14">
                  <c:v>99.960154826958103</c:v>
                </c:pt>
                <c:pt idx="15">
                  <c:v>99.960154826958103</c:v>
                </c:pt>
                <c:pt idx="16">
                  <c:v>99.960154826958103</c:v>
                </c:pt>
                <c:pt idx="17">
                  <c:v>99.954462659380695</c:v>
                </c:pt>
                <c:pt idx="18">
                  <c:v>99.954462659380695</c:v>
                </c:pt>
                <c:pt idx="19">
                  <c:v>99.954462659380695</c:v>
                </c:pt>
                <c:pt idx="20">
                  <c:v>99.954462659380695</c:v>
                </c:pt>
                <c:pt idx="21">
                  <c:v>99.954462659380695</c:v>
                </c:pt>
                <c:pt idx="22">
                  <c:v>99.954462659380695</c:v>
                </c:pt>
                <c:pt idx="23">
                  <c:v>99.948770491803273</c:v>
                </c:pt>
                <c:pt idx="24">
                  <c:v>99.948770491803273</c:v>
                </c:pt>
                <c:pt idx="25">
                  <c:v>99.948770491803273</c:v>
                </c:pt>
                <c:pt idx="26">
                  <c:v>99.948770491803273</c:v>
                </c:pt>
                <c:pt idx="27">
                  <c:v>99.948770491803273</c:v>
                </c:pt>
                <c:pt idx="28">
                  <c:v>99.948770491803273</c:v>
                </c:pt>
                <c:pt idx="29">
                  <c:v>99.948770491803273</c:v>
                </c:pt>
                <c:pt idx="30">
                  <c:v>99.948770491803273</c:v>
                </c:pt>
                <c:pt idx="31">
                  <c:v>99.948770491803273</c:v>
                </c:pt>
                <c:pt idx="32">
                  <c:v>99.948770491803273</c:v>
                </c:pt>
                <c:pt idx="33">
                  <c:v>99.948770491803273</c:v>
                </c:pt>
                <c:pt idx="34">
                  <c:v>99.943078324225866</c:v>
                </c:pt>
                <c:pt idx="35">
                  <c:v>99.943078324225866</c:v>
                </c:pt>
                <c:pt idx="36">
                  <c:v>99.931693989071036</c:v>
                </c:pt>
                <c:pt idx="37">
                  <c:v>99.931693989071036</c:v>
                </c:pt>
                <c:pt idx="38">
                  <c:v>99.931693989071036</c:v>
                </c:pt>
                <c:pt idx="39">
                  <c:v>99.926001821493628</c:v>
                </c:pt>
                <c:pt idx="40">
                  <c:v>99.926001821493628</c:v>
                </c:pt>
                <c:pt idx="41">
                  <c:v>99.926001821493628</c:v>
                </c:pt>
                <c:pt idx="42">
                  <c:v>99.926001821493628</c:v>
                </c:pt>
                <c:pt idx="43">
                  <c:v>99.926001821493628</c:v>
                </c:pt>
                <c:pt idx="44">
                  <c:v>99.926001821493628</c:v>
                </c:pt>
                <c:pt idx="45">
                  <c:v>99.926001821493628</c:v>
                </c:pt>
                <c:pt idx="46">
                  <c:v>99.926001821493628</c:v>
                </c:pt>
                <c:pt idx="47">
                  <c:v>99.920309653916206</c:v>
                </c:pt>
                <c:pt idx="48">
                  <c:v>99.914617486338798</c:v>
                </c:pt>
                <c:pt idx="49">
                  <c:v>99.914617486338798</c:v>
                </c:pt>
                <c:pt idx="50">
                  <c:v>99.914617486338798</c:v>
                </c:pt>
                <c:pt idx="51">
                  <c:v>99.908925318761391</c:v>
                </c:pt>
                <c:pt idx="52">
                  <c:v>99.908925318761391</c:v>
                </c:pt>
                <c:pt idx="53">
                  <c:v>99.908925318761391</c:v>
                </c:pt>
                <c:pt idx="54">
                  <c:v>99.908925318761391</c:v>
                </c:pt>
                <c:pt idx="55">
                  <c:v>99.908925318761391</c:v>
                </c:pt>
                <c:pt idx="56">
                  <c:v>99.908925318761391</c:v>
                </c:pt>
                <c:pt idx="57">
                  <c:v>99.908925318761391</c:v>
                </c:pt>
                <c:pt idx="58">
                  <c:v>99.908925318761391</c:v>
                </c:pt>
                <c:pt idx="59">
                  <c:v>99.903233151183969</c:v>
                </c:pt>
                <c:pt idx="60">
                  <c:v>99.903233151183969</c:v>
                </c:pt>
                <c:pt idx="61">
                  <c:v>99.897540983606561</c:v>
                </c:pt>
                <c:pt idx="62">
                  <c:v>99.891848816029139</c:v>
                </c:pt>
                <c:pt idx="63">
                  <c:v>99.880464480874323</c:v>
                </c:pt>
                <c:pt idx="64">
                  <c:v>99.880464480874323</c:v>
                </c:pt>
                <c:pt idx="65">
                  <c:v>99.880464480874323</c:v>
                </c:pt>
                <c:pt idx="66">
                  <c:v>99.880464480874323</c:v>
                </c:pt>
                <c:pt idx="67">
                  <c:v>99.880464480874323</c:v>
                </c:pt>
                <c:pt idx="68">
                  <c:v>99.880464480874323</c:v>
                </c:pt>
                <c:pt idx="69">
                  <c:v>99.880464480874323</c:v>
                </c:pt>
                <c:pt idx="70">
                  <c:v>99.874772313296901</c:v>
                </c:pt>
                <c:pt idx="71">
                  <c:v>99.869080145719494</c:v>
                </c:pt>
                <c:pt idx="72">
                  <c:v>99.840619307832426</c:v>
                </c:pt>
                <c:pt idx="73">
                  <c:v>99.772313296903462</c:v>
                </c:pt>
                <c:pt idx="74">
                  <c:v>99.635701275045534</c:v>
                </c:pt>
                <c:pt idx="75">
                  <c:v>99.328324225865202</c:v>
                </c:pt>
                <c:pt idx="76">
                  <c:v>98.719262295081961</c:v>
                </c:pt>
                <c:pt idx="77">
                  <c:v>97.780054644808743</c:v>
                </c:pt>
                <c:pt idx="78">
                  <c:v>96.658697632058292</c:v>
                </c:pt>
                <c:pt idx="79">
                  <c:v>94.951047358834245</c:v>
                </c:pt>
                <c:pt idx="80">
                  <c:v>92.37249544626593</c:v>
                </c:pt>
                <c:pt idx="81">
                  <c:v>89.042577413479052</c:v>
                </c:pt>
                <c:pt idx="82">
                  <c:v>85.08652094717668</c:v>
                </c:pt>
                <c:pt idx="83">
                  <c:v>79.57081056466302</c:v>
                </c:pt>
                <c:pt idx="84">
                  <c:v>72.313296903460838</c:v>
                </c:pt>
                <c:pt idx="85">
                  <c:v>63.49612932604736</c:v>
                </c:pt>
                <c:pt idx="86">
                  <c:v>54.12112932604736</c:v>
                </c:pt>
                <c:pt idx="87">
                  <c:v>43.254781420765028</c:v>
                </c:pt>
                <c:pt idx="88">
                  <c:v>32.399817850637525</c:v>
                </c:pt>
                <c:pt idx="89">
                  <c:v>22.87112932604736</c:v>
                </c:pt>
                <c:pt idx="90">
                  <c:v>14.719945355191259</c:v>
                </c:pt>
                <c:pt idx="91">
                  <c:v>9.2953096539162114</c:v>
                </c:pt>
                <c:pt idx="92">
                  <c:v>5.2026411657559199</c:v>
                </c:pt>
                <c:pt idx="93">
                  <c:v>2.8403916211293261</c:v>
                </c:pt>
                <c:pt idx="94">
                  <c:v>1.3661202185792349</c:v>
                </c:pt>
                <c:pt idx="95">
                  <c:v>0.67167577413479052</c:v>
                </c:pt>
                <c:pt idx="96">
                  <c:v>0.25045537340619306</c:v>
                </c:pt>
                <c:pt idx="97">
                  <c:v>8.5382513661202183E-2</c:v>
                </c:pt>
                <c:pt idx="98">
                  <c:v>1.1384335154826957E-2</c:v>
                </c:pt>
                <c:pt idx="99">
                  <c:v>0</c:v>
                </c:pt>
              </c:numCache>
            </c:numRef>
          </c:xVal>
          <c:yVal>
            <c:numRef>
              <c:f>'Infographic Gladstone'!$E$31:$E$130</c:f>
              <c:numCache>
                <c:formatCode>0.0</c:formatCode>
                <c:ptCount val="100"/>
                <c:pt idx="0">
                  <c:v>616.14</c:v>
                </c:pt>
                <c:pt idx="1">
                  <c:v>616.14</c:v>
                </c:pt>
                <c:pt idx="2">
                  <c:v>621.43714285714282</c:v>
                </c:pt>
                <c:pt idx="3">
                  <c:v>626.73428571428565</c:v>
                </c:pt>
                <c:pt idx="4">
                  <c:v>632.03142857142848</c:v>
                </c:pt>
                <c:pt idx="5">
                  <c:v>637.32857142857131</c:v>
                </c:pt>
                <c:pt idx="6">
                  <c:v>642.62571428571414</c:v>
                </c:pt>
                <c:pt idx="7">
                  <c:v>647.92285714285697</c:v>
                </c:pt>
                <c:pt idx="8">
                  <c:v>653.2199999999998</c:v>
                </c:pt>
                <c:pt idx="9">
                  <c:v>658.51714285714263</c:v>
                </c:pt>
                <c:pt idx="10">
                  <c:v>663.81428571428546</c:v>
                </c:pt>
                <c:pt idx="11">
                  <c:v>669.11142857142829</c:v>
                </c:pt>
                <c:pt idx="12">
                  <c:v>674.40857142857112</c:v>
                </c:pt>
                <c:pt idx="13">
                  <c:v>679.70571428571395</c:v>
                </c:pt>
                <c:pt idx="14">
                  <c:v>685.00285714285678</c:v>
                </c:pt>
                <c:pt idx="15">
                  <c:v>690.29999999999961</c:v>
                </c:pt>
                <c:pt idx="16">
                  <c:v>695.59714285714244</c:v>
                </c:pt>
                <c:pt idx="17">
                  <c:v>700.89428571428527</c:v>
                </c:pt>
                <c:pt idx="18">
                  <c:v>706.1914285714281</c:v>
                </c:pt>
                <c:pt idx="19">
                  <c:v>711.48857142857094</c:v>
                </c:pt>
                <c:pt idx="20">
                  <c:v>716.78571428571377</c:v>
                </c:pt>
                <c:pt idx="21">
                  <c:v>722.0828571428566</c:v>
                </c:pt>
                <c:pt idx="22">
                  <c:v>727.37999999999943</c:v>
                </c:pt>
                <c:pt idx="23">
                  <c:v>732.67714285714226</c:v>
                </c:pt>
                <c:pt idx="24">
                  <c:v>737.97428571428509</c:v>
                </c:pt>
                <c:pt idx="25">
                  <c:v>743.27142857142792</c:v>
                </c:pt>
                <c:pt idx="26">
                  <c:v>748.56857142857075</c:v>
                </c:pt>
                <c:pt idx="27">
                  <c:v>753.86571428571358</c:v>
                </c:pt>
                <c:pt idx="28">
                  <c:v>759.16285714285641</c:v>
                </c:pt>
                <c:pt idx="29">
                  <c:v>764.45999999999924</c:v>
                </c:pt>
                <c:pt idx="30">
                  <c:v>769.75714285714207</c:v>
                </c:pt>
                <c:pt idx="31">
                  <c:v>775.0542857142849</c:v>
                </c:pt>
                <c:pt idx="32">
                  <c:v>780.35142857142773</c:v>
                </c:pt>
                <c:pt idx="33">
                  <c:v>785.64857142857056</c:v>
                </c:pt>
                <c:pt idx="34">
                  <c:v>790.94571428571339</c:v>
                </c:pt>
                <c:pt idx="35">
                  <c:v>796.24285714285622</c:v>
                </c:pt>
                <c:pt idx="36">
                  <c:v>801.53999999999905</c:v>
                </c:pt>
                <c:pt idx="37">
                  <c:v>806.83714285714188</c:v>
                </c:pt>
                <c:pt idx="38">
                  <c:v>812.13428571428472</c:v>
                </c:pt>
                <c:pt idx="39">
                  <c:v>817.43142857142755</c:v>
                </c:pt>
                <c:pt idx="40">
                  <c:v>822.72857142857038</c:v>
                </c:pt>
                <c:pt idx="41">
                  <c:v>828.02571428571321</c:v>
                </c:pt>
                <c:pt idx="42">
                  <c:v>833.32285714285604</c:v>
                </c:pt>
                <c:pt idx="43">
                  <c:v>838.61999999999887</c:v>
                </c:pt>
                <c:pt idx="44">
                  <c:v>843.9171428571417</c:v>
                </c:pt>
                <c:pt idx="45">
                  <c:v>849.21428571428453</c:v>
                </c:pt>
                <c:pt idx="46">
                  <c:v>854.51142857142736</c:v>
                </c:pt>
                <c:pt idx="47">
                  <c:v>859.80857142857019</c:v>
                </c:pt>
                <c:pt idx="48">
                  <c:v>865.10571428571302</c:v>
                </c:pt>
                <c:pt idx="49">
                  <c:v>870.40285714285585</c:v>
                </c:pt>
                <c:pt idx="50">
                  <c:v>875.69999999999868</c:v>
                </c:pt>
                <c:pt idx="51">
                  <c:v>880.99714285714151</c:v>
                </c:pt>
                <c:pt idx="52">
                  <c:v>886.29428571428434</c:v>
                </c:pt>
                <c:pt idx="53">
                  <c:v>891.59142857142717</c:v>
                </c:pt>
                <c:pt idx="54">
                  <c:v>896.88857142857</c:v>
                </c:pt>
                <c:pt idx="55">
                  <c:v>902.18571428571283</c:v>
                </c:pt>
                <c:pt idx="56">
                  <c:v>907.48285714285566</c:v>
                </c:pt>
                <c:pt idx="57">
                  <c:v>912.77999999999849</c:v>
                </c:pt>
                <c:pt idx="58">
                  <c:v>918.07714285714133</c:v>
                </c:pt>
                <c:pt idx="59">
                  <c:v>923.37428571428416</c:v>
                </c:pt>
                <c:pt idx="60">
                  <c:v>928.67142857142699</c:v>
                </c:pt>
                <c:pt idx="61">
                  <c:v>933.96857142856982</c:v>
                </c:pt>
                <c:pt idx="62">
                  <c:v>939.26571428571265</c:v>
                </c:pt>
                <c:pt idx="63">
                  <c:v>944.56285714285548</c:v>
                </c:pt>
                <c:pt idx="64">
                  <c:v>949.85999999999831</c:v>
                </c:pt>
                <c:pt idx="65">
                  <c:v>955.15714285714114</c:v>
                </c:pt>
                <c:pt idx="66">
                  <c:v>960.45428571428397</c:v>
                </c:pt>
                <c:pt idx="67">
                  <c:v>965.7514285714268</c:v>
                </c:pt>
                <c:pt idx="68">
                  <c:v>971.04857142856963</c:v>
                </c:pt>
                <c:pt idx="69">
                  <c:v>976.34571428571246</c:v>
                </c:pt>
                <c:pt idx="70">
                  <c:v>981.64285714285529</c:v>
                </c:pt>
                <c:pt idx="71">
                  <c:v>986.93999999999812</c:v>
                </c:pt>
                <c:pt idx="72">
                  <c:v>992.23714285714095</c:v>
                </c:pt>
                <c:pt idx="73">
                  <c:v>997.53428571428378</c:v>
                </c:pt>
                <c:pt idx="74">
                  <c:v>1002.8314285714266</c:v>
                </c:pt>
                <c:pt idx="75">
                  <c:v>1008.1285714285694</c:v>
                </c:pt>
                <c:pt idx="76">
                  <c:v>1013.4257142857123</c:v>
                </c:pt>
                <c:pt idx="77">
                  <c:v>1018.7228571428551</c:v>
                </c:pt>
                <c:pt idx="78">
                  <c:v>1024.0199999999979</c:v>
                </c:pt>
                <c:pt idx="79">
                  <c:v>1029.3171428571409</c:v>
                </c:pt>
                <c:pt idx="80">
                  <c:v>1034.6142857142838</c:v>
                </c:pt>
                <c:pt idx="81">
                  <c:v>1039.9114285714268</c:v>
                </c:pt>
                <c:pt idx="82">
                  <c:v>1045.2085714285697</c:v>
                </c:pt>
                <c:pt idx="83">
                  <c:v>1050.5057142857127</c:v>
                </c:pt>
                <c:pt idx="84">
                  <c:v>1055.8028571428556</c:v>
                </c:pt>
                <c:pt idx="85">
                  <c:v>1061.0999999999985</c:v>
                </c:pt>
                <c:pt idx="86">
                  <c:v>1066.3971428571415</c:v>
                </c:pt>
                <c:pt idx="87">
                  <c:v>1071.6942857142844</c:v>
                </c:pt>
                <c:pt idx="88">
                  <c:v>1076.9914285714274</c:v>
                </c:pt>
                <c:pt idx="89">
                  <c:v>1082.2885714285703</c:v>
                </c:pt>
                <c:pt idx="90">
                  <c:v>1087.5857142857133</c:v>
                </c:pt>
                <c:pt idx="91">
                  <c:v>1092.8828571428562</c:v>
                </c:pt>
                <c:pt idx="92">
                  <c:v>1098.1799999999992</c:v>
                </c:pt>
                <c:pt idx="93">
                  <c:v>1103.4771428571421</c:v>
                </c:pt>
                <c:pt idx="94">
                  <c:v>1108.774285714285</c:v>
                </c:pt>
                <c:pt idx="95">
                  <c:v>1114.071428571428</c:v>
                </c:pt>
                <c:pt idx="96">
                  <c:v>1119.3685714285709</c:v>
                </c:pt>
                <c:pt idx="97">
                  <c:v>1124.6657142857139</c:v>
                </c:pt>
                <c:pt idx="98">
                  <c:v>1129.9628571428568</c:v>
                </c:pt>
                <c:pt idx="99">
                  <c:v>1135.2599999999998</c:v>
                </c:pt>
              </c:numCache>
            </c:numRef>
          </c:yVal>
          <c:smooth val="1"/>
          <c:extLst>
            <c:ext xmlns:c16="http://schemas.microsoft.com/office/drawing/2014/chart" uri="{C3380CC4-5D6E-409C-BE32-E72D297353CC}">
              <c16:uniqueId val="{00000002-3642-43A2-85CC-677D938E88EC}"/>
            </c:ext>
          </c:extLst>
        </c:ser>
        <c:ser>
          <c:idx val="2"/>
          <c:order val="3"/>
          <c:tx>
            <c:strRef>
              <c:f>'Infographic Gladstone'!$G$30</c:f>
              <c:strCache>
                <c:ptCount val="1"/>
                <c:pt idx="0">
                  <c:v>2024/25</c:v>
                </c:pt>
              </c:strCache>
            </c:strRef>
          </c:tx>
          <c:spPr>
            <a:ln w="19050">
              <a:solidFill>
                <a:srgbClr val="86A060"/>
              </a:solidFill>
            </a:ln>
          </c:spPr>
          <c:marker>
            <c:symbol val="none"/>
          </c:marker>
          <c:xVal>
            <c:numRef>
              <c:f>'Infographic Gladstone'!$H$31:$H$130</c:f>
              <c:numCache>
                <c:formatCode>0</c:formatCode>
                <c:ptCount val="100"/>
                <c:pt idx="0">
                  <c:v>100</c:v>
                </c:pt>
                <c:pt idx="1">
                  <c:v>100</c:v>
                </c:pt>
                <c:pt idx="2">
                  <c:v>99.994292237442934</c:v>
                </c:pt>
                <c:pt idx="3">
                  <c:v>99.994292237442934</c:v>
                </c:pt>
                <c:pt idx="4">
                  <c:v>99.994292237442934</c:v>
                </c:pt>
                <c:pt idx="5">
                  <c:v>99.98858447488584</c:v>
                </c:pt>
                <c:pt idx="6">
                  <c:v>99.98858447488584</c:v>
                </c:pt>
                <c:pt idx="7">
                  <c:v>99.98858447488584</c:v>
                </c:pt>
                <c:pt idx="8">
                  <c:v>99.98858447488584</c:v>
                </c:pt>
                <c:pt idx="9">
                  <c:v>99.982876712328775</c:v>
                </c:pt>
                <c:pt idx="10">
                  <c:v>99.982876712328775</c:v>
                </c:pt>
                <c:pt idx="11">
                  <c:v>99.982876712328775</c:v>
                </c:pt>
                <c:pt idx="12">
                  <c:v>99.982876712328775</c:v>
                </c:pt>
                <c:pt idx="13">
                  <c:v>99.965753424657535</c:v>
                </c:pt>
                <c:pt idx="14">
                  <c:v>99.965753424657535</c:v>
                </c:pt>
                <c:pt idx="15">
                  <c:v>99.965753424657535</c:v>
                </c:pt>
                <c:pt idx="16">
                  <c:v>99.965753424657535</c:v>
                </c:pt>
                <c:pt idx="17">
                  <c:v>99.965753424657535</c:v>
                </c:pt>
                <c:pt idx="18">
                  <c:v>99.94863013698631</c:v>
                </c:pt>
                <c:pt idx="19">
                  <c:v>99.94863013698631</c:v>
                </c:pt>
                <c:pt idx="20">
                  <c:v>99.942922374429216</c:v>
                </c:pt>
                <c:pt idx="21">
                  <c:v>99.93721461187215</c:v>
                </c:pt>
                <c:pt idx="22">
                  <c:v>99.93721461187215</c:v>
                </c:pt>
                <c:pt idx="23">
                  <c:v>99.93721461187215</c:v>
                </c:pt>
                <c:pt idx="24">
                  <c:v>99.93721461187215</c:v>
                </c:pt>
                <c:pt idx="25">
                  <c:v>99.93150684931507</c:v>
                </c:pt>
                <c:pt idx="26">
                  <c:v>99.925799086757991</c:v>
                </c:pt>
                <c:pt idx="27">
                  <c:v>99.925799086757991</c:v>
                </c:pt>
                <c:pt idx="28">
                  <c:v>99.914383561643831</c:v>
                </c:pt>
                <c:pt idx="29">
                  <c:v>99.914383561643831</c:v>
                </c:pt>
                <c:pt idx="30">
                  <c:v>99.908675799086751</c:v>
                </c:pt>
                <c:pt idx="31">
                  <c:v>99.908675799086751</c:v>
                </c:pt>
                <c:pt idx="32">
                  <c:v>99.891552511415526</c:v>
                </c:pt>
                <c:pt idx="33">
                  <c:v>99.885844748858446</c:v>
                </c:pt>
                <c:pt idx="34">
                  <c:v>99.874429223744286</c:v>
                </c:pt>
                <c:pt idx="35">
                  <c:v>99.874429223744286</c:v>
                </c:pt>
                <c:pt idx="36">
                  <c:v>99.868721461187221</c:v>
                </c:pt>
                <c:pt idx="37">
                  <c:v>99.851598173515981</c:v>
                </c:pt>
                <c:pt idx="38">
                  <c:v>99.840182648401836</c:v>
                </c:pt>
                <c:pt idx="39">
                  <c:v>99.840182648401836</c:v>
                </c:pt>
                <c:pt idx="40">
                  <c:v>99.840182648401836</c:v>
                </c:pt>
                <c:pt idx="41">
                  <c:v>99.834474885844742</c:v>
                </c:pt>
                <c:pt idx="42">
                  <c:v>99.828767123287676</c:v>
                </c:pt>
                <c:pt idx="43">
                  <c:v>99.823059360730596</c:v>
                </c:pt>
                <c:pt idx="44">
                  <c:v>99.823059360730596</c:v>
                </c:pt>
                <c:pt idx="45">
                  <c:v>99.811643835616437</c:v>
                </c:pt>
                <c:pt idx="46">
                  <c:v>99.811643835616437</c:v>
                </c:pt>
                <c:pt idx="47">
                  <c:v>99.805936073059371</c:v>
                </c:pt>
                <c:pt idx="48">
                  <c:v>99.800228310502277</c:v>
                </c:pt>
                <c:pt idx="49">
                  <c:v>99.800228310502277</c:v>
                </c:pt>
                <c:pt idx="50">
                  <c:v>99.794520547945211</c:v>
                </c:pt>
                <c:pt idx="51">
                  <c:v>99.783105022831052</c:v>
                </c:pt>
                <c:pt idx="52">
                  <c:v>99.771689497716892</c:v>
                </c:pt>
                <c:pt idx="53">
                  <c:v>99.765981735159812</c:v>
                </c:pt>
                <c:pt idx="54">
                  <c:v>99.754566210045652</c:v>
                </c:pt>
                <c:pt idx="55">
                  <c:v>99.743150684931507</c:v>
                </c:pt>
                <c:pt idx="56">
                  <c:v>99.731735159817347</c:v>
                </c:pt>
                <c:pt idx="57">
                  <c:v>99.731735159817347</c:v>
                </c:pt>
                <c:pt idx="58">
                  <c:v>99.731735159817347</c:v>
                </c:pt>
                <c:pt idx="59">
                  <c:v>99.714611872146122</c:v>
                </c:pt>
                <c:pt idx="60">
                  <c:v>99.714611872146122</c:v>
                </c:pt>
                <c:pt idx="61">
                  <c:v>99.708904109589042</c:v>
                </c:pt>
                <c:pt idx="62">
                  <c:v>99.703196347031962</c:v>
                </c:pt>
                <c:pt idx="63">
                  <c:v>99.697488584474883</c:v>
                </c:pt>
                <c:pt idx="64">
                  <c:v>99.697488584474883</c:v>
                </c:pt>
                <c:pt idx="65">
                  <c:v>99.686073059360737</c:v>
                </c:pt>
                <c:pt idx="66">
                  <c:v>99.680365296803657</c:v>
                </c:pt>
                <c:pt idx="67">
                  <c:v>99.674657534246577</c:v>
                </c:pt>
                <c:pt idx="68">
                  <c:v>99.668949771689498</c:v>
                </c:pt>
                <c:pt idx="69">
                  <c:v>99.668949771689498</c:v>
                </c:pt>
                <c:pt idx="70">
                  <c:v>99.651826484018272</c:v>
                </c:pt>
                <c:pt idx="71">
                  <c:v>99.628995433789953</c:v>
                </c:pt>
                <c:pt idx="72">
                  <c:v>99.560502283105023</c:v>
                </c:pt>
                <c:pt idx="73">
                  <c:v>99.480593607305934</c:v>
                </c:pt>
                <c:pt idx="74">
                  <c:v>99.37785388127854</c:v>
                </c:pt>
                <c:pt idx="75">
                  <c:v>99.138127853881272</c:v>
                </c:pt>
                <c:pt idx="76">
                  <c:v>98.664383561643831</c:v>
                </c:pt>
                <c:pt idx="77">
                  <c:v>98.013698630136986</c:v>
                </c:pt>
                <c:pt idx="78">
                  <c:v>96.786529680365291</c:v>
                </c:pt>
                <c:pt idx="79">
                  <c:v>95.273972602739732</c:v>
                </c:pt>
                <c:pt idx="80">
                  <c:v>92.676940639269418</c:v>
                </c:pt>
                <c:pt idx="81">
                  <c:v>88.944063926940643</c:v>
                </c:pt>
                <c:pt idx="82">
                  <c:v>83.955479452054789</c:v>
                </c:pt>
                <c:pt idx="83">
                  <c:v>77.796803652968038</c:v>
                </c:pt>
                <c:pt idx="84">
                  <c:v>70.513698630136986</c:v>
                </c:pt>
                <c:pt idx="85">
                  <c:v>61.546803652968038</c:v>
                </c:pt>
                <c:pt idx="86">
                  <c:v>52.545662100456624</c:v>
                </c:pt>
                <c:pt idx="87">
                  <c:v>42.905251141552512</c:v>
                </c:pt>
                <c:pt idx="88">
                  <c:v>33.698630136986303</c:v>
                </c:pt>
                <c:pt idx="89">
                  <c:v>25.182648401826484</c:v>
                </c:pt>
                <c:pt idx="90">
                  <c:v>17.505707762557076</c:v>
                </c:pt>
                <c:pt idx="91">
                  <c:v>11.289954337899545</c:v>
                </c:pt>
                <c:pt idx="92">
                  <c:v>6.6095890410958908</c:v>
                </c:pt>
                <c:pt idx="93">
                  <c:v>3.8984018264840179</c:v>
                </c:pt>
                <c:pt idx="94">
                  <c:v>2.0719178082191783</c:v>
                </c:pt>
                <c:pt idx="95">
                  <c:v>1.0844748858447488</c:v>
                </c:pt>
                <c:pt idx="96">
                  <c:v>0.57077625570776247</c:v>
                </c:pt>
                <c:pt idx="97">
                  <c:v>0.11986301369863014</c:v>
                </c:pt>
                <c:pt idx="98">
                  <c:v>1.1415525114155251E-2</c:v>
                </c:pt>
                <c:pt idx="99">
                  <c:v>0</c:v>
                </c:pt>
              </c:numCache>
            </c:numRef>
          </c:xVal>
          <c:yVal>
            <c:numRef>
              <c:f>'Infographic Gladstone'!$G$31:$G$130</c:f>
              <c:numCache>
                <c:formatCode>0.0</c:formatCode>
                <c:ptCount val="100"/>
                <c:pt idx="0">
                  <c:v>631.34372900000005</c:v>
                </c:pt>
                <c:pt idx="1">
                  <c:v>631.34372900000005</c:v>
                </c:pt>
                <c:pt idx="2">
                  <c:v>636.47823290816336</c:v>
                </c:pt>
                <c:pt idx="3">
                  <c:v>641.61273681632667</c:v>
                </c:pt>
                <c:pt idx="4">
                  <c:v>646.74724072448998</c:v>
                </c:pt>
                <c:pt idx="5">
                  <c:v>651.88174463265329</c:v>
                </c:pt>
                <c:pt idx="6">
                  <c:v>657.0162485408166</c:v>
                </c:pt>
                <c:pt idx="7">
                  <c:v>662.15075244897992</c:v>
                </c:pt>
                <c:pt idx="8">
                  <c:v>667.28525635714323</c:v>
                </c:pt>
                <c:pt idx="9">
                  <c:v>672.41976026530654</c:v>
                </c:pt>
                <c:pt idx="10">
                  <c:v>677.55426417346985</c:v>
                </c:pt>
                <c:pt idx="11">
                  <c:v>682.68876808163316</c:v>
                </c:pt>
                <c:pt idx="12">
                  <c:v>687.82327198979647</c:v>
                </c:pt>
                <c:pt idx="13">
                  <c:v>692.95777589795978</c:v>
                </c:pt>
                <c:pt idx="14">
                  <c:v>698.09227980612309</c:v>
                </c:pt>
                <c:pt idx="15">
                  <c:v>703.2267837142864</c:v>
                </c:pt>
                <c:pt idx="16">
                  <c:v>708.36128762244971</c:v>
                </c:pt>
                <c:pt idx="17">
                  <c:v>713.49579153061302</c:v>
                </c:pt>
                <c:pt idx="18">
                  <c:v>718.63029543877633</c:v>
                </c:pt>
                <c:pt idx="19">
                  <c:v>723.76479934693964</c:v>
                </c:pt>
                <c:pt idx="20">
                  <c:v>728.89930325510295</c:v>
                </c:pt>
                <c:pt idx="21">
                  <c:v>734.03380716326626</c:v>
                </c:pt>
                <c:pt idx="22">
                  <c:v>739.16831107142957</c:v>
                </c:pt>
                <c:pt idx="23">
                  <c:v>744.30281497959288</c:v>
                </c:pt>
                <c:pt idx="24">
                  <c:v>749.43731888775619</c:v>
                </c:pt>
                <c:pt idx="25">
                  <c:v>754.5718227959195</c:v>
                </c:pt>
                <c:pt idx="26">
                  <c:v>759.70632670408281</c:v>
                </c:pt>
                <c:pt idx="27">
                  <c:v>764.84083061224612</c:v>
                </c:pt>
                <c:pt idx="28">
                  <c:v>769.97533452040943</c:v>
                </c:pt>
                <c:pt idx="29">
                  <c:v>775.10983842857274</c:v>
                </c:pt>
                <c:pt idx="30">
                  <c:v>780.24434233673605</c:v>
                </c:pt>
                <c:pt idx="31">
                  <c:v>785.37884624489936</c:v>
                </c:pt>
                <c:pt idx="32">
                  <c:v>790.51335015306267</c:v>
                </c:pt>
                <c:pt idx="33">
                  <c:v>795.64785406122598</c:v>
                </c:pt>
                <c:pt idx="34">
                  <c:v>800.7823579693893</c:v>
                </c:pt>
                <c:pt idx="35">
                  <c:v>805.91686187755261</c:v>
                </c:pt>
                <c:pt idx="36">
                  <c:v>811.05136578571592</c:v>
                </c:pt>
                <c:pt idx="37">
                  <c:v>816.18586969387923</c:v>
                </c:pt>
                <c:pt idx="38">
                  <c:v>821.32037360204254</c:v>
                </c:pt>
                <c:pt idx="39">
                  <c:v>826.45487751020585</c:v>
                </c:pt>
                <c:pt idx="40">
                  <c:v>831.58938141836916</c:v>
                </c:pt>
                <c:pt idx="41">
                  <c:v>836.72388532653247</c:v>
                </c:pt>
                <c:pt idx="42">
                  <c:v>841.85838923469578</c:v>
                </c:pt>
                <c:pt idx="43">
                  <c:v>846.99289314285909</c:v>
                </c:pt>
                <c:pt idx="44">
                  <c:v>852.1273970510224</c:v>
                </c:pt>
                <c:pt idx="45">
                  <c:v>857.26190095918571</c:v>
                </c:pt>
                <c:pt idx="46">
                  <c:v>862.39640486734902</c:v>
                </c:pt>
                <c:pt idx="47">
                  <c:v>867.53090877551233</c:v>
                </c:pt>
                <c:pt idx="48">
                  <c:v>872.66541268367564</c:v>
                </c:pt>
                <c:pt idx="49">
                  <c:v>877.79991659183895</c:v>
                </c:pt>
                <c:pt idx="50">
                  <c:v>882.93442050000226</c:v>
                </c:pt>
                <c:pt idx="51">
                  <c:v>888.06892440816557</c:v>
                </c:pt>
                <c:pt idx="52">
                  <c:v>893.20342831632888</c:v>
                </c:pt>
                <c:pt idx="53">
                  <c:v>898.33793222449219</c:v>
                </c:pt>
                <c:pt idx="54">
                  <c:v>903.4724361326555</c:v>
                </c:pt>
                <c:pt idx="55">
                  <c:v>908.60694004081881</c:v>
                </c:pt>
                <c:pt idx="56">
                  <c:v>913.74144394898212</c:v>
                </c:pt>
                <c:pt idx="57">
                  <c:v>918.87594785714543</c:v>
                </c:pt>
                <c:pt idx="58">
                  <c:v>924.01045176530874</c:v>
                </c:pt>
                <c:pt idx="59">
                  <c:v>929.14495567347205</c:v>
                </c:pt>
                <c:pt idx="60">
                  <c:v>934.27945958163536</c:v>
                </c:pt>
                <c:pt idx="61">
                  <c:v>939.41396348979868</c:v>
                </c:pt>
                <c:pt idx="62">
                  <c:v>944.54846739796199</c:v>
                </c:pt>
                <c:pt idx="63">
                  <c:v>949.6829713061253</c:v>
                </c:pt>
                <c:pt idx="64">
                  <c:v>954.81747521428861</c:v>
                </c:pt>
                <c:pt idx="65">
                  <c:v>959.95197912245192</c:v>
                </c:pt>
                <c:pt idx="66">
                  <c:v>965.08648303061523</c:v>
                </c:pt>
                <c:pt idx="67">
                  <c:v>970.22098693877854</c:v>
                </c:pt>
                <c:pt idx="68">
                  <c:v>975.35549084694185</c:v>
                </c:pt>
                <c:pt idx="69">
                  <c:v>980.48999475510516</c:v>
                </c:pt>
                <c:pt idx="70">
                  <c:v>985.62449866326847</c:v>
                </c:pt>
                <c:pt idx="71">
                  <c:v>990.75900257143178</c:v>
                </c:pt>
                <c:pt idx="72">
                  <c:v>995.89350647959509</c:v>
                </c:pt>
                <c:pt idx="73">
                  <c:v>1001.0280103877584</c:v>
                </c:pt>
                <c:pt idx="74">
                  <c:v>1006.1625142959217</c:v>
                </c:pt>
                <c:pt idx="75">
                  <c:v>1011.297018204085</c:v>
                </c:pt>
                <c:pt idx="76">
                  <c:v>1016.4315221122483</c:v>
                </c:pt>
                <c:pt idx="77">
                  <c:v>1021.5660260204116</c:v>
                </c:pt>
                <c:pt idx="78">
                  <c:v>1026.700529928575</c:v>
                </c:pt>
                <c:pt idx="79">
                  <c:v>1031.8350338367381</c:v>
                </c:pt>
                <c:pt idx="80">
                  <c:v>1036.9695377449013</c:v>
                </c:pt>
                <c:pt idx="81">
                  <c:v>1042.1040416530645</c:v>
                </c:pt>
                <c:pt idx="82">
                  <c:v>1047.2385455612277</c:v>
                </c:pt>
                <c:pt idx="83">
                  <c:v>1052.3730494693909</c:v>
                </c:pt>
                <c:pt idx="84">
                  <c:v>1057.5075533775541</c:v>
                </c:pt>
                <c:pt idx="85">
                  <c:v>1062.6420572857173</c:v>
                </c:pt>
                <c:pt idx="86">
                  <c:v>1067.7765611938805</c:v>
                </c:pt>
                <c:pt idx="87">
                  <c:v>1072.9110651020437</c:v>
                </c:pt>
                <c:pt idx="88">
                  <c:v>1078.0455690102069</c:v>
                </c:pt>
                <c:pt idx="89">
                  <c:v>1083.1800729183701</c:v>
                </c:pt>
                <c:pt idx="90">
                  <c:v>1088.3145768265333</c:v>
                </c:pt>
                <c:pt idx="91">
                  <c:v>1093.4490807346965</c:v>
                </c:pt>
                <c:pt idx="92">
                  <c:v>1098.5835846428597</c:v>
                </c:pt>
                <c:pt idx="93">
                  <c:v>1103.7180885510229</c:v>
                </c:pt>
                <c:pt idx="94">
                  <c:v>1108.8525924591861</c:v>
                </c:pt>
                <c:pt idx="95">
                  <c:v>1113.9870963673493</c:v>
                </c:pt>
                <c:pt idx="96">
                  <c:v>1119.1216002755125</c:v>
                </c:pt>
                <c:pt idx="97">
                  <c:v>1124.2561041836757</c:v>
                </c:pt>
                <c:pt idx="98">
                  <c:v>1129.3906080918389</c:v>
                </c:pt>
                <c:pt idx="99">
                  <c:v>1134.5251120000021</c:v>
                </c:pt>
              </c:numCache>
            </c:numRef>
          </c:yVal>
          <c:smooth val="1"/>
          <c:extLst>
            <c:ext xmlns:c16="http://schemas.microsoft.com/office/drawing/2014/chart" uri="{C3380CC4-5D6E-409C-BE32-E72D297353CC}">
              <c16:uniqueId val="{00000003-3642-43A2-85CC-677D938E88EC}"/>
            </c:ext>
          </c:extLst>
        </c:ser>
        <c:ser>
          <c:idx val="3"/>
          <c:order val="4"/>
          <c:tx>
            <c:strRef>
              <c:f>'Infographic Gladstone'!$I$30</c:f>
              <c:strCache>
                <c:ptCount val="1"/>
                <c:pt idx="0">
                  <c:v>2025/26</c:v>
                </c:pt>
              </c:strCache>
            </c:strRef>
          </c:tx>
          <c:spPr>
            <a:ln w="19050">
              <a:solidFill>
                <a:srgbClr val="003082"/>
              </a:solidFill>
            </a:ln>
          </c:spPr>
          <c:marker>
            <c:symbol val="none"/>
          </c:marker>
          <c:xVal>
            <c:numRef>
              <c:f>'Infographic Gladstone'!$J$31:$J$130</c:f>
              <c:numCache>
                <c:formatCode>0</c:formatCode>
                <c:ptCount val="100"/>
                <c:pt idx="0">
                  <c:v>100</c:v>
                </c:pt>
                <c:pt idx="1">
                  <c:v>100</c:v>
                </c:pt>
                <c:pt idx="2">
                  <c:v>99.994292237442934</c:v>
                </c:pt>
                <c:pt idx="3">
                  <c:v>99.994292237442934</c:v>
                </c:pt>
                <c:pt idx="4">
                  <c:v>99.994292237442934</c:v>
                </c:pt>
                <c:pt idx="5">
                  <c:v>99.994292237442934</c:v>
                </c:pt>
                <c:pt idx="6">
                  <c:v>99.994292237442934</c:v>
                </c:pt>
                <c:pt idx="7">
                  <c:v>99.98858447488584</c:v>
                </c:pt>
                <c:pt idx="8">
                  <c:v>99.982876712328775</c:v>
                </c:pt>
                <c:pt idx="9">
                  <c:v>99.982876712328775</c:v>
                </c:pt>
                <c:pt idx="10">
                  <c:v>99.977168949771695</c:v>
                </c:pt>
                <c:pt idx="11">
                  <c:v>99.965753424657535</c:v>
                </c:pt>
                <c:pt idx="12">
                  <c:v>99.965753424657535</c:v>
                </c:pt>
                <c:pt idx="13">
                  <c:v>99.965753424657535</c:v>
                </c:pt>
                <c:pt idx="14">
                  <c:v>99.960045662100455</c:v>
                </c:pt>
                <c:pt idx="15">
                  <c:v>99.960045662100455</c:v>
                </c:pt>
                <c:pt idx="16">
                  <c:v>99.960045662100455</c:v>
                </c:pt>
                <c:pt idx="17">
                  <c:v>99.960045662100455</c:v>
                </c:pt>
                <c:pt idx="18">
                  <c:v>99.960045662100455</c:v>
                </c:pt>
                <c:pt idx="19">
                  <c:v>99.960045662100455</c:v>
                </c:pt>
                <c:pt idx="20">
                  <c:v>99.94863013698631</c:v>
                </c:pt>
                <c:pt idx="21">
                  <c:v>99.94863013698631</c:v>
                </c:pt>
                <c:pt idx="22">
                  <c:v>99.942922374429216</c:v>
                </c:pt>
                <c:pt idx="23">
                  <c:v>99.93721461187215</c:v>
                </c:pt>
                <c:pt idx="24">
                  <c:v>99.93721461187215</c:v>
                </c:pt>
                <c:pt idx="25">
                  <c:v>99.93721461187215</c:v>
                </c:pt>
                <c:pt idx="26">
                  <c:v>99.93721461187215</c:v>
                </c:pt>
                <c:pt idx="27">
                  <c:v>99.93721461187215</c:v>
                </c:pt>
                <c:pt idx="28">
                  <c:v>99.93721461187215</c:v>
                </c:pt>
                <c:pt idx="29">
                  <c:v>99.93150684931507</c:v>
                </c:pt>
                <c:pt idx="30">
                  <c:v>99.93150684931507</c:v>
                </c:pt>
                <c:pt idx="31">
                  <c:v>99.925799086757991</c:v>
                </c:pt>
                <c:pt idx="32">
                  <c:v>99.920091324200911</c:v>
                </c:pt>
                <c:pt idx="33">
                  <c:v>99.920091324200911</c:v>
                </c:pt>
                <c:pt idx="34">
                  <c:v>99.914383561643831</c:v>
                </c:pt>
                <c:pt idx="35">
                  <c:v>99.908675799086751</c:v>
                </c:pt>
                <c:pt idx="36">
                  <c:v>99.902968036529685</c:v>
                </c:pt>
                <c:pt idx="37">
                  <c:v>99.902968036529685</c:v>
                </c:pt>
                <c:pt idx="38">
                  <c:v>99.902968036529685</c:v>
                </c:pt>
                <c:pt idx="39">
                  <c:v>99.902968036529685</c:v>
                </c:pt>
                <c:pt idx="40">
                  <c:v>99.891552511415526</c:v>
                </c:pt>
                <c:pt idx="41">
                  <c:v>99.885844748858446</c:v>
                </c:pt>
                <c:pt idx="42">
                  <c:v>99.885844748858446</c:v>
                </c:pt>
                <c:pt idx="43">
                  <c:v>99.885844748858446</c:v>
                </c:pt>
                <c:pt idx="44">
                  <c:v>99.885844748858446</c:v>
                </c:pt>
                <c:pt idx="45">
                  <c:v>99.880136986301366</c:v>
                </c:pt>
                <c:pt idx="46">
                  <c:v>99.880136986301366</c:v>
                </c:pt>
                <c:pt idx="47">
                  <c:v>99.880136986301366</c:v>
                </c:pt>
                <c:pt idx="48">
                  <c:v>99.880136986301366</c:v>
                </c:pt>
                <c:pt idx="49">
                  <c:v>99.874429223744286</c:v>
                </c:pt>
                <c:pt idx="50">
                  <c:v>99.863013698630127</c:v>
                </c:pt>
                <c:pt idx="51">
                  <c:v>99.857305936073061</c:v>
                </c:pt>
                <c:pt idx="52">
                  <c:v>99.857305936073061</c:v>
                </c:pt>
                <c:pt idx="53">
                  <c:v>99.845890410958901</c:v>
                </c:pt>
                <c:pt idx="54">
                  <c:v>99.840182648401836</c:v>
                </c:pt>
                <c:pt idx="55">
                  <c:v>99.834474885844742</c:v>
                </c:pt>
                <c:pt idx="56">
                  <c:v>99.834474885844742</c:v>
                </c:pt>
                <c:pt idx="57">
                  <c:v>99.828767123287676</c:v>
                </c:pt>
                <c:pt idx="58">
                  <c:v>99.817351598173516</c:v>
                </c:pt>
                <c:pt idx="59">
                  <c:v>99.817351598173516</c:v>
                </c:pt>
                <c:pt idx="60">
                  <c:v>99.805936073059371</c:v>
                </c:pt>
                <c:pt idx="61">
                  <c:v>99.794520547945211</c:v>
                </c:pt>
                <c:pt idx="62">
                  <c:v>99.788812785388131</c:v>
                </c:pt>
                <c:pt idx="63">
                  <c:v>99.765981735159812</c:v>
                </c:pt>
                <c:pt idx="64">
                  <c:v>99.754566210045652</c:v>
                </c:pt>
                <c:pt idx="65">
                  <c:v>99.743150684931507</c:v>
                </c:pt>
                <c:pt idx="66">
                  <c:v>99.743150684931507</c:v>
                </c:pt>
                <c:pt idx="67">
                  <c:v>99.726027397260282</c:v>
                </c:pt>
                <c:pt idx="68">
                  <c:v>99.714611872146122</c:v>
                </c:pt>
                <c:pt idx="69">
                  <c:v>99.714611872146122</c:v>
                </c:pt>
                <c:pt idx="70">
                  <c:v>99.714611872146122</c:v>
                </c:pt>
                <c:pt idx="71">
                  <c:v>99.708904109589042</c:v>
                </c:pt>
                <c:pt idx="72">
                  <c:v>99.703196347031962</c:v>
                </c:pt>
                <c:pt idx="73">
                  <c:v>99.646118721461193</c:v>
                </c:pt>
                <c:pt idx="74">
                  <c:v>99.606164383561648</c:v>
                </c:pt>
                <c:pt idx="75">
                  <c:v>99.514840182648399</c:v>
                </c:pt>
                <c:pt idx="76">
                  <c:v>99.263698630136986</c:v>
                </c:pt>
                <c:pt idx="77">
                  <c:v>98.635844748858446</c:v>
                </c:pt>
                <c:pt idx="78">
                  <c:v>97.671232876712338</c:v>
                </c:pt>
                <c:pt idx="79">
                  <c:v>95.764840182648399</c:v>
                </c:pt>
                <c:pt idx="80">
                  <c:v>92.454337899543376</c:v>
                </c:pt>
                <c:pt idx="81">
                  <c:v>87.785388127853878</c:v>
                </c:pt>
                <c:pt idx="82">
                  <c:v>80.918949771689498</c:v>
                </c:pt>
                <c:pt idx="83">
                  <c:v>72.260273972602747</c:v>
                </c:pt>
                <c:pt idx="84">
                  <c:v>61.31849315068493</c:v>
                </c:pt>
                <c:pt idx="85">
                  <c:v>50.428082191780824</c:v>
                </c:pt>
                <c:pt idx="86">
                  <c:v>39.229452054794521</c:v>
                </c:pt>
                <c:pt idx="87">
                  <c:v>29.138127853881279</c:v>
                </c:pt>
                <c:pt idx="88">
                  <c:v>20.473744292237441</c:v>
                </c:pt>
                <c:pt idx="89">
                  <c:v>13.356164383561644</c:v>
                </c:pt>
                <c:pt idx="90">
                  <c:v>7.8310502283105032</c:v>
                </c:pt>
                <c:pt idx="91">
                  <c:v>4.10958904109589</c:v>
                </c:pt>
                <c:pt idx="92">
                  <c:v>2.2488584474885847</c:v>
                </c:pt>
                <c:pt idx="93">
                  <c:v>1.004566210045662</c:v>
                </c:pt>
                <c:pt idx="94">
                  <c:v>0.3995433789954338</c:v>
                </c:pt>
                <c:pt idx="95">
                  <c:v>0.14269406392694062</c:v>
                </c:pt>
                <c:pt idx="96">
                  <c:v>5.1369863013698627E-2</c:v>
                </c:pt>
                <c:pt idx="97">
                  <c:v>2.8538812785388126E-2</c:v>
                </c:pt>
                <c:pt idx="98">
                  <c:v>1.1415525114155251E-2</c:v>
                </c:pt>
                <c:pt idx="99">
                  <c:v>0</c:v>
                </c:pt>
              </c:numCache>
            </c:numRef>
          </c:xVal>
          <c:yVal>
            <c:numRef>
              <c:f>'Infographic Gladstone'!$I$31:$I$130</c:f>
              <c:numCache>
                <c:formatCode>0.0</c:formatCode>
                <c:ptCount val="100"/>
                <c:pt idx="0">
                  <c:v>630.83223899999996</c:v>
                </c:pt>
                <c:pt idx="1">
                  <c:v>630.83223899999996</c:v>
                </c:pt>
                <c:pt idx="2">
                  <c:v>636.23079932653059</c:v>
                </c:pt>
                <c:pt idx="3">
                  <c:v>641.62935965306121</c:v>
                </c:pt>
                <c:pt idx="4">
                  <c:v>647.02791997959184</c:v>
                </c:pt>
                <c:pt idx="5">
                  <c:v>652.42648030612247</c:v>
                </c:pt>
                <c:pt idx="6">
                  <c:v>657.8250406326531</c:v>
                </c:pt>
                <c:pt idx="7">
                  <c:v>663.22360095918373</c:v>
                </c:pt>
                <c:pt idx="8">
                  <c:v>668.62216128571436</c:v>
                </c:pt>
                <c:pt idx="9">
                  <c:v>674.02072161224498</c:v>
                </c:pt>
                <c:pt idx="10">
                  <c:v>679.41928193877561</c:v>
                </c:pt>
                <c:pt idx="11">
                  <c:v>684.81784226530624</c:v>
                </c:pt>
                <c:pt idx="12">
                  <c:v>690.21640259183687</c:v>
                </c:pt>
                <c:pt idx="13">
                  <c:v>695.6149629183675</c:v>
                </c:pt>
                <c:pt idx="14">
                  <c:v>701.01352324489812</c:v>
                </c:pt>
                <c:pt idx="15">
                  <c:v>706.41208357142875</c:v>
                </c:pt>
                <c:pt idx="16">
                  <c:v>711.81064389795938</c:v>
                </c:pt>
                <c:pt idx="17">
                  <c:v>717.20920422449001</c:v>
                </c:pt>
                <c:pt idx="18">
                  <c:v>722.60776455102064</c:v>
                </c:pt>
                <c:pt idx="19">
                  <c:v>728.00632487755126</c:v>
                </c:pt>
                <c:pt idx="20">
                  <c:v>733.40488520408189</c:v>
                </c:pt>
                <c:pt idx="21">
                  <c:v>738.80344553061252</c:v>
                </c:pt>
                <c:pt idx="22">
                  <c:v>744.20200585714315</c:v>
                </c:pt>
                <c:pt idx="23">
                  <c:v>749.60056618367378</c:v>
                </c:pt>
                <c:pt idx="24">
                  <c:v>754.99912651020441</c:v>
                </c:pt>
                <c:pt idx="25">
                  <c:v>760.39768683673503</c:v>
                </c:pt>
                <c:pt idx="26">
                  <c:v>765.79624716326566</c:v>
                </c:pt>
                <c:pt idx="27">
                  <c:v>771.19480748979629</c:v>
                </c:pt>
                <c:pt idx="28">
                  <c:v>776.59336781632692</c:v>
                </c:pt>
                <c:pt idx="29">
                  <c:v>781.99192814285755</c:v>
                </c:pt>
                <c:pt idx="30">
                  <c:v>787.39048846938817</c:v>
                </c:pt>
                <c:pt idx="31">
                  <c:v>792.7890487959188</c:v>
                </c:pt>
                <c:pt idx="32">
                  <c:v>798.18760912244943</c:v>
                </c:pt>
                <c:pt idx="33">
                  <c:v>803.58616944898006</c:v>
                </c:pt>
                <c:pt idx="34">
                  <c:v>808.98472977551069</c:v>
                </c:pt>
                <c:pt idx="35">
                  <c:v>814.38329010204131</c:v>
                </c:pt>
                <c:pt idx="36">
                  <c:v>819.78185042857194</c:v>
                </c:pt>
                <c:pt idx="37">
                  <c:v>825.18041075510257</c:v>
                </c:pt>
                <c:pt idx="38">
                  <c:v>830.5789710816332</c:v>
                </c:pt>
                <c:pt idx="39">
                  <c:v>835.97753140816383</c:v>
                </c:pt>
                <c:pt idx="40">
                  <c:v>841.37609173469446</c:v>
                </c:pt>
                <c:pt idx="41">
                  <c:v>846.77465206122508</c:v>
                </c:pt>
                <c:pt idx="42">
                  <c:v>852.17321238775571</c:v>
                </c:pt>
                <c:pt idx="43">
                  <c:v>857.57177271428634</c:v>
                </c:pt>
                <c:pt idx="44">
                  <c:v>862.97033304081697</c:v>
                </c:pt>
                <c:pt idx="45">
                  <c:v>868.3688933673476</c:v>
                </c:pt>
                <c:pt idx="46">
                  <c:v>873.76745369387822</c:v>
                </c:pt>
                <c:pt idx="47">
                  <c:v>879.16601402040885</c:v>
                </c:pt>
                <c:pt idx="48">
                  <c:v>884.56457434693948</c:v>
                </c:pt>
                <c:pt idx="49">
                  <c:v>889.96313467347011</c:v>
                </c:pt>
                <c:pt idx="50">
                  <c:v>895.36169500000074</c:v>
                </c:pt>
                <c:pt idx="51">
                  <c:v>900.76025532653136</c:v>
                </c:pt>
                <c:pt idx="52">
                  <c:v>906.15881565306199</c:v>
                </c:pt>
                <c:pt idx="53">
                  <c:v>911.55737597959262</c:v>
                </c:pt>
                <c:pt idx="54">
                  <c:v>916.95593630612325</c:v>
                </c:pt>
                <c:pt idx="55">
                  <c:v>922.35449663265388</c:v>
                </c:pt>
                <c:pt idx="56">
                  <c:v>927.75305695918451</c:v>
                </c:pt>
                <c:pt idx="57">
                  <c:v>933.15161728571513</c:v>
                </c:pt>
                <c:pt idx="58">
                  <c:v>938.55017761224576</c:v>
                </c:pt>
                <c:pt idx="59">
                  <c:v>943.94873793877639</c:v>
                </c:pt>
                <c:pt idx="60">
                  <c:v>949.34729826530702</c:v>
                </c:pt>
                <c:pt idx="61">
                  <c:v>954.74585859183765</c:v>
                </c:pt>
                <c:pt idx="62">
                  <c:v>960.14441891836827</c:v>
                </c:pt>
                <c:pt idx="63">
                  <c:v>965.5429792448989</c:v>
                </c:pt>
                <c:pt idx="64">
                  <c:v>970.94153957142953</c:v>
                </c:pt>
                <c:pt idx="65">
                  <c:v>976.34009989796016</c:v>
                </c:pt>
                <c:pt idx="66">
                  <c:v>981.73866022449079</c:v>
                </c:pt>
                <c:pt idx="67">
                  <c:v>987.13722055102141</c:v>
                </c:pt>
                <c:pt idx="68">
                  <c:v>992.53578087755204</c:v>
                </c:pt>
                <c:pt idx="69">
                  <c:v>997.93434120408267</c:v>
                </c:pt>
                <c:pt idx="70">
                  <c:v>1003.3329015306133</c:v>
                </c:pt>
                <c:pt idx="71">
                  <c:v>1008.7314618571439</c:v>
                </c:pt>
                <c:pt idx="72">
                  <c:v>1014.1300221836746</c:v>
                </c:pt>
                <c:pt idx="73">
                  <c:v>1019.5285825102052</c:v>
                </c:pt>
                <c:pt idx="74">
                  <c:v>1024.9271428367358</c:v>
                </c:pt>
                <c:pt idx="75">
                  <c:v>1030.3257031632663</c:v>
                </c:pt>
                <c:pt idx="76">
                  <c:v>1035.7242634897968</c:v>
                </c:pt>
                <c:pt idx="77">
                  <c:v>1041.1228238163274</c:v>
                </c:pt>
                <c:pt idx="78">
                  <c:v>1046.5213841428579</c:v>
                </c:pt>
                <c:pt idx="79">
                  <c:v>1051.9199444693884</c:v>
                </c:pt>
                <c:pt idx="80">
                  <c:v>1057.3185047959189</c:v>
                </c:pt>
                <c:pt idx="81">
                  <c:v>1062.7170651224494</c:v>
                </c:pt>
                <c:pt idx="82">
                  <c:v>1068.1156254489799</c:v>
                </c:pt>
                <c:pt idx="83">
                  <c:v>1073.5141857755104</c:v>
                </c:pt>
                <c:pt idx="84">
                  <c:v>1078.912746102041</c:v>
                </c:pt>
                <c:pt idx="85">
                  <c:v>1084.3113064285715</c:v>
                </c:pt>
                <c:pt idx="86">
                  <c:v>1089.709866755102</c:v>
                </c:pt>
                <c:pt idx="87">
                  <c:v>1095.1084270816325</c:v>
                </c:pt>
                <c:pt idx="88">
                  <c:v>1100.506987408163</c:v>
                </c:pt>
                <c:pt idx="89">
                  <c:v>1105.9055477346935</c:v>
                </c:pt>
                <c:pt idx="90">
                  <c:v>1111.304108061224</c:v>
                </c:pt>
                <c:pt idx="91">
                  <c:v>1116.7026683877546</c:v>
                </c:pt>
                <c:pt idx="92">
                  <c:v>1122.1012287142851</c:v>
                </c:pt>
                <c:pt idx="93">
                  <c:v>1127.4997890408156</c:v>
                </c:pt>
                <c:pt idx="94">
                  <c:v>1132.8983493673461</c:v>
                </c:pt>
                <c:pt idx="95">
                  <c:v>1138.2969096938766</c:v>
                </c:pt>
                <c:pt idx="96">
                  <c:v>1143.6954700204071</c:v>
                </c:pt>
                <c:pt idx="97">
                  <c:v>1149.0940303469376</c:v>
                </c:pt>
                <c:pt idx="98">
                  <c:v>1154.4925906734682</c:v>
                </c:pt>
                <c:pt idx="99">
                  <c:v>1159.8911509999987</c:v>
                </c:pt>
              </c:numCache>
            </c:numRef>
          </c:yVal>
          <c:smooth val="1"/>
          <c:extLst>
            <c:ext xmlns:c16="http://schemas.microsoft.com/office/drawing/2014/chart" uri="{C3380CC4-5D6E-409C-BE32-E72D297353CC}">
              <c16:uniqueId val="{00000004-3642-43A2-85CC-677D938E88EC}"/>
            </c:ext>
          </c:extLst>
        </c:ser>
        <c:dLbls>
          <c:showLegendKey val="0"/>
          <c:showVal val="0"/>
          <c:showCatName val="0"/>
          <c:showSerName val="0"/>
          <c:showPercent val="0"/>
          <c:showBubbleSize val="0"/>
        </c:dLbls>
        <c:axId val="67076096"/>
        <c:axId val="67077632"/>
      </c:scatterChart>
      <c:valAx>
        <c:axId val="67076096"/>
        <c:scaling>
          <c:orientation val="minMax"/>
          <c:max val="3"/>
          <c:min val="0"/>
        </c:scaling>
        <c:delete val="0"/>
        <c:axPos val="b"/>
        <c:numFmt formatCode="General" sourceLinked="0"/>
        <c:majorTickMark val="in"/>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7077632"/>
        <c:crossesAt val="0"/>
        <c:crossBetween val="midCat"/>
        <c:majorUnit val="1"/>
        <c:minorUnit val="1"/>
      </c:valAx>
      <c:valAx>
        <c:axId val="67077632"/>
        <c:scaling>
          <c:orientation val="minMax"/>
          <c:max val="1150"/>
          <c:min val="1050"/>
        </c:scaling>
        <c:delete val="0"/>
        <c:axPos val="l"/>
        <c:majorGridlines>
          <c:spPr>
            <a:ln w="6350">
              <a:solidFill>
                <a:schemeClr val="bg1">
                  <a:lumMod val="50000"/>
                </a:schemeClr>
              </a:solidFill>
            </a:ln>
          </c:spPr>
        </c:majorGridlines>
        <c:numFmt formatCode="#,##0" sourceLinked="0"/>
        <c:majorTickMark val="none"/>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7076096"/>
        <c:crosses val="autoZero"/>
        <c:crossBetween val="midCat"/>
        <c:majorUnit val="40"/>
      </c:valAx>
    </c:plotArea>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120" orientation="portrait"/>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2"/>
          <c:tx>
            <c:strRef>
              <c:f>'Infographic Gladstone'!$P$31</c:f>
              <c:strCache>
                <c:ptCount val="1"/>
                <c:pt idx="0">
                  <c:v>blank</c:v>
                </c:pt>
              </c:strCache>
            </c:strRef>
          </c:tx>
          <c:spPr>
            <a:noFill/>
            <a:ln>
              <a:noFill/>
            </a:ln>
            <a:effectLst/>
          </c:spPr>
          <c:invertIfNegative val="0"/>
          <c:cat>
            <c:strRef>
              <c:f>'Infographic Gladstone'!$M$32:$M$36</c:f>
              <c:strCache>
                <c:ptCount val="5"/>
                <c:pt idx="0">
                  <c:v>2021/22</c:v>
                </c:pt>
                <c:pt idx="1">
                  <c:v>2022/23</c:v>
                </c:pt>
                <c:pt idx="2">
                  <c:v>2023/24</c:v>
                </c:pt>
                <c:pt idx="3">
                  <c:v>2024/25</c:v>
                </c:pt>
                <c:pt idx="4">
                  <c:v>2025/26</c:v>
                </c:pt>
              </c:strCache>
            </c:strRef>
          </c:cat>
          <c:val>
            <c:numRef>
              <c:f>'Infographic Gladstone'!$P$32:$P$36</c:f>
              <c:numCache>
                <c:formatCode>0</c:formatCode>
                <c:ptCount val="5"/>
                <c:pt idx="0">
                  <c:v>632.42999999999995</c:v>
                </c:pt>
                <c:pt idx="1">
                  <c:v>615.87</c:v>
                </c:pt>
                <c:pt idx="2">
                  <c:v>616.15</c:v>
                </c:pt>
                <c:pt idx="3">
                  <c:v>631.35372900000004</c:v>
                </c:pt>
                <c:pt idx="4">
                  <c:v>630.84223899999995</c:v>
                </c:pt>
              </c:numCache>
            </c:numRef>
          </c:val>
          <c:extLst>
            <c:ext xmlns:c16="http://schemas.microsoft.com/office/drawing/2014/chart" uri="{C3380CC4-5D6E-409C-BE32-E72D297353CC}">
              <c16:uniqueId val="{00000000-2E4A-4A27-BD21-9A086606352E}"/>
            </c:ext>
          </c:extLst>
        </c:ser>
        <c:ser>
          <c:idx val="1"/>
          <c:order val="3"/>
          <c:tx>
            <c:strRef>
              <c:f>'Infographic Gladstone'!$Q$31</c:f>
              <c:strCache>
                <c:ptCount val="1"/>
                <c:pt idx="0">
                  <c:v>Demand range</c:v>
                </c:pt>
              </c:strCache>
            </c:strRef>
          </c:tx>
          <c:spPr>
            <a:solidFill>
              <a:srgbClr val="003082"/>
            </a:solidFill>
            <a:ln>
              <a:solidFill>
                <a:srgbClr val="003082"/>
              </a:solidFill>
            </a:ln>
            <a:effectLst/>
          </c:spPr>
          <c:invertIfNegative val="0"/>
          <c:cat>
            <c:strRef>
              <c:f>'Infographic Gladstone'!$M$32:$M$36</c:f>
              <c:strCache>
                <c:ptCount val="5"/>
                <c:pt idx="0">
                  <c:v>2021/22</c:v>
                </c:pt>
                <c:pt idx="1">
                  <c:v>2022/23</c:v>
                </c:pt>
                <c:pt idx="2">
                  <c:v>2023/24</c:v>
                </c:pt>
                <c:pt idx="3">
                  <c:v>2024/25</c:v>
                </c:pt>
                <c:pt idx="4">
                  <c:v>2025/26</c:v>
                </c:pt>
              </c:strCache>
            </c:strRef>
          </c:cat>
          <c:val>
            <c:numRef>
              <c:f>'Infographic Gladstone'!$Q$32:$Q$36</c:f>
              <c:numCache>
                <c:formatCode>0</c:formatCode>
                <c:ptCount val="5"/>
                <c:pt idx="0">
                  <c:v>497.43999999999994</c:v>
                </c:pt>
                <c:pt idx="1">
                  <c:v>487.2600000000001</c:v>
                </c:pt>
                <c:pt idx="2">
                  <c:v>519.11</c:v>
                </c:pt>
                <c:pt idx="3">
                  <c:v>503.17138299999999</c:v>
                </c:pt>
                <c:pt idx="4">
                  <c:v>529.04891200000009</c:v>
                </c:pt>
              </c:numCache>
            </c:numRef>
          </c:val>
          <c:extLst>
            <c:ext xmlns:c16="http://schemas.microsoft.com/office/drawing/2014/chart" uri="{C3380CC4-5D6E-409C-BE32-E72D297353CC}">
              <c16:uniqueId val="{00000001-2E4A-4A27-BD21-9A086606352E}"/>
            </c:ext>
          </c:extLst>
        </c:ser>
        <c:ser>
          <c:idx val="2"/>
          <c:order val="4"/>
          <c:tx>
            <c:strRef>
              <c:f>'Infographic Gladstone'!$R$31</c:f>
              <c:strCache>
                <c:ptCount val="1"/>
                <c:pt idx="0">
                  <c:v>neg</c:v>
                </c:pt>
              </c:strCache>
            </c:strRef>
          </c:tx>
          <c:spPr>
            <a:solidFill>
              <a:schemeClr val="tx2"/>
            </a:solidFill>
            <a:ln>
              <a:solidFill>
                <a:schemeClr val="tx2"/>
              </a:solidFill>
            </a:ln>
            <a:effectLst/>
          </c:spPr>
          <c:invertIfNegative val="0"/>
          <c:cat>
            <c:strRef>
              <c:f>'Infographic Gladstone'!$M$32:$M$36</c:f>
              <c:strCache>
                <c:ptCount val="5"/>
                <c:pt idx="0">
                  <c:v>2021/22</c:v>
                </c:pt>
                <c:pt idx="1">
                  <c:v>2022/23</c:v>
                </c:pt>
                <c:pt idx="2">
                  <c:v>2023/24</c:v>
                </c:pt>
                <c:pt idx="3">
                  <c:v>2024/25</c:v>
                </c:pt>
                <c:pt idx="4">
                  <c:v>2025/26</c:v>
                </c:pt>
              </c:strCache>
            </c:strRef>
          </c:cat>
          <c:val>
            <c:numRef>
              <c:f>'Infographic Gladstone'!$R$32:$R$36</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2-2E4A-4A27-BD21-9A086606352E}"/>
            </c:ext>
          </c:extLst>
        </c:ser>
        <c:dLbls>
          <c:showLegendKey val="0"/>
          <c:showVal val="0"/>
          <c:showCatName val="0"/>
          <c:showSerName val="0"/>
          <c:showPercent val="0"/>
          <c:showBubbleSize val="0"/>
        </c:dLbls>
        <c:gapWidth val="150"/>
        <c:overlap val="100"/>
        <c:axId val="1667555759"/>
        <c:axId val="1667556239"/>
      </c:barChart>
      <c:lineChart>
        <c:grouping val="standard"/>
        <c:varyColors val="0"/>
        <c:ser>
          <c:idx val="3"/>
          <c:order val="0"/>
          <c:tx>
            <c:strRef>
              <c:f>'Infographic Gladstone'!$S$30</c:f>
              <c:strCache>
                <c:ptCount val="1"/>
                <c:pt idx="0">
                  <c:v>Historical maximum and minimum</c:v>
                </c:pt>
              </c:strCache>
            </c:strRef>
          </c:tx>
          <c:spPr>
            <a:ln w="28575" cap="rnd">
              <a:solidFill>
                <a:srgbClr val="C00000"/>
              </a:solidFill>
              <a:prstDash val="dash"/>
              <a:round/>
            </a:ln>
            <a:effectLst/>
          </c:spPr>
          <c:marker>
            <c:symbol val="none"/>
          </c:marker>
          <c:cat>
            <c:strRef>
              <c:f>'Infographic Gladstone'!$M$32:$M$36</c:f>
              <c:strCache>
                <c:ptCount val="5"/>
                <c:pt idx="0">
                  <c:v>2021/22</c:v>
                </c:pt>
                <c:pt idx="1">
                  <c:v>2022/23</c:v>
                </c:pt>
                <c:pt idx="2">
                  <c:v>2023/24</c:v>
                </c:pt>
                <c:pt idx="3">
                  <c:v>2024/25</c:v>
                </c:pt>
                <c:pt idx="4">
                  <c:v>2025/26</c:v>
                </c:pt>
              </c:strCache>
            </c:strRef>
          </c:cat>
          <c:val>
            <c:numRef>
              <c:f>'Infographic Gladstone'!$S$32:$S$36</c:f>
              <c:numCache>
                <c:formatCode>0</c:formatCode>
                <c:ptCount val="5"/>
                <c:pt idx="0">
                  <c:v>1280.3399999999999</c:v>
                </c:pt>
                <c:pt idx="1">
                  <c:v>1280.3399999999999</c:v>
                </c:pt>
                <c:pt idx="2">
                  <c:v>1280.3399999999999</c:v>
                </c:pt>
                <c:pt idx="3">
                  <c:v>1280.3399999999999</c:v>
                </c:pt>
                <c:pt idx="4">
                  <c:v>1280.3399999999999</c:v>
                </c:pt>
              </c:numCache>
            </c:numRef>
          </c:val>
          <c:smooth val="0"/>
          <c:extLst>
            <c:ext xmlns:c16="http://schemas.microsoft.com/office/drawing/2014/chart" uri="{C3380CC4-5D6E-409C-BE32-E72D297353CC}">
              <c16:uniqueId val="{00000003-2E4A-4A27-BD21-9A086606352E}"/>
            </c:ext>
          </c:extLst>
        </c:ser>
        <c:ser>
          <c:idx val="4"/>
          <c:order val="1"/>
          <c:tx>
            <c:strRef>
              <c:f>'Infographic Gladstone'!$T$30</c:f>
              <c:strCache>
                <c:ptCount val="1"/>
              </c:strCache>
            </c:strRef>
          </c:tx>
          <c:spPr>
            <a:ln w="28575" cap="rnd">
              <a:solidFill>
                <a:srgbClr val="B92D0F"/>
              </a:solidFill>
              <a:prstDash val="dash"/>
              <a:round/>
            </a:ln>
            <a:effectLst/>
          </c:spPr>
          <c:marker>
            <c:symbol val="none"/>
          </c:marker>
          <c:cat>
            <c:strRef>
              <c:f>'Infographic Gladstone'!$M$32:$M$36</c:f>
              <c:strCache>
                <c:ptCount val="5"/>
                <c:pt idx="0">
                  <c:v>2021/22</c:v>
                </c:pt>
                <c:pt idx="1">
                  <c:v>2022/23</c:v>
                </c:pt>
                <c:pt idx="2">
                  <c:v>2023/24</c:v>
                </c:pt>
                <c:pt idx="3">
                  <c:v>2024/25</c:v>
                </c:pt>
                <c:pt idx="4">
                  <c:v>2025/26</c:v>
                </c:pt>
              </c:strCache>
            </c:strRef>
          </c:cat>
          <c:val>
            <c:numRef>
              <c:f>'Infographic Gladstone'!$T$32:$T$36</c:f>
              <c:numCache>
                <c:formatCode>0</c:formatCode>
                <c:ptCount val="5"/>
                <c:pt idx="0">
                  <c:v>310.47000000000003</c:v>
                </c:pt>
                <c:pt idx="1">
                  <c:v>310.47000000000003</c:v>
                </c:pt>
                <c:pt idx="2">
                  <c:v>310.47000000000003</c:v>
                </c:pt>
                <c:pt idx="3">
                  <c:v>310.47000000000003</c:v>
                </c:pt>
                <c:pt idx="4">
                  <c:v>310.47000000000003</c:v>
                </c:pt>
              </c:numCache>
            </c:numRef>
          </c:val>
          <c:smooth val="0"/>
          <c:extLst>
            <c:ext xmlns:c16="http://schemas.microsoft.com/office/drawing/2014/chart" uri="{C3380CC4-5D6E-409C-BE32-E72D297353CC}">
              <c16:uniqueId val="{00000004-2E4A-4A27-BD21-9A086606352E}"/>
            </c:ext>
          </c:extLst>
        </c:ser>
        <c:dLbls>
          <c:showLegendKey val="0"/>
          <c:showVal val="0"/>
          <c:showCatName val="0"/>
          <c:showSerName val="0"/>
          <c:showPercent val="0"/>
          <c:showBubbleSize val="0"/>
        </c:dLbls>
        <c:marker val="1"/>
        <c:smooth val="0"/>
        <c:axId val="1667555759"/>
        <c:axId val="1667556239"/>
      </c:lineChart>
      <c:catAx>
        <c:axId val="1667555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1667556239"/>
        <c:crossesAt val="-1000"/>
        <c:auto val="0"/>
        <c:lblAlgn val="ctr"/>
        <c:lblOffset val="100"/>
        <c:noMultiLvlLbl val="0"/>
      </c:catAx>
      <c:valAx>
        <c:axId val="166755623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r>
                  <a:rPr lang="en-AU" sz="1000" b="0" i="0" u="none" strike="noStrike" kern="1200" baseline="0">
                    <a:solidFill>
                      <a:sysClr val="windowText" lastClr="000000">
                        <a:lumMod val="65000"/>
                        <a:lumOff val="35000"/>
                      </a:sysClr>
                    </a:solidFill>
                    <a:latin typeface="+mj-lt"/>
                  </a:rPr>
                  <a:t>Transmission delivered demand range (MW)</a:t>
                </a:r>
              </a:p>
            </c:rich>
          </c:tx>
          <c:layout>
            <c:manualLayout>
              <c:xMode val="edge"/>
              <c:yMode val="edge"/>
              <c:x val="1.973684551333843E-2"/>
              <c:y val="0.2084333384574217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title>
        <c:numFmt formatCode="#,##0" sourceLinked="0"/>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1667555759"/>
        <c:crosses val="autoZero"/>
        <c:crossBetween val="between"/>
      </c:valAx>
      <c:spPr>
        <a:noFill/>
        <a:ln>
          <a:noFill/>
        </a:ln>
        <a:effectLst/>
      </c:spPr>
    </c:plotArea>
    <c:legend>
      <c:legendPos val="b"/>
      <c:legendEntry>
        <c:idx val="0"/>
        <c:delete val="1"/>
      </c:legendEntry>
      <c:legendEntry>
        <c:idx val="2"/>
        <c:delete val="1"/>
      </c:legendEntry>
      <c:legendEntry>
        <c:idx val="4"/>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j-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'Infographic Gladstone'!$Y$31</c:f>
              <c:strCache>
                <c:ptCount val="1"/>
                <c:pt idx="0">
                  <c:v>Zone energy</c:v>
                </c:pt>
              </c:strCache>
            </c:strRef>
          </c:tx>
          <c:spPr>
            <a:solidFill>
              <a:srgbClr val="003082"/>
            </a:solidFill>
            <a:ln>
              <a:solidFill>
                <a:srgbClr val="003082"/>
              </a:solidFill>
            </a:ln>
            <a:effectLst/>
          </c:spPr>
          <c:invertIfNegative val="0"/>
          <c:cat>
            <c:strRef>
              <c:f>'Infographic Gladstone'!$X$32:$X$36</c:f>
              <c:strCache>
                <c:ptCount val="5"/>
                <c:pt idx="0">
                  <c:v>2021/22</c:v>
                </c:pt>
                <c:pt idx="1">
                  <c:v>2022/23</c:v>
                </c:pt>
                <c:pt idx="2">
                  <c:v>2023/24</c:v>
                </c:pt>
                <c:pt idx="3">
                  <c:v>2024/25</c:v>
                </c:pt>
                <c:pt idx="4">
                  <c:v>2025/26</c:v>
                </c:pt>
              </c:strCache>
            </c:strRef>
          </c:cat>
          <c:val>
            <c:numRef>
              <c:f>'Infographic Gladstone'!$Y$32:$Y$36</c:f>
              <c:numCache>
                <c:formatCode>_-* #,##0_-;\-* #,##0_-;_-* "-"??_-;_-@_-</c:formatCode>
                <c:ptCount val="5"/>
                <c:pt idx="0">
                  <c:v>9124.3563299999751</c:v>
                </c:pt>
                <c:pt idx="1">
                  <c:v>8897.8271150000382</c:v>
                </c:pt>
                <c:pt idx="2">
                  <c:v>9367.9828550000002</c:v>
                </c:pt>
                <c:pt idx="3">
                  <c:v>9353.0174108895426</c:v>
                </c:pt>
                <c:pt idx="4">
                  <c:v>9496.2989007549932</c:v>
                </c:pt>
              </c:numCache>
            </c:numRef>
          </c:val>
          <c:extLst>
            <c:ext xmlns:c16="http://schemas.microsoft.com/office/drawing/2014/chart" uri="{C3380CC4-5D6E-409C-BE32-E72D297353CC}">
              <c16:uniqueId val="{00000000-CD5E-43AE-8E89-59A31247439E}"/>
            </c:ext>
          </c:extLst>
        </c:ser>
        <c:dLbls>
          <c:showLegendKey val="0"/>
          <c:showVal val="0"/>
          <c:showCatName val="0"/>
          <c:showSerName val="0"/>
          <c:showPercent val="0"/>
          <c:showBubbleSize val="0"/>
        </c:dLbls>
        <c:gapWidth val="219"/>
        <c:axId val="837084607"/>
        <c:axId val="534475391"/>
      </c:barChart>
      <c:lineChart>
        <c:grouping val="standard"/>
        <c:varyColors val="0"/>
        <c:ser>
          <c:idx val="1"/>
          <c:order val="1"/>
          <c:tx>
            <c:strRef>
              <c:f>'Infographic Gladstone'!$AA$31</c:f>
              <c:strCache>
                <c:ptCount val="1"/>
                <c:pt idx="0">
                  <c:v>Percent of Queensland total</c:v>
                </c:pt>
              </c:strCache>
            </c:strRef>
          </c:tx>
          <c:spPr>
            <a:ln w="28575" cap="rnd">
              <a:solidFill>
                <a:srgbClr val="B92D0F"/>
              </a:solidFill>
              <a:prstDash val="dash"/>
              <a:round/>
            </a:ln>
            <a:effectLst/>
          </c:spPr>
          <c:marker>
            <c:symbol val="none"/>
          </c:marker>
          <c:cat>
            <c:strRef>
              <c:f>'Infographic Gladstone'!$X$32:$X$36</c:f>
              <c:strCache>
                <c:ptCount val="5"/>
                <c:pt idx="0">
                  <c:v>2021/22</c:v>
                </c:pt>
                <c:pt idx="1">
                  <c:v>2022/23</c:v>
                </c:pt>
                <c:pt idx="2">
                  <c:v>2023/24</c:v>
                </c:pt>
                <c:pt idx="3">
                  <c:v>2024/25</c:v>
                </c:pt>
                <c:pt idx="4">
                  <c:v>2025/26</c:v>
                </c:pt>
              </c:strCache>
            </c:strRef>
          </c:cat>
          <c:val>
            <c:numRef>
              <c:f>'Infographic Gladstone'!$AA$32:$AA$36</c:f>
              <c:numCache>
                <c:formatCode>0%</c:formatCode>
                <c:ptCount val="5"/>
                <c:pt idx="0">
                  <c:v>0.19246211616889786</c:v>
                </c:pt>
                <c:pt idx="1">
                  <c:v>0.19253479213082123</c:v>
                </c:pt>
                <c:pt idx="2">
                  <c:v>0.1973181329839826</c:v>
                </c:pt>
                <c:pt idx="3">
                  <c:v>0.1977136150743225</c:v>
                </c:pt>
                <c:pt idx="4">
                  <c:v>0.1995259849604169</c:v>
                </c:pt>
              </c:numCache>
            </c:numRef>
          </c:val>
          <c:smooth val="0"/>
          <c:extLst>
            <c:ext xmlns:c16="http://schemas.microsoft.com/office/drawing/2014/chart" uri="{C3380CC4-5D6E-409C-BE32-E72D297353CC}">
              <c16:uniqueId val="{00000001-CD5E-43AE-8E89-59A31247439E}"/>
            </c:ext>
          </c:extLst>
        </c:ser>
        <c:dLbls>
          <c:showLegendKey val="0"/>
          <c:showVal val="0"/>
          <c:showCatName val="0"/>
          <c:showSerName val="0"/>
          <c:showPercent val="0"/>
          <c:showBubbleSize val="0"/>
        </c:dLbls>
        <c:marker val="1"/>
        <c:smooth val="0"/>
        <c:axId val="846619759"/>
        <c:axId val="534420191"/>
      </c:lineChart>
      <c:catAx>
        <c:axId val="837084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534475391"/>
        <c:crosses val="autoZero"/>
        <c:auto val="1"/>
        <c:lblAlgn val="ctr"/>
        <c:lblOffset val="100"/>
        <c:noMultiLvlLbl val="0"/>
      </c:catAx>
      <c:valAx>
        <c:axId val="5344753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r>
                  <a:rPr lang="en-AU" sz="1000" b="0" i="0" u="none" strike="noStrike" kern="1200" baseline="0">
                    <a:solidFill>
                      <a:sysClr val="windowText" lastClr="000000">
                        <a:lumMod val="65000"/>
                        <a:lumOff val="35000"/>
                      </a:sysClr>
                    </a:solidFill>
                    <a:latin typeface="+mj-lt"/>
                  </a:rPr>
                  <a:t>Transmission delivered energy (GWh)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title>
        <c:numFmt formatCode="_-* #,##0_-;\-* #,##0_-;_-* &quot;-&quot;??_-;_-@_-"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837084607"/>
        <c:crosses val="autoZero"/>
        <c:crossBetween val="between"/>
      </c:valAx>
      <c:valAx>
        <c:axId val="534420191"/>
        <c:scaling>
          <c:orientation val="minMax"/>
          <c:max val="0.30000000000000004"/>
          <c:min val="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r>
                  <a:rPr lang="en-AU" sz="1000" b="0" i="0" u="none" strike="noStrike" kern="1200" baseline="0">
                    <a:solidFill>
                      <a:sysClr val="windowText" lastClr="000000">
                        <a:lumMod val="65000"/>
                        <a:lumOff val="35000"/>
                      </a:sysClr>
                    </a:solidFill>
                    <a:latin typeface="+mj-lt"/>
                  </a:rPr>
                  <a:t>Proportion of total Queensland demand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846619759"/>
        <c:crosses val="max"/>
        <c:crossBetween val="between"/>
        <c:majorUnit val="5.000000000000001E-2"/>
      </c:valAx>
      <c:catAx>
        <c:axId val="846619759"/>
        <c:scaling>
          <c:orientation val="minMax"/>
        </c:scaling>
        <c:delete val="1"/>
        <c:axPos val="b"/>
        <c:numFmt formatCode="General" sourceLinked="1"/>
        <c:majorTickMark val="out"/>
        <c:minorTickMark val="none"/>
        <c:tickLblPos val="nextTo"/>
        <c:crossAx val="534420191"/>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16780255409249"/>
          <c:y val="9.3326460933331121E-2"/>
          <c:w val="0.80155298844225742"/>
          <c:h val="0.66634098473472159"/>
        </c:manualLayout>
      </c:layout>
      <c:scatterChart>
        <c:scatterStyle val="smoothMarker"/>
        <c:varyColors val="0"/>
        <c:ser>
          <c:idx val="4"/>
          <c:order val="0"/>
          <c:tx>
            <c:strRef>
              <c:f>'Infographic Wide Bay'!$A$30</c:f>
              <c:strCache>
                <c:ptCount val="1"/>
                <c:pt idx="0">
                  <c:v>2021/22</c:v>
                </c:pt>
              </c:strCache>
            </c:strRef>
          </c:tx>
          <c:spPr>
            <a:ln w="19050">
              <a:solidFill>
                <a:srgbClr val="ABC3D5"/>
              </a:solidFill>
            </a:ln>
          </c:spPr>
          <c:marker>
            <c:symbol val="none"/>
          </c:marker>
          <c:xVal>
            <c:numRef>
              <c:f>'Infographic Wide Bay'!$B$31:$B$130</c:f>
              <c:numCache>
                <c:formatCode>0</c:formatCode>
                <c:ptCount val="100"/>
                <c:pt idx="0">
                  <c:v>100</c:v>
                </c:pt>
                <c:pt idx="1">
                  <c:v>100</c:v>
                </c:pt>
                <c:pt idx="2">
                  <c:v>99.982876712328775</c:v>
                </c:pt>
                <c:pt idx="3">
                  <c:v>99.942922374429216</c:v>
                </c:pt>
                <c:pt idx="4">
                  <c:v>99.908675799086751</c:v>
                </c:pt>
                <c:pt idx="5">
                  <c:v>99.851598173515981</c:v>
                </c:pt>
                <c:pt idx="6">
                  <c:v>99.743150684931507</c:v>
                </c:pt>
                <c:pt idx="7">
                  <c:v>99.589041095890408</c:v>
                </c:pt>
                <c:pt idx="8">
                  <c:v>99.412100456621005</c:v>
                </c:pt>
                <c:pt idx="9">
                  <c:v>99.280821917808211</c:v>
                </c:pt>
                <c:pt idx="10">
                  <c:v>99.069634703196357</c:v>
                </c:pt>
                <c:pt idx="11">
                  <c:v>98.801369863013704</c:v>
                </c:pt>
                <c:pt idx="12">
                  <c:v>98.447488584474883</c:v>
                </c:pt>
                <c:pt idx="13">
                  <c:v>98.007990867579906</c:v>
                </c:pt>
                <c:pt idx="14">
                  <c:v>97.579908675799089</c:v>
                </c:pt>
                <c:pt idx="15">
                  <c:v>97.146118721461178</c:v>
                </c:pt>
                <c:pt idx="16">
                  <c:v>96.518264840182638</c:v>
                </c:pt>
                <c:pt idx="17">
                  <c:v>96.004566210045667</c:v>
                </c:pt>
                <c:pt idx="18">
                  <c:v>95.319634703196343</c:v>
                </c:pt>
                <c:pt idx="19">
                  <c:v>94.691780821917803</c:v>
                </c:pt>
                <c:pt idx="20">
                  <c:v>93.904109589041099</c:v>
                </c:pt>
                <c:pt idx="21">
                  <c:v>93.162100456621005</c:v>
                </c:pt>
                <c:pt idx="22">
                  <c:v>92.51141552511416</c:v>
                </c:pt>
                <c:pt idx="23">
                  <c:v>91.655251141552512</c:v>
                </c:pt>
                <c:pt idx="24">
                  <c:v>90.804794520547944</c:v>
                </c:pt>
                <c:pt idx="25">
                  <c:v>89.98858447488584</c:v>
                </c:pt>
                <c:pt idx="26">
                  <c:v>89.149543378995432</c:v>
                </c:pt>
                <c:pt idx="27">
                  <c:v>88.316210045662103</c:v>
                </c:pt>
                <c:pt idx="28">
                  <c:v>87.420091324200911</c:v>
                </c:pt>
                <c:pt idx="29">
                  <c:v>86.472602739726028</c:v>
                </c:pt>
                <c:pt idx="30">
                  <c:v>85.536529680365291</c:v>
                </c:pt>
                <c:pt idx="31">
                  <c:v>84.600456621004568</c:v>
                </c:pt>
                <c:pt idx="32">
                  <c:v>83.510273972602747</c:v>
                </c:pt>
                <c:pt idx="33">
                  <c:v>82.48858447488584</c:v>
                </c:pt>
                <c:pt idx="34">
                  <c:v>81.558219178082197</c:v>
                </c:pt>
                <c:pt idx="35">
                  <c:v>80.6107305936073</c:v>
                </c:pt>
                <c:pt idx="36">
                  <c:v>79.606164383561634</c:v>
                </c:pt>
                <c:pt idx="37">
                  <c:v>78.721461187214615</c:v>
                </c:pt>
                <c:pt idx="38">
                  <c:v>77.922374429223737</c:v>
                </c:pt>
                <c:pt idx="39">
                  <c:v>76.946347031963469</c:v>
                </c:pt>
                <c:pt idx="40">
                  <c:v>76.147260273972606</c:v>
                </c:pt>
                <c:pt idx="41">
                  <c:v>75.353881278538807</c:v>
                </c:pt>
                <c:pt idx="42">
                  <c:v>74.583333333333329</c:v>
                </c:pt>
                <c:pt idx="43">
                  <c:v>73.841324200913235</c:v>
                </c:pt>
                <c:pt idx="44">
                  <c:v>73.150684931506845</c:v>
                </c:pt>
                <c:pt idx="45">
                  <c:v>72.397260273972606</c:v>
                </c:pt>
                <c:pt idx="46">
                  <c:v>71.706621004566202</c:v>
                </c:pt>
                <c:pt idx="47">
                  <c:v>70.981735159817347</c:v>
                </c:pt>
                <c:pt idx="48">
                  <c:v>70.228310502283108</c:v>
                </c:pt>
                <c:pt idx="49">
                  <c:v>69.44063926940639</c:v>
                </c:pt>
                <c:pt idx="50">
                  <c:v>68.647260273972606</c:v>
                </c:pt>
                <c:pt idx="51">
                  <c:v>68.065068493150676</c:v>
                </c:pt>
                <c:pt idx="52">
                  <c:v>67.402968036529671</c:v>
                </c:pt>
                <c:pt idx="53">
                  <c:v>66.415525114155244</c:v>
                </c:pt>
                <c:pt idx="54">
                  <c:v>64.748858447488587</c:v>
                </c:pt>
                <c:pt idx="55">
                  <c:v>61.398401826484019</c:v>
                </c:pt>
                <c:pt idx="56">
                  <c:v>57.482876712328768</c:v>
                </c:pt>
                <c:pt idx="57">
                  <c:v>53.259132420091326</c:v>
                </c:pt>
                <c:pt idx="58">
                  <c:v>49.06963470319635</c:v>
                </c:pt>
                <c:pt idx="59">
                  <c:v>45.279680365296805</c:v>
                </c:pt>
                <c:pt idx="60">
                  <c:v>41.695205479452049</c:v>
                </c:pt>
                <c:pt idx="61">
                  <c:v>38.533105022831052</c:v>
                </c:pt>
                <c:pt idx="62">
                  <c:v>35.856164383561648</c:v>
                </c:pt>
                <c:pt idx="63">
                  <c:v>33.624429223744286</c:v>
                </c:pt>
                <c:pt idx="64">
                  <c:v>31.36986301369863</c:v>
                </c:pt>
                <c:pt idx="65">
                  <c:v>29.440639269406393</c:v>
                </c:pt>
                <c:pt idx="66">
                  <c:v>27.591324200913242</c:v>
                </c:pt>
                <c:pt idx="67">
                  <c:v>25.890410958904109</c:v>
                </c:pt>
                <c:pt idx="68">
                  <c:v>24.275114155251142</c:v>
                </c:pt>
                <c:pt idx="69">
                  <c:v>22.69406392694064</c:v>
                </c:pt>
                <c:pt idx="70">
                  <c:v>21.215753424657535</c:v>
                </c:pt>
                <c:pt idx="71">
                  <c:v>19.703196347031962</c:v>
                </c:pt>
                <c:pt idx="72">
                  <c:v>18.207762557077626</c:v>
                </c:pt>
                <c:pt idx="73">
                  <c:v>16.6837899543379</c:v>
                </c:pt>
                <c:pt idx="74">
                  <c:v>15.114155251141554</c:v>
                </c:pt>
                <c:pt idx="75">
                  <c:v>13.658675799086758</c:v>
                </c:pt>
                <c:pt idx="76">
                  <c:v>12.18607305936073</c:v>
                </c:pt>
                <c:pt idx="77">
                  <c:v>10.753424657534246</c:v>
                </c:pt>
                <c:pt idx="78">
                  <c:v>9.2922374429223744</c:v>
                </c:pt>
                <c:pt idx="79">
                  <c:v>7.910958904109588</c:v>
                </c:pt>
                <c:pt idx="80">
                  <c:v>6.5239726027397262</c:v>
                </c:pt>
                <c:pt idx="81">
                  <c:v>5.4394977168949774</c:v>
                </c:pt>
                <c:pt idx="82">
                  <c:v>4.4634703196347036</c:v>
                </c:pt>
                <c:pt idx="83">
                  <c:v>3.5616438356164384</c:v>
                </c:pt>
                <c:pt idx="84">
                  <c:v>2.8995433789954337</c:v>
                </c:pt>
                <c:pt idx="85">
                  <c:v>2.2945205479452055</c:v>
                </c:pt>
                <c:pt idx="86">
                  <c:v>1.797945205479452</c:v>
                </c:pt>
                <c:pt idx="87">
                  <c:v>1.4497716894977168</c:v>
                </c:pt>
                <c:pt idx="88">
                  <c:v>1.1872146118721461</c:v>
                </c:pt>
                <c:pt idx="89">
                  <c:v>0.93036529680365299</c:v>
                </c:pt>
                <c:pt idx="90">
                  <c:v>0.77625570776255703</c:v>
                </c:pt>
                <c:pt idx="91">
                  <c:v>0.60502283105022836</c:v>
                </c:pt>
                <c:pt idx="92">
                  <c:v>0.47374429223744291</c:v>
                </c:pt>
                <c:pt idx="93">
                  <c:v>0.34817351598173518</c:v>
                </c:pt>
                <c:pt idx="94">
                  <c:v>0.26255707762557079</c:v>
                </c:pt>
                <c:pt idx="95">
                  <c:v>0.21689497716894979</c:v>
                </c:pt>
                <c:pt idx="96">
                  <c:v>0.15981735159817353</c:v>
                </c:pt>
                <c:pt idx="97">
                  <c:v>0.11986301369863014</c:v>
                </c:pt>
                <c:pt idx="98">
                  <c:v>5.1369863013698627E-2</c:v>
                </c:pt>
                <c:pt idx="99">
                  <c:v>0</c:v>
                </c:pt>
              </c:numCache>
            </c:numRef>
          </c:xVal>
          <c:yVal>
            <c:numRef>
              <c:f>'Infographic Wide Bay'!$A$31:$A$130</c:f>
              <c:numCache>
                <c:formatCode>0.0</c:formatCode>
                <c:ptCount val="100"/>
                <c:pt idx="0">
                  <c:v>-105.84</c:v>
                </c:pt>
                <c:pt idx="1">
                  <c:v>-105.84</c:v>
                </c:pt>
                <c:pt idx="2">
                  <c:v>-101.93612244897959</c:v>
                </c:pt>
                <c:pt idx="3">
                  <c:v>-98.032244897959174</c:v>
                </c:pt>
                <c:pt idx="4">
                  <c:v>-94.128367346938759</c:v>
                </c:pt>
                <c:pt idx="5">
                  <c:v>-90.224489795918345</c:v>
                </c:pt>
                <c:pt idx="6">
                  <c:v>-86.32061224489793</c:v>
                </c:pt>
                <c:pt idx="7">
                  <c:v>-82.416734693877515</c:v>
                </c:pt>
                <c:pt idx="8">
                  <c:v>-78.512857142857101</c:v>
                </c:pt>
                <c:pt idx="9">
                  <c:v>-74.608979591836686</c:v>
                </c:pt>
                <c:pt idx="10">
                  <c:v>-70.705102040816271</c:v>
                </c:pt>
                <c:pt idx="11">
                  <c:v>-66.801224489795857</c:v>
                </c:pt>
                <c:pt idx="12">
                  <c:v>-62.897346938775449</c:v>
                </c:pt>
                <c:pt idx="13">
                  <c:v>-58.993469387755042</c:v>
                </c:pt>
                <c:pt idx="14">
                  <c:v>-55.089591836734634</c:v>
                </c:pt>
                <c:pt idx="15">
                  <c:v>-51.185714285714226</c:v>
                </c:pt>
                <c:pt idx="16">
                  <c:v>-47.281836734693819</c:v>
                </c:pt>
                <c:pt idx="17">
                  <c:v>-43.377959183673411</c:v>
                </c:pt>
                <c:pt idx="18">
                  <c:v>-39.474081632653004</c:v>
                </c:pt>
                <c:pt idx="19">
                  <c:v>-35.570204081632596</c:v>
                </c:pt>
                <c:pt idx="20">
                  <c:v>-31.666326530612189</c:v>
                </c:pt>
                <c:pt idx="21">
                  <c:v>-27.762448979591781</c:v>
                </c:pt>
                <c:pt idx="22">
                  <c:v>-23.858571428571373</c:v>
                </c:pt>
                <c:pt idx="23">
                  <c:v>-19.954693877550966</c:v>
                </c:pt>
                <c:pt idx="24">
                  <c:v>-16.050816326530558</c:v>
                </c:pt>
                <c:pt idx="25">
                  <c:v>-12.146938775510151</c:v>
                </c:pt>
                <c:pt idx="26">
                  <c:v>-8.2430612244897432</c:v>
                </c:pt>
                <c:pt idx="27">
                  <c:v>-4.3391836734693356</c:v>
                </c:pt>
                <c:pt idx="28">
                  <c:v>-0.43530612244892763</c:v>
                </c:pt>
                <c:pt idx="29">
                  <c:v>3.4685714285714804</c:v>
                </c:pt>
                <c:pt idx="30">
                  <c:v>7.3724489795918888</c:v>
                </c:pt>
                <c:pt idx="31">
                  <c:v>11.276326530612296</c:v>
                </c:pt>
                <c:pt idx="32">
                  <c:v>15.180204081632704</c:v>
                </c:pt>
                <c:pt idx="33">
                  <c:v>19.084081632653113</c:v>
                </c:pt>
                <c:pt idx="34">
                  <c:v>22.987959183673521</c:v>
                </c:pt>
                <c:pt idx="35">
                  <c:v>26.891836734693928</c:v>
                </c:pt>
                <c:pt idx="36">
                  <c:v>30.795714285714336</c:v>
                </c:pt>
                <c:pt idx="37">
                  <c:v>34.699591836734747</c:v>
                </c:pt>
                <c:pt idx="38">
                  <c:v>38.603469387755155</c:v>
                </c:pt>
                <c:pt idx="39">
                  <c:v>42.507346938775562</c:v>
                </c:pt>
                <c:pt idx="40">
                  <c:v>46.41122448979597</c:v>
                </c:pt>
                <c:pt idx="41">
                  <c:v>50.315102040816377</c:v>
                </c:pt>
                <c:pt idx="42">
                  <c:v>54.218979591836785</c:v>
                </c:pt>
                <c:pt idx="43">
                  <c:v>58.122857142857193</c:v>
                </c:pt>
                <c:pt idx="44">
                  <c:v>62.0267346938776</c:v>
                </c:pt>
                <c:pt idx="45">
                  <c:v>65.930612244898015</c:v>
                </c:pt>
                <c:pt idx="46">
                  <c:v>69.834489795918429</c:v>
                </c:pt>
                <c:pt idx="47">
                  <c:v>73.738367346938844</c:v>
                </c:pt>
                <c:pt idx="48">
                  <c:v>77.642244897959259</c:v>
                </c:pt>
                <c:pt idx="49">
                  <c:v>81.546122448979673</c:v>
                </c:pt>
                <c:pt idx="50">
                  <c:v>85.450000000000088</c:v>
                </c:pt>
                <c:pt idx="51">
                  <c:v>89.353877551020503</c:v>
                </c:pt>
                <c:pt idx="52">
                  <c:v>93.257755102040917</c:v>
                </c:pt>
                <c:pt idx="53">
                  <c:v>97.161632653061332</c:v>
                </c:pt>
                <c:pt idx="54">
                  <c:v>101.06551020408175</c:v>
                </c:pt>
                <c:pt idx="55">
                  <c:v>104.96938775510216</c:v>
                </c:pt>
                <c:pt idx="56">
                  <c:v>108.87326530612258</c:v>
                </c:pt>
                <c:pt idx="57">
                  <c:v>112.77714285714299</c:v>
                </c:pt>
                <c:pt idx="58">
                  <c:v>116.68102040816341</c:v>
                </c:pt>
                <c:pt idx="59">
                  <c:v>120.58489795918382</c:v>
                </c:pt>
                <c:pt idx="60">
                  <c:v>124.48877551020423</c:v>
                </c:pt>
                <c:pt idx="61">
                  <c:v>128.39265306122465</c:v>
                </c:pt>
                <c:pt idx="62">
                  <c:v>132.29653061224505</c:v>
                </c:pt>
                <c:pt idx="63">
                  <c:v>136.20040816326545</c:v>
                </c:pt>
                <c:pt idx="64">
                  <c:v>140.10428571428585</c:v>
                </c:pt>
                <c:pt idx="65">
                  <c:v>144.00816326530625</c:v>
                </c:pt>
                <c:pt idx="66">
                  <c:v>147.91204081632665</c:v>
                </c:pt>
                <c:pt idx="67">
                  <c:v>151.81591836734705</c:v>
                </c:pt>
                <c:pt idx="68">
                  <c:v>155.71979591836745</c:v>
                </c:pt>
                <c:pt idx="69">
                  <c:v>159.62367346938785</c:v>
                </c:pt>
                <c:pt idx="70">
                  <c:v>163.52755102040825</c:v>
                </c:pt>
                <c:pt idx="71">
                  <c:v>167.43142857142865</c:v>
                </c:pt>
                <c:pt idx="72">
                  <c:v>171.33530612244905</c:v>
                </c:pt>
                <c:pt idx="73">
                  <c:v>175.23918367346946</c:v>
                </c:pt>
                <c:pt idx="74">
                  <c:v>179.14306122448986</c:v>
                </c:pt>
                <c:pt idx="75">
                  <c:v>183.04693877551026</c:v>
                </c:pt>
                <c:pt idx="76">
                  <c:v>186.95081632653066</c:v>
                </c:pt>
                <c:pt idx="77">
                  <c:v>190.85469387755106</c:v>
                </c:pt>
                <c:pt idx="78">
                  <c:v>194.75857142857146</c:v>
                </c:pt>
                <c:pt idx="79">
                  <c:v>198.66244897959186</c:v>
                </c:pt>
                <c:pt idx="80">
                  <c:v>202.56632653061226</c:v>
                </c:pt>
                <c:pt idx="81">
                  <c:v>206.47020408163266</c:v>
                </c:pt>
                <c:pt idx="82">
                  <c:v>210.37408163265306</c:v>
                </c:pt>
                <c:pt idx="83">
                  <c:v>214.27795918367346</c:v>
                </c:pt>
                <c:pt idx="84">
                  <c:v>218.18183673469386</c:v>
                </c:pt>
                <c:pt idx="85">
                  <c:v>222.08571428571426</c:v>
                </c:pt>
                <c:pt idx="86">
                  <c:v>225.98959183673466</c:v>
                </c:pt>
                <c:pt idx="87">
                  <c:v>229.89346938775506</c:v>
                </c:pt>
                <c:pt idx="88">
                  <c:v>233.79734693877546</c:v>
                </c:pt>
                <c:pt idx="89">
                  <c:v>237.70122448979586</c:v>
                </c:pt>
                <c:pt idx="90">
                  <c:v>241.60510204081626</c:v>
                </c:pt>
                <c:pt idx="91">
                  <c:v>245.50897959183666</c:v>
                </c:pt>
                <c:pt idx="92">
                  <c:v>249.41285714285706</c:v>
                </c:pt>
                <c:pt idx="93">
                  <c:v>253.31673469387746</c:v>
                </c:pt>
                <c:pt idx="94">
                  <c:v>257.22061224489789</c:v>
                </c:pt>
                <c:pt idx="95">
                  <c:v>261.12448979591829</c:v>
                </c:pt>
                <c:pt idx="96">
                  <c:v>265.02836734693869</c:v>
                </c:pt>
                <c:pt idx="97">
                  <c:v>268.93224489795909</c:v>
                </c:pt>
                <c:pt idx="98">
                  <c:v>272.83612244897949</c:v>
                </c:pt>
                <c:pt idx="99">
                  <c:v>276.7399999999999</c:v>
                </c:pt>
              </c:numCache>
            </c:numRef>
          </c:yVal>
          <c:smooth val="1"/>
          <c:extLst>
            <c:ext xmlns:c16="http://schemas.microsoft.com/office/drawing/2014/chart" uri="{C3380CC4-5D6E-409C-BE32-E72D297353CC}">
              <c16:uniqueId val="{00000000-0DB4-4C0C-8868-304510051291}"/>
            </c:ext>
          </c:extLst>
        </c:ser>
        <c:ser>
          <c:idx val="1"/>
          <c:order val="1"/>
          <c:tx>
            <c:strRef>
              <c:f>'Infographic Wide Bay'!$C$30</c:f>
              <c:strCache>
                <c:ptCount val="1"/>
                <c:pt idx="0">
                  <c:v>2022/23</c:v>
                </c:pt>
              </c:strCache>
            </c:strRef>
          </c:tx>
          <c:spPr>
            <a:ln w="19050">
              <a:solidFill>
                <a:srgbClr val="B92D0F"/>
              </a:solidFill>
            </a:ln>
          </c:spPr>
          <c:marker>
            <c:symbol val="none"/>
          </c:marker>
          <c:xVal>
            <c:numRef>
              <c:f>'Infographic Wide Bay'!$D$31:$D$130</c:f>
              <c:numCache>
                <c:formatCode>0</c:formatCode>
                <c:ptCount val="100"/>
                <c:pt idx="0">
                  <c:v>100</c:v>
                </c:pt>
                <c:pt idx="1">
                  <c:v>100</c:v>
                </c:pt>
                <c:pt idx="2">
                  <c:v>99.977168949771695</c:v>
                </c:pt>
                <c:pt idx="3">
                  <c:v>99.960045662100455</c:v>
                </c:pt>
                <c:pt idx="4">
                  <c:v>99.908675799086751</c:v>
                </c:pt>
                <c:pt idx="5">
                  <c:v>99.845890410958901</c:v>
                </c:pt>
                <c:pt idx="6">
                  <c:v>99.754566210045652</c:v>
                </c:pt>
                <c:pt idx="7">
                  <c:v>99.657534246575338</c:v>
                </c:pt>
                <c:pt idx="8">
                  <c:v>99.474885844748854</c:v>
                </c:pt>
                <c:pt idx="9">
                  <c:v>99.286529680365305</c:v>
                </c:pt>
                <c:pt idx="10">
                  <c:v>99.092465753424648</c:v>
                </c:pt>
                <c:pt idx="11">
                  <c:v>98.881278538812793</c:v>
                </c:pt>
                <c:pt idx="12">
                  <c:v>98.641552511415526</c:v>
                </c:pt>
                <c:pt idx="13">
                  <c:v>98.390410958904113</c:v>
                </c:pt>
                <c:pt idx="14">
                  <c:v>98.13356164383562</c:v>
                </c:pt>
                <c:pt idx="15">
                  <c:v>97.734018264840188</c:v>
                </c:pt>
                <c:pt idx="16">
                  <c:v>97.237442922374427</c:v>
                </c:pt>
                <c:pt idx="17">
                  <c:v>96.700913242009136</c:v>
                </c:pt>
                <c:pt idx="18">
                  <c:v>95.924657534246577</c:v>
                </c:pt>
                <c:pt idx="19">
                  <c:v>95.085616438356169</c:v>
                </c:pt>
                <c:pt idx="20">
                  <c:v>94.269406392694066</c:v>
                </c:pt>
                <c:pt idx="21">
                  <c:v>93.287671232876718</c:v>
                </c:pt>
                <c:pt idx="22">
                  <c:v>92.43150684931507</c:v>
                </c:pt>
                <c:pt idx="23">
                  <c:v>91.398401826484019</c:v>
                </c:pt>
                <c:pt idx="24">
                  <c:v>90.336757990867582</c:v>
                </c:pt>
                <c:pt idx="25">
                  <c:v>89.337899543378995</c:v>
                </c:pt>
                <c:pt idx="26">
                  <c:v>88.144977168949765</c:v>
                </c:pt>
                <c:pt idx="27">
                  <c:v>87.208904109589042</c:v>
                </c:pt>
                <c:pt idx="28">
                  <c:v>86.152968036529671</c:v>
                </c:pt>
                <c:pt idx="29">
                  <c:v>85.06278538812785</c:v>
                </c:pt>
                <c:pt idx="30">
                  <c:v>83.995433789954333</c:v>
                </c:pt>
                <c:pt idx="31">
                  <c:v>82.779680365296798</c:v>
                </c:pt>
                <c:pt idx="32">
                  <c:v>81.757990867579906</c:v>
                </c:pt>
                <c:pt idx="33">
                  <c:v>80.679223744292244</c:v>
                </c:pt>
                <c:pt idx="34">
                  <c:v>79.686073059360723</c:v>
                </c:pt>
                <c:pt idx="35">
                  <c:v>78.732876712328775</c:v>
                </c:pt>
                <c:pt idx="36">
                  <c:v>77.882420091324207</c:v>
                </c:pt>
                <c:pt idx="37">
                  <c:v>76.86643835616438</c:v>
                </c:pt>
                <c:pt idx="38">
                  <c:v>76.044520547945211</c:v>
                </c:pt>
                <c:pt idx="39">
                  <c:v>75.234018264840188</c:v>
                </c:pt>
                <c:pt idx="40">
                  <c:v>74.463470319634709</c:v>
                </c:pt>
                <c:pt idx="41">
                  <c:v>73.74429223744292</c:v>
                </c:pt>
                <c:pt idx="42">
                  <c:v>73.025114155251131</c:v>
                </c:pt>
                <c:pt idx="43">
                  <c:v>72.374429223744301</c:v>
                </c:pt>
                <c:pt idx="44">
                  <c:v>71.558219178082197</c:v>
                </c:pt>
                <c:pt idx="45">
                  <c:v>70.770547945205479</c:v>
                </c:pt>
                <c:pt idx="46">
                  <c:v>70.022831050228305</c:v>
                </c:pt>
                <c:pt idx="47">
                  <c:v>69.412100456621005</c:v>
                </c:pt>
                <c:pt idx="48">
                  <c:v>68.664383561643831</c:v>
                </c:pt>
                <c:pt idx="49">
                  <c:v>67.819634703196357</c:v>
                </c:pt>
                <c:pt idx="50">
                  <c:v>66.638127853881286</c:v>
                </c:pt>
                <c:pt idx="51">
                  <c:v>64.560502283105023</c:v>
                </c:pt>
                <c:pt idx="52">
                  <c:v>61.56963470319635</c:v>
                </c:pt>
                <c:pt idx="53">
                  <c:v>58.12214611872146</c:v>
                </c:pt>
                <c:pt idx="54">
                  <c:v>53.3675799086758</c:v>
                </c:pt>
                <c:pt idx="55">
                  <c:v>48.898401826484019</c:v>
                </c:pt>
                <c:pt idx="56">
                  <c:v>44.537671232876711</c:v>
                </c:pt>
                <c:pt idx="57">
                  <c:v>40.924657534246577</c:v>
                </c:pt>
                <c:pt idx="58">
                  <c:v>37.636986301369859</c:v>
                </c:pt>
                <c:pt idx="59">
                  <c:v>34.509132420091326</c:v>
                </c:pt>
                <c:pt idx="60">
                  <c:v>31.706621004566209</c:v>
                </c:pt>
                <c:pt idx="61">
                  <c:v>29.081050228310502</c:v>
                </c:pt>
                <c:pt idx="62">
                  <c:v>26.866438356164384</c:v>
                </c:pt>
                <c:pt idx="63">
                  <c:v>24.754566210045663</c:v>
                </c:pt>
                <c:pt idx="64">
                  <c:v>22.705479452054796</c:v>
                </c:pt>
                <c:pt idx="65">
                  <c:v>20.856164383561644</c:v>
                </c:pt>
                <c:pt idx="66">
                  <c:v>18.86986301369863</c:v>
                </c:pt>
                <c:pt idx="67">
                  <c:v>16.860730593607308</c:v>
                </c:pt>
                <c:pt idx="68">
                  <c:v>15.039954337899545</c:v>
                </c:pt>
                <c:pt idx="69">
                  <c:v>13.110730593607306</c:v>
                </c:pt>
                <c:pt idx="70">
                  <c:v>11.461187214611872</c:v>
                </c:pt>
                <c:pt idx="71">
                  <c:v>9.794520547945206</c:v>
                </c:pt>
                <c:pt idx="72">
                  <c:v>8.287671232876713</c:v>
                </c:pt>
                <c:pt idx="73">
                  <c:v>6.9292237442922371</c:v>
                </c:pt>
                <c:pt idx="74">
                  <c:v>5.7648401826484017</c:v>
                </c:pt>
                <c:pt idx="75">
                  <c:v>4.737442922374429</c:v>
                </c:pt>
                <c:pt idx="76">
                  <c:v>3.9497716894977173</c:v>
                </c:pt>
                <c:pt idx="77">
                  <c:v>3.2191780821917808</c:v>
                </c:pt>
                <c:pt idx="78">
                  <c:v>2.6712328767123288</c:v>
                </c:pt>
                <c:pt idx="79">
                  <c:v>2.1289954337899544</c:v>
                </c:pt>
                <c:pt idx="80">
                  <c:v>1.70662100456621</c:v>
                </c:pt>
                <c:pt idx="81">
                  <c:v>1.3527397260273972</c:v>
                </c:pt>
                <c:pt idx="82">
                  <c:v>1.1187214611872145</c:v>
                </c:pt>
                <c:pt idx="83">
                  <c:v>0.93036529680365299</c:v>
                </c:pt>
                <c:pt idx="84">
                  <c:v>0.74200913242009126</c:v>
                </c:pt>
                <c:pt idx="85">
                  <c:v>0.62214611872146119</c:v>
                </c:pt>
                <c:pt idx="86">
                  <c:v>0.42808219178082191</c:v>
                </c:pt>
                <c:pt idx="87">
                  <c:v>0.31963470319634707</c:v>
                </c:pt>
                <c:pt idx="88">
                  <c:v>0.1997716894977169</c:v>
                </c:pt>
                <c:pt idx="89">
                  <c:v>0.1541095890410959</c:v>
                </c:pt>
                <c:pt idx="90">
                  <c:v>0.10844748858447489</c:v>
                </c:pt>
                <c:pt idx="91">
                  <c:v>5.7077625570776253E-2</c:v>
                </c:pt>
                <c:pt idx="92">
                  <c:v>2.8538812785388126E-2</c:v>
                </c:pt>
                <c:pt idx="93">
                  <c:v>2.8538812785388126E-2</c:v>
                </c:pt>
                <c:pt idx="94">
                  <c:v>2.2831050228310501E-2</c:v>
                </c:pt>
                <c:pt idx="95">
                  <c:v>1.7123287671232876E-2</c:v>
                </c:pt>
                <c:pt idx="96">
                  <c:v>1.7123287671232876E-2</c:v>
                </c:pt>
                <c:pt idx="97">
                  <c:v>1.7123287671232876E-2</c:v>
                </c:pt>
                <c:pt idx="98">
                  <c:v>1.1415525114155251E-2</c:v>
                </c:pt>
                <c:pt idx="99">
                  <c:v>0</c:v>
                </c:pt>
              </c:numCache>
            </c:numRef>
          </c:xVal>
          <c:yVal>
            <c:numRef>
              <c:f>'Infographic Wide Bay'!$C$31:$C$130</c:f>
              <c:numCache>
                <c:formatCode>0.0</c:formatCode>
                <c:ptCount val="100"/>
                <c:pt idx="0">
                  <c:v>-131.38999999999999</c:v>
                </c:pt>
                <c:pt idx="1">
                  <c:v>-131.38999999999999</c:v>
                </c:pt>
                <c:pt idx="2">
                  <c:v>-126.73540816326529</c:v>
                </c:pt>
                <c:pt idx="3">
                  <c:v>-122.0808163265306</c:v>
                </c:pt>
                <c:pt idx="4">
                  <c:v>-117.4262244897959</c:v>
                </c:pt>
                <c:pt idx="5">
                  <c:v>-112.7716326530612</c:v>
                </c:pt>
                <c:pt idx="6">
                  <c:v>-108.11704081632651</c:v>
                </c:pt>
                <c:pt idx="7">
                  <c:v>-103.46244897959181</c:v>
                </c:pt>
                <c:pt idx="8">
                  <c:v>-98.807857142857117</c:v>
                </c:pt>
                <c:pt idx="9">
                  <c:v>-94.153265306122421</c:v>
                </c:pt>
                <c:pt idx="10">
                  <c:v>-89.498673469387725</c:v>
                </c:pt>
                <c:pt idx="11">
                  <c:v>-84.84408163265303</c:v>
                </c:pt>
                <c:pt idx="12">
                  <c:v>-80.189489795918334</c:v>
                </c:pt>
                <c:pt idx="13">
                  <c:v>-75.534897959183638</c:v>
                </c:pt>
                <c:pt idx="14">
                  <c:v>-70.880306122448943</c:v>
                </c:pt>
                <c:pt idx="15">
                  <c:v>-66.225714285714247</c:v>
                </c:pt>
                <c:pt idx="16">
                  <c:v>-61.571122448979551</c:v>
                </c:pt>
                <c:pt idx="17">
                  <c:v>-56.916530612244856</c:v>
                </c:pt>
                <c:pt idx="18">
                  <c:v>-52.26193877551016</c:v>
                </c:pt>
                <c:pt idx="19">
                  <c:v>-47.607346938775464</c:v>
                </c:pt>
                <c:pt idx="20">
                  <c:v>-42.952755102040769</c:v>
                </c:pt>
                <c:pt idx="21">
                  <c:v>-38.298163265306073</c:v>
                </c:pt>
                <c:pt idx="22">
                  <c:v>-33.643571428571377</c:v>
                </c:pt>
                <c:pt idx="23">
                  <c:v>-28.988979591836681</c:v>
                </c:pt>
                <c:pt idx="24">
                  <c:v>-24.334387755101986</c:v>
                </c:pt>
                <c:pt idx="25">
                  <c:v>-19.67979591836729</c:v>
                </c:pt>
                <c:pt idx="26">
                  <c:v>-15.025204081632596</c:v>
                </c:pt>
                <c:pt idx="27">
                  <c:v>-10.370612244897902</c:v>
                </c:pt>
                <c:pt idx="28">
                  <c:v>-5.7160204081632084</c:v>
                </c:pt>
                <c:pt idx="29">
                  <c:v>-1.0614285714285145</c:v>
                </c:pt>
                <c:pt idx="30">
                  <c:v>3.5931632653061794</c:v>
                </c:pt>
                <c:pt idx="31">
                  <c:v>8.2477551020408733</c:v>
                </c:pt>
                <c:pt idx="32">
                  <c:v>12.902346938775567</c:v>
                </c:pt>
                <c:pt idx="33">
                  <c:v>17.556938775510261</c:v>
                </c:pt>
                <c:pt idx="34">
                  <c:v>22.211530612244957</c:v>
                </c:pt>
                <c:pt idx="35">
                  <c:v>26.866122448979652</c:v>
                </c:pt>
                <c:pt idx="36">
                  <c:v>31.520714285714348</c:v>
                </c:pt>
                <c:pt idx="37">
                  <c:v>36.175306122449044</c:v>
                </c:pt>
                <c:pt idx="38">
                  <c:v>40.829897959183739</c:v>
                </c:pt>
                <c:pt idx="39">
                  <c:v>45.484489795918435</c:v>
                </c:pt>
                <c:pt idx="40">
                  <c:v>50.139081632653131</c:v>
                </c:pt>
                <c:pt idx="41">
                  <c:v>54.793673469387826</c:v>
                </c:pt>
                <c:pt idx="42">
                  <c:v>59.448265306122522</c:v>
                </c:pt>
                <c:pt idx="43">
                  <c:v>64.102857142857218</c:v>
                </c:pt>
                <c:pt idx="44">
                  <c:v>68.757448979591913</c:v>
                </c:pt>
                <c:pt idx="45">
                  <c:v>73.412040816326609</c:v>
                </c:pt>
                <c:pt idx="46">
                  <c:v>78.066632653061305</c:v>
                </c:pt>
                <c:pt idx="47">
                  <c:v>82.721224489796001</c:v>
                </c:pt>
                <c:pt idx="48">
                  <c:v>87.375816326530696</c:v>
                </c:pt>
                <c:pt idx="49">
                  <c:v>92.030408163265392</c:v>
                </c:pt>
                <c:pt idx="50">
                  <c:v>96.685000000000088</c:v>
                </c:pt>
                <c:pt idx="51">
                  <c:v>101.33959183673478</c:v>
                </c:pt>
                <c:pt idx="52">
                  <c:v>105.99418367346948</c:v>
                </c:pt>
                <c:pt idx="53">
                  <c:v>110.64877551020417</c:v>
                </c:pt>
                <c:pt idx="54">
                  <c:v>115.30336734693887</c:v>
                </c:pt>
                <c:pt idx="55">
                  <c:v>119.95795918367357</c:v>
                </c:pt>
                <c:pt idx="56">
                  <c:v>124.61255102040826</c:v>
                </c:pt>
                <c:pt idx="57">
                  <c:v>129.26714285714294</c:v>
                </c:pt>
                <c:pt idx="58">
                  <c:v>133.92173469387762</c:v>
                </c:pt>
                <c:pt idx="59">
                  <c:v>138.57632653061231</c:v>
                </c:pt>
                <c:pt idx="60">
                  <c:v>143.23091836734699</c:v>
                </c:pt>
                <c:pt idx="61">
                  <c:v>147.88551020408167</c:v>
                </c:pt>
                <c:pt idx="62">
                  <c:v>152.54010204081635</c:v>
                </c:pt>
                <c:pt idx="63">
                  <c:v>157.19469387755103</c:v>
                </c:pt>
                <c:pt idx="64">
                  <c:v>161.84928571428571</c:v>
                </c:pt>
                <c:pt idx="65">
                  <c:v>166.50387755102039</c:v>
                </c:pt>
                <c:pt idx="66">
                  <c:v>171.15846938775508</c:v>
                </c:pt>
                <c:pt idx="67">
                  <c:v>175.81306122448976</c:v>
                </c:pt>
                <c:pt idx="68">
                  <c:v>180.46765306122444</c:v>
                </c:pt>
                <c:pt idx="69">
                  <c:v>185.12224489795912</c:v>
                </c:pt>
                <c:pt idx="70">
                  <c:v>189.7768367346938</c:v>
                </c:pt>
                <c:pt idx="71">
                  <c:v>194.43142857142848</c:v>
                </c:pt>
                <c:pt idx="72">
                  <c:v>199.08602040816317</c:v>
                </c:pt>
                <c:pt idx="73">
                  <c:v>203.74061224489785</c:v>
                </c:pt>
                <c:pt idx="74">
                  <c:v>208.39520408163253</c:v>
                </c:pt>
                <c:pt idx="75">
                  <c:v>213.04979591836721</c:v>
                </c:pt>
                <c:pt idx="76">
                  <c:v>217.70438775510189</c:v>
                </c:pt>
                <c:pt idx="77">
                  <c:v>222.35897959183657</c:v>
                </c:pt>
                <c:pt idx="78">
                  <c:v>227.01357142857125</c:v>
                </c:pt>
                <c:pt idx="79">
                  <c:v>231.66816326530594</c:v>
                </c:pt>
                <c:pt idx="80">
                  <c:v>236.32275510204062</c:v>
                </c:pt>
                <c:pt idx="81">
                  <c:v>240.9773469387753</c:v>
                </c:pt>
                <c:pt idx="82">
                  <c:v>245.63193877550998</c:v>
                </c:pt>
                <c:pt idx="83">
                  <c:v>250.28653061224466</c:v>
                </c:pt>
                <c:pt idx="84">
                  <c:v>254.94112244897934</c:v>
                </c:pt>
                <c:pt idx="85">
                  <c:v>259.59571428571405</c:v>
                </c:pt>
                <c:pt idx="86">
                  <c:v>264.25030612244876</c:v>
                </c:pt>
                <c:pt idx="87">
                  <c:v>268.90489795918347</c:v>
                </c:pt>
                <c:pt idx="88">
                  <c:v>273.55948979591818</c:v>
                </c:pt>
                <c:pt idx="89">
                  <c:v>278.21408163265289</c:v>
                </c:pt>
                <c:pt idx="90">
                  <c:v>282.8686734693876</c:v>
                </c:pt>
                <c:pt idx="91">
                  <c:v>287.52326530612231</c:v>
                </c:pt>
                <c:pt idx="92">
                  <c:v>292.17785714285702</c:v>
                </c:pt>
                <c:pt idx="93">
                  <c:v>296.83244897959173</c:v>
                </c:pt>
                <c:pt idx="94">
                  <c:v>301.48704081632644</c:v>
                </c:pt>
                <c:pt idx="95">
                  <c:v>306.14163265306115</c:v>
                </c:pt>
                <c:pt idx="96">
                  <c:v>310.79622448979586</c:v>
                </c:pt>
                <c:pt idx="97">
                  <c:v>315.45081632653057</c:v>
                </c:pt>
                <c:pt idx="98">
                  <c:v>320.10540816326528</c:v>
                </c:pt>
                <c:pt idx="99">
                  <c:v>324.76</c:v>
                </c:pt>
              </c:numCache>
            </c:numRef>
          </c:yVal>
          <c:smooth val="1"/>
          <c:extLst>
            <c:ext xmlns:c16="http://schemas.microsoft.com/office/drawing/2014/chart" uri="{C3380CC4-5D6E-409C-BE32-E72D297353CC}">
              <c16:uniqueId val="{00000001-0DB4-4C0C-8868-304510051291}"/>
            </c:ext>
          </c:extLst>
        </c:ser>
        <c:ser>
          <c:idx val="0"/>
          <c:order val="2"/>
          <c:tx>
            <c:strRef>
              <c:f>'Infographic Wide Bay'!$E$30</c:f>
              <c:strCache>
                <c:ptCount val="1"/>
                <c:pt idx="0">
                  <c:v>2023/24</c:v>
                </c:pt>
              </c:strCache>
            </c:strRef>
          </c:tx>
          <c:spPr>
            <a:ln w="19050">
              <a:solidFill>
                <a:srgbClr val="CB722F"/>
              </a:solidFill>
            </a:ln>
          </c:spPr>
          <c:marker>
            <c:symbol val="none"/>
          </c:marker>
          <c:xVal>
            <c:numRef>
              <c:f>'Infographic Wide Bay'!$F$31:$F$130</c:f>
              <c:numCache>
                <c:formatCode>0</c:formatCode>
                <c:ptCount val="100"/>
                <c:pt idx="0">
                  <c:v>100</c:v>
                </c:pt>
                <c:pt idx="1">
                  <c:v>100</c:v>
                </c:pt>
                <c:pt idx="2">
                  <c:v>99.948770491803273</c:v>
                </c:pt>
                <c:pt idx="3">
                  <c:v>99.880464480874323</c:v>
                </c:pt>
                <c:pt idx="4">
                  <c:v>99.80077413479053</c:v>
                </c:pt>
                <c:pt idx="5">
                  <c:v>99.686930783242261</c:v>
                </c:pt>
                <c:pt idx="6">
                  <c:v>99.590163934426229</c:v>
                </c:pt>
                <c:pt idx="7">
                  <c:v>99.430783242258642</c:v>
                </c:pt>
                <c:pt idx="8">
                  <c:v>99.191712204007288</c:v>
                </c:pt>
                <c:pt idx="9">
                  <c:v>98.901411657559208</c:v>
                </c:pt>
                <c:pt idx="10">
                  <c:v>98.485883424408016</c:v>
                </c:pt>
                <c:pt idx="11">
                  <c:v>98.03051001821494</c:v>
                </c:pt>
                <c:pt idx="12">
                  <c:v>97.392987249544632</c:v>
                </c:pt>
                <c:pt idx="13">
                  <c:v>96.801001821493628</c:v>
                </c:pt>
                <c:pt idx="14">
                  <c:v>96.135018214936252</c:v>
                </c:pt>
                <c:pt idx="15">
                  <c:v>95.349499089253186</c:v>
                </c:pt>
                <c:pt idx="16">
                  <c:v>94.569672131147541</c:v>
                </c:pt>
                <c:pt idx="17">
                  <c:v>93.676001821493628</c:v>
                </c:pt>
                <c:pt idx="18">
                  <c:v>92.850637522768679</c:v>
                </c:pt>
                <c:pt idx="19">
                  <c:v>91.922814207650276</c:v>
                </c:pt>
                <c:pt idx="20">
                  <c:v>90.972222222222214</c:v>
                </c:pt>
                <c:pt idx="21">
                  <c:v>90.107012750455368</c:v>
                </c:pt>
                <c:pt idx="22">
                  <c:v>89.031193078324222</c:v>
                </c:pt>
                <c:pt idx="23">
                  <c:v>87.94398907103826</c:v>
                </c:pt>
                <c:pt idx="24">
                  <c:v>86.782786885245898</c:v>
                </c:pt>
                <c:pt idx="25">
                  <c:v>85.672814207650276</c:v>
                </c:pt>
                <c:pt idx="26">
                  <c:v>84.534380692167574</c:v>
                </c:pt>
                <c:pt idx="27">
                  <c:v>83.549635701275051</c:v>
                </c:pt>
                <c:pt idx="28">
                  <c:v>82.621812386156648</c:v>
                </c:pt>
                <c:pt idx="29">
                  <c:v>81.637067395264111</c:v>
                </c:pt>
                <c:pt idx="30">
                  <c:v>80.60678506375227</c:v>
                </c:pt>
                <c:pt idx="31">
                  <c:v>79.701730418943527</c:v>
                </c:pt>
                <c:pt idx="32">
                  <c:v>78.745446265938071</c:v>
                </c:pt>
                <c:pt idx="33">
                  <c:v>77.794854280510023</c:v>
                </c:pt>
                <c:pt idx="34">
                  <c:v>76.929644808743163</c:v>
                </c:pt>
                <c:pt idx="35">
                  <c:v>76.053051001821487</c:v>
                </c:pt>
                <c:pt idx="36">
                  <c:v>75.19922586520947</c:v>
                </c:pt>
                <c:pt idx="37">
                  <c:v>74.35678506375227</c:v>
                </c:pt>
                <c:pt idx="38">
                  <c:v>73.576958105646625</c:v>
                </c:pt>
                <c:pt idx="39">
                  <c:v>72.745901639344254</c:v>
                </c:pt>
                <c:pt idx="40">
                  <c:v>71.897768670309659</c:v>
                </c:pt>
                <c:pt idx="41">
                  <c:v>71.089480874316934</c:v>
                </c:pt>
                <c:pt idx="42">
                  <c:v>70.338114754098356</c:v>
                </c:pt>
                <c:pt idx="43">
                  <c:v>69.563979963570134</c:v>
                </c:pt>
                <c:pt idx="44">
                  <c:v>68.727231329690341</c:v>
                </c:pt>
                <c:pt idx="45">
                  <c:v>67.924635701275051</c:v>
                </c:pt>
                <c:pt idx="46">
                  <c:v>67.008196721311478</c:v>
                </c:pt>
                <c:pt idx="47">
                  <c:v>65.163934426229503</c:v>
                </c:pt>
                <c:pt idx="48">
                  <c:v>61.634790528233154</c:v>
                </c:pt>
                <c:pt idx="49">
                  <c:v>57.308743169398909</c:v>
                </c:pt>
                <c:pt idx="50">
                  <c:v>52.595628415300546</c:v>
                </c:pt>
                <c:pt idx="51">
                  <c:v>48.354963570127509</c:v>
                </c:pt>
                <c:pt idx="52">
                  <c:v>44.609517304189431</c:v>
                </c:pt>
                <c:pt idx="53">
                  <c:v>41.057604735883423</c:v>
                </c:pt>
                <c:pt idx="54">
                  <c:v>37.687841530054641</c:v>
                </c:pt>
                <c:pt idx="55">
                  <c:v>34.818989071038253</c:v>
                </c:pt>
                <c:pt idx="56">
                  <c:v>31.967213114754102</c:v>
                </c:pt>
                <c:pt idx="57">
                  <c:v>29.217896174863391</c:v>
                </c:pt>
                <c:pt idx="58">
                  <c:v>26.889799635701273</c:v>
                </c:pt>
                <c:pt idx="59">
                  <c:v>24.778005464480874</c:v>
                </c:pt>
                <c:pt idx="60">
                  <c:v>22.740209471766846</c:v>
                </c:pt>
                <c:pt idx="61">
                  <c:v>20.947176684881601</c:v>
                </c:pt>
                <c:pt idx="62">
                  <c:v>19.159836065573771</c:v>
                </c:pt>
                <c:pt idx="63">
                  <c:v>17.457877959927139</c:v>
                </c:pt>
                <c:pt idx="64">
                  <c:v>15.795765027322403</c:v>
                </c:pt>
                <c:pt idx="65">
                  <c:v>14.258879781420767</c:v>
                </c:pt>
                <c:pt idx="66">
                  <c:v>12.642304189435338</c:v>
                </c:pt>
                <c:pt idx="67">
                  <c:v>11.054189435336976</c:v>
                </c:pt>
                <c:pt idx="68">
                  <c:v>9.665300546448087</c:v>
                </c:pt>
                <c:pt idx="69">
                  <c:v>8.3674863387978142</c:v>
                </c:pt>
                <c:pt idx="70">
                  <c:v>7.012750455373407</c:v>
                </c:pt>
                <c:pt idx="71">
                  <c:v>5.8629326047358834</c:v>
                </c:pt>
                <c:pt idx="72">
                  <c:v>4.8838797814207648</c:v>
                </c:pt>
                <c:pt idx="73">
                  <c:v>4.1666666666666661</c:v>
                </c:pt>
                <c:pt idx="74">
                  <c:v>3.5006830601092895</c:v>
                </c:pt>
                <c:pt idx="75">
                  <c:v>2.9883879781420761</c:v>
                </c:pt>
                <c:pt idx="76">
                  <c:v>2.5899362477231329</c:v>
                </c:pt>
                <c:pt idx="77">
                  <c:v>2.151639344262295</c:v>
                </c:pt>
                <c:pt idx="78">
                  <c:v>1.7987249544626593</c:v>
                </c:pt>
                <c:pt idx="79">
                  <c:v>1.485655737704918</c:v>
                </c:pt>
                <c:pt idx="80">
                  <c:v>1.223816029143898</c:v>
                </c:pt>
                <c:pt idx="81">
                  <c:v>0.98474499089253187</c:v>
                </c:pt>
                <c:pt idx="82">
                  <c:v>0.77982695810564662</c:v>
                </c:pt>
                <c:pt idx="83">
                  <c:v>0.61475409836065575</c:v>
                </c:pt>
                <c:pt idx="84">
                  <c:v>0.4952185792349727</c:v>
                </c:pt>
                <c:pt idx="85">
                  <c:v>0.35860655737704916</c:v>
                </c:pt>
                <c:pt idx="86">
                  <c:v>0.27322404371584702</c:v>
                </c:pt>
                <c:pt idx="87">
                  <c:v>0.21061020036429873</c:v>
                </c:pt>
                <c:pt idx="88">
                  <c:v>0.15368852459016394</c:v>
                </c:pt>
                <c:pt idx="89">
                  <c:v>0.11953551912568307</c:v>
                </c:pt>
                <c:pt idx="90">
                  <c:v>0.1081511839708561</c:v>
                </c:pt>
                <c:pt idx="91">
                  <c:v>9.107468123861566E-2</c:v>
                </c:pt>
                <c:pt idx="92">
                  <c:v>7.3998178506375231E-2</c:v>
                </c:pt>
                <c:pt idx="93">
                  <c:v>4.553734061930783E-2</c:v>
                </c:pt>
                <c:pt idx="94">
                  <c:v>2.8460837887067398E-2</c:v>
                </c:pt>
                <c:pt idx="95">
                  <c:v>1.7076502732240439E-2</c:v>
                </c:pt>
                <c:pt idx="96">
                  <c:v>1.7076502732240439E-2</c:v>
                </c:pt>
                <c:pt idx="97">
                  <c:v>1.1384335154826957E-2</c:v>
                </c:pt>
                <c:pt idx="98">
                  <c:v>1.1384335154826957E-2</c:v>
                </c:pt>
                <c:pt idx="99">
                  <c:v>0</c:v>
                </c:pt>
              </c:numCache>
            </c:numRef>
          </c:xVal>
          <c:yVal>
            <c:numRef>
              <c:f>'Infographic Wide Bay'!$E$31:$E$130</c:f>
              <c:numCache>
                <c:formatCode>0.0</c:formatCode>
                <c:ptCount val="100"/>
                <c:pt idx="0">
                  <c:v>-110.63000000000001</c:v>
                </c:pt>
                <c:pt idx="1">
                  <c:v>-110.63000000000001</c:v>
                </c:pt>
                <c:pt idx="2">
                  <c:v>-105.94010204081634</c:v>
                </c:pt>
                <c:pt idx="3">
                  <c:v>-101.25020408163267</c:v>
                </c:pt>
                <c:pt idx="4">
                  <c:v>-96.560306122449006</c:v>
                </c:pt>
                <c:pt idx="5">
                  <c:v>-91.870408163265338</c:v>
                </c:pt>
                <c:pt idx="6">
                  <c:v>-87.180510204081671</c:v>
                </c:pt>
                <c:pt idx="7">
                  <c:v>-82.490612244898003</c:v>
                </c:pt>
                <c:pt idx="8">
                  <c:v>-77.800714285714335</c:v>
                </c:pt>
                <c:pt idx="9">
                  <c:v>-73.110816326530667</c:v>
                </c:pt>
                <c:pt idx="10">
                  <c:v>-68.420918367346999</c:v>
                </c:pt>
                <c:pt idx="11">
                  <c:v>-63.731020408163324</c:v>
                </c:pt>
                <c:pt idx="12">
                  <c:v>-59.04112244897965</c:v>
                </c:pt>
                <c:pt idx="13">
                  <c:v>-54.351224489795975</c:v>
                </c:pt>
                <c:pt idx="14">
                  <c:v>-49.6613265306123</c:v>
                </c:pt>
                <c:pt idx="15">
                  <c:v>-44.971428571428625</c:v>
                </c:pt>
                <c:pt idx="16">
                  <c:v>-40.28153061224495</c:v>
                </c:pt>
                <c:pt idx="17">
                  <c:v>-35.591632653061275</c:v>
                </c:pt>
                <c:pt idx="18">
                  <c:v>-30.9017346938776</c:v>
                </c:pt>
                <c:pt idx="19">
                  <c:v>-26.211836734693925</c:v>
                </c:pt>
                <c:pt idx="20">
                  <c:v>-21.52193877551025</c:v>
                </c:pt>
                <c:pt idx="21">
                  <c:v>-16.832040816326575</c:v>
                </c:pt>
                <c:pt idx="22">
                  <c:v>-12.1421428571429</c:v>
                </c:pt>
                <c:pt idx="23">
                  <c:v>-7.4522448979592264</c:v>
                </c:pt>
                <c:pt idx="24">
                  <c:v>-2.7623469387755524</c:v>
                </c:pt>
                <c:pt idx="25">
                  <c:v>1.9275510204081217</c:v>
                </c:pt>
                <c:pt idx="26">
                  <c:v>6.6174489795917957</c:v>
                </c:pt>
                <c:pt idx="27">
                  <c:v>11.307346938775471</c:v>
                </c:pt>
                <c:pt idx="28">
                  <c:v>15.997244897959146</c:v>
                </c:pt>
                <c:pt idx="29">
                  <c:v>20.68714285714282</c:v>
                </c:pt>
                <c:pt idx="30">
                  <c:v>25.377040816326495</c:v>
                </c:pt>
                <c:pt idx="31">
                  <c:v>30.06693877551017</c:v>
                </c:pt>
                <c:pt idx="32">
                  <c:v>34.756836734693842</c:v>
                </c:pt>
                <c:pt idx="33">
                  <c:v>39.446734693877517</c:v>
                </c:pt>
                <c:pt idx="34">
                  <c:v>44.136632653061191</c:v>
                </c:pt>
                <c:pt idx="35">
                  <c:v>48.826530612244866</c:v>
                </c:pt>
                <c:pt idx="36">
                  <c:v>53.516428571428541</c:v>
                </c:pt>
                <c:pt idx="37">
                  <c:v>58.206326530612216</c:v>
                </c:pt>
                <c:pt idx="38">
                  <c:v>62.896224489795891</c:v>
                </c:pt>
                <c:pt idx="39">
                  <c:v>67.586122448979566</c:v>
                </c:pt>
                <c:pt idx="40">
                  <c:v>72.276020408163234</c:v>
                </c:pt>
                <c:pt idx="41">
                  <c:v>76.965918367346902</c:v>
                </c:pt>
                <c:pt idx="42">
                  <c:v>81.655816326530569</c:v>
                </c:pt>
                <c:pt idx="43">
                  <c:v>86.345714285714237</c:v>
                </c:pt>
                <c:pt idx="44">
                  <c:v>91.035612244897905</c:v>
                </c:pt>
                <c:pt idx="45">
                  <c:v>95.725510204081573</c:v>
                </c:pt>
                <c:pt idx="46">
                  <c:v>100.41540816326524</c:v>
                </c:pt>
                <c:pt idx="47">
                  <c:v>105.10530612244891</c:v>
                </c:pt>
                <c:pt idx="48">
                  <c:v>109.79520408163258</c:v>
                </c:pt>
                <c:pt idx="49">
                  <c:v>114.48510204081624</c:v>
                </c:pt>
                <c:pt idx="50">
                  <c:v>119.17499999999991</c:v>
                </c:pt>
                <c:pt idx="51">
                  <c:v>123.86489795918358</c:v>
                </c:pt>
                <c:pt idx="52">
                  <c:v>128.55479591836726</c:v>
                </c:pt>
                <c:pt idx="53">
                  <c:v>133.24469387755093</c:v>
                </c:pt>
                <c:pt idx="54">
                  <c:v>137.9345918367346</c:v>
                </c:pt>
                <c:pt idx="55">
                  <c:v>142.62448979591827</c:v>
                </c:pt>
                <c:pt idx="56">
                  <c:v>147.31438775510193</c:v>
                </c:pt>
                <c:pt idx="57">
                  <c:v>152.0042857142856</c:v>
                </c:pt>
                <c:pt idx="58">
                  <c:v>156.69418367346927</c:v>
                </c:pt>
                <c:pt idx="59">
                  <c:v>161.38408163265294</c:v>
                </c:pt>
                <c:pt idx="60">
                  <c:v>166.0739795918366</c:v>
                </c:pt>
                <c:pt idx="61">
                  <c:v>170.76387755102027</c:v>
                </c:pt>
                <c:pt idx="62">
                  <c:v>175.45377551020394</c:v>
                </c:pt>
                <c:pt idx="63">
                  <c:v>180.14367346938761</c:v>
                </c:pt>
                <c:pt idx="64">
                  <c:v>184.83357142857128</c:v>
                </c:pt>
                <c:pt idx="65">
                  <c:v>189.52346938775494</c:v>
                </c:pt>
                <c:pt idx="66">
                  <c:v>194.21336734693861</c:v>
                </c:pt>
                <c:pt idx="67">
                  <c:v>198.90326530612228</c:v>
                </c:pt>
                <c:pt idx="68">
                  <c:v>203.59316326530595</c:v>
                </c:pt>
                <c:pt idx="69">
                  <c:v>208.28306122448961</c:v>
                </c:pt>
                <c:pt idx="70">
                  <c:v>212.97295918367328</c:v>
                </c:pt>
                <c:pt idx="71">
                  <c:v>217.66285714285695</c:v>
                </c:pt>
                <c:pt idx="72">
                  <c:v>222.35275510204062</c:v>
                </c:pt>
                <c:pt idx="73">
                  <c:v>227.04265306122429</c:v>
                </c:pt>
                <c:pt idx="74">
                  <c:v>231.73255102040795</c:v>
                </c:pt>
                <c:pt idx="75">
                  <c:v>236.42244897959162</c:v>
                </c:pt>
                <c:pt idx="76">
                  <c:v>241.11234693877529</c:v>
                </c:pt>
                <c:pt idx="77">
                  <c:v>245.80224489795896</c:v>
                </c:pt>
                <c:pt idx="78">
                  <c:v>250.49214285714262</c:v>
                </c:pt>
                <c:pt idx="79">
                  <c:v>255.18204081632629</c:v>
                </c:pt>
                <c:pt idx="80">
                  <c:v>259.87193877550999</c:v>
                </c:pt>
                <c:pt idx="81">
                  <c:v>264.56183673469366</c:v>
                </c:pt>
                <c:pt idx="82">
                  <c:v>269.25173469387732</c:v>
                </c:pt>
                <c:pt idx="83">
                  <c:v>273.94163265306099</c:v>
                </c:pt>
                <c:pt idx="84">
                  <c:v>278.63153061224466</c:v>
                </c:pt>
                <c:pt idx="85">
                  <c:v>283.32142857142833</c:v>
                </c:pt>
                <c:pt idx="86">
                  <c:v>288.011326530612</c:v>
                </c:pt>
                <c:pt idx="87">
                  <c:v>292.70122448979566</c:v>
                </c:pt>
                <c:pt idx="88">
                  <c:v>297.39112244897933</c:v>
                </c:pt>
                <c:pt idx="89">
                  <c:v>302.081020408163</c:v>
                </c:pt>
                <c:pt idx="90">
                  <c:v>306.77091836734667</c:v>
                </c:pt>
                <c:pt idx="91">
                  <c:v>311.46081632653033</c:v>
                </c:pt>
                <c:pt idx="92">
                  <c:v>316.150714285714</c:v>
                </c:pt>
                <c:pt idx="93">
                  <c:v>320.84061224489767</c:v>
                </c:pt>
                <c:pt idx="94">
                  <c:v>325.53051020408134</c:v>
                </c:pt>
                <c:pt idx="95">
                  <c:v>330.22040816326501</c:v>
                </c:pt>
                <c:pt idx="96">
                  <c:v>334.91030612244867</c:v>
                </c:pt>
                <c:pt idx="97">
                  <c:v>339.60020408163234</c:v>
                </c:pt>
                <c:pt idx="98">
                  <c:v>344.29010204081601</c:v>
                </c:pt>
                <c:pt idx="99">
                  <c:v>348.97999999999968</c:v>
                </c:pt>
              </c:numCache>
            </c:numRef>
          </c:yVal>
          <c:smooth val="1"/>
          <c:extLst>
            <c:ext xmlns:c16="http://schemas.microsoft.com/office/drawing/2014/chart" uri="{C3380CC4-5D6E-409C-BE32-E72D297353CC}">
              <c16:uniqueId val="{00000002-0DB4-4C0C-8868-304510051291}"/>
            </c:ext>
          </c:extLst>
        </c:ser>
        <c:ser>
          <c:idx val="2"/>
          <c:order val="3"/>
          <c:tx>
            <c:strRef>
              <c:f>'Infographic Wide Bay'!$G$30</c:f>
              <c:strCache>
                <c:ptCount val="1"/>
                <c:pt idx="0">
                  <c:v>2024/25</c:v>
                </c:pt>
              </c:strCache>
            </c:strRef>
          </c:tx>
          <c:spPr>
            <a:ln w="19050">
              <a:solidFill>
                <a:srgbClr val="86A060"/>
              </a:solidFill>
            </a:ln>
          </c:spPr>
          <c:marker>
            <c:symbol val="none"/>
          </c:marker>
          <c:xVal>
            <c:numRef>
              <c:f>'Infographic Wide Bay'!$H$31:$H$130</c:f>
              <c:numCache>
                <c:formatCode>0</c:formatCode>
                <c:ptCount val="100"/>
                <c:pt idx="0">
                  <c:v>100</c:v>
                </c:pt>
                <c:pt idx="1">
                  <c:v>100</c:v>
                </c:pt>
                <c:pt idx="2">
                  <c:v>99.982876712328775</c:v>
                </c:pt>
                <c:pt idx="3">
                  <c:v>99.94863013698631</c:v>
                </c:pt>
                <c:pt idx="4">
                  <c:v>99.93150684931507</c:v>
                </c:pt>
                <c:pt idx="5">
                  <c:v>99.920091324200911</c:v>
                </c:pt>
                <c:pt idx="6">
                  <c:v>99.891552511415526</c:v>
                </c:pt>
                <c:pt idx="7">
                  <c:v>99.811643835616437</c:v>
                </c:pt>
                <c:pt idx="8">
                  <c:v>99.651826484018272</c:v>
                </c:pt>
                <c:pt idx="9">
                  <c:v>99.406392694063925</c:v>
                </c:pt>
                <c:pt idx="10">
                  <c:v>99.109589041095887</c:v>
                </c:pt>
                <c:pt idx="11">
                  <c:v>98.789954337899545</c:v>
                </c:pt>
                <c:pt idx="12">
                  <c:v>98.436073059360723</c:v>
                </c:pt>
                <c:pt idx="13">
                  <c:v>98.013698630136986</c:v>
                </c:pt>
                <c:pt idx="14">
                  <c:v>97.551369863013704</c:v>
                </c:pt>
                <c:pt idx="15">
                  <c:v>97.037671232876704</c:v>
                </c:pt>
                <c:pt idx="16">
                  <c:v>96.444063926940643</c:v>
                </c:pt>
                <c:pt idx="17">
                  <c:v>95.816210045662103</c:v>
                </c:pt>
                <c:pt idx="18">
                  <c:v>95.051369863013704</c:v>
                </c:pt>
                <c:pt idx="19">
                  <c:v>94.36643835616438</c:v>
                </c:pt>
                <c:pt idx="20">
                  <c:v>93.510273972602747</c:v>
                </c:pt>
                <c:pt idx="21">
                  <c:v>92.705479452054789</c:v>
                </c:pt>
                <c:pt idx="22">
                  <c:v>91.86643835616438</c:v>
                </c:pt>
                <c:pt idx="23">
                  <c:v>90.753424657534239</c:v>
                </c:pt>
                <c:pt idx="24">
                  <c:v>89.88013698630138</c:v>
                </c:pt>
                <c:pt idx="25">
                  <c:v>88.966894977168948</c:v>
                </c:pt>
                <c:pt idx="26">
                  <c:v>87.945205479452056</c:v>
                </c:pt>
                <c:pt idx="27">
                  <c:v>86.695205479452056</c:v>
                </c:pt>
                <c:pt idx="28">
                  <c:v>85.433789954337897</c:v>
                </c:pt>
                <c:pt idx="29">
                  <c:v>84.138127853881286</c:v>
                </c:pt>
                <c:pt idx="30">
                  <c:v>83.036529680365305</c:v>
                </c:pt>
                <c:pt idx="31">
                  <c:v>81.963470319634695</c:v>
                </c:pt>
                <c:pt idx="32">
                  <c:v>80.707762557077629</c:v>
                </c:pt>
                <c:pt idx="33">
                  <c:v>79.628995433789953</c:v>
                </c:pt>
                <c:pt idx="34">
                  <c:v>78.704337899543376</c:v>
                </c:pt>
                <c:pt idx="35">
                  <c:v>77.756849315068493</c:v>
                </c:pt>
                <c:pt idx="36">
                  <c:v>76.775114155251146</c:v>
                </c:pt>
                <c:pt idx="37">
                  <c:v>75.873287671232887</c:v>
                </c:pt>
                <c:pt idx="38">
                  <c:v>74.98858447488584</c:v>
                </c:pt>
                <c:pt idx="39">
                  <c:v>74.183789954337897</c:v>
                </c:pt>
                <c:pt idx="40">
                  <c:v>73.287671232876718</c:v>
                </c:pt>
                <c:pt idx="41">
                  <c:v>72.477168949771681</c:v>
                </c:pt>
                <c:pt idx="42">
                  <c:v>71.615296803652967</c:v>
                </c:pt>
                <c:pt idx="43">
                  <c:v>70.884703196347033</c:v>
                </c:pt>
                <c:pt idx="44">
                  <c:v>70.028538812785385</c:v>
                </c:pt>
                <c:pt idx="45">
                  <c:v>69.355022831050235</c:v>
                </c:pt>
                <c:pt idx="46">
                  <c:v>68.613013698630127</c:v>
                </c:pt>
                <c:pt idx="47">
                  <c:v>67.973744292237441</c:v>
                </c:pt>
                <c:pt idx="48">
                  <c:v>67.100456621004568</c:v>
                </c:pt>
                <c:pt idx="49">
                  <c:v>65.821917808219183</c:v>
                </c:pt>
                <c:pt idx="50">
                  <c:v>63.904109589041092</c:v>
                </c:pt>
                <c:pt idx="51">
                  <c:v>60.342465753424655</c:v>
                </c:pt>
                <c:pt idx="52">
                  <c:v>55.844748858447488</c:v>
                </c:pt>
                <c:pt idx="53">
                  <c:v>51.660958904109592</c:v>
                </c:pt>
                <c:pt idx="54">
                  <c:v>47.853881278538815</c:v>
                </c:pt>
                <c:pt idx="55">
                  <c:v>43.995433789954333</c:v>
                </c:pt>
                <c:pt idx="56">
                  <c:v>40.034246575342465</c:v>
                </c:pt>
                <c:pt idx="57">
                  <c:v>36.55251141552511</c:v>
                </c:pt>
                <c:pt idx="58">
                  <c:v>33.715753424657535</c:v>
                </c:pt>
                <c:pt idx="59">
                  <c:v>30.913242009132418</c:v>
                </c:pt>
                <c:pt idx="60">
                  <c:v>28.504566210045663</c:v>
                </c:pt>
                <c:pt idx="61">
                  <c:v>26.36986301369863</c:v>
                </c:pt>
                <c:pt idx="62">
                  <c:v>24.394977168949772</c:v>
                </c:pt>
                <c:pt idx="63">
                  <c:v>22.534246575342465</c:v>
                </c:pt>
                <c:pt idx="64">
                  <c:v>20.702054794520546</c:v>
                </c:pt>
                <c:pt idx="65">
                  <c:v>19.023972602739725</c:v>
                </c:pt>
                <c:pt idx="66">
                  <c:v>17.402968036529682</c:v>
                </c:pt>
                <c:pt idx="67">
                  <c:v>15.793378995433791</c:v>
                </c:pt>
                <c:pt idx="68">
                  <c:v>14.246575342465754</c:v>
                </c:pt>
                <c:pt idx="69">
                  <c:v>12.665525114155251</c:v>
                </c:pt>
                <c:pt idx="70">
                  <c:v>11.198630136986301</c:v>
                </c:pt>
                <c:pt idx="71">
                  <c:v>9.6404109589041092</c:v>
                </c:pt>
                <c:pt idx="72">
                  <c:v>8.230593607305936</c:v>
                </c:pt>
                <c:pt idx="73">
                  <c:v>7.1461187214611863</c:v>
                </c:pt>
                <c:pt idx="74">
                  <c:v>5.9531963470319642</c:v>
                </c:pt>
                <c:pt idx="75">
                  <c:v>4.9942922374429228</c:v>
                </c:pt>
                <c:pt idx="76">
                  <c:v>4.2066210045662098</c:v>
                </c:pt>
                <c:pt idx="77">
                  <c:v>3.4817351598173514</c:v>
                </c:pt>
                <c:pt idx="78">
                  <c:v>2.8424657534246576</c:v>
                </c:pt>
                <c:pt idx="79">
                  <c:v>2.317351598173516</c:v>
                </c:pt>
                <c:pt idx="80">
                  <c:v>1.8778538812785388</c:v>
                </c:pt>
                <c:pt idx="81">
                  <c:v>1.5468036529680365</c:v>
                </c:pt>
                <c:pt idx="82">
                  <c:v>1.25</c:v>
                </c:pt>
                <c:pt idx="83">
                  <c:v>0.97602739726027399</c:v>
                </c:pt>
                <c:pt idx="84">
                  <c:v>0.78196347031963476</c:v>
                </c:pt>
                <c:pt idx="85">
                  <c:v>0.62785388127853881</c:v>
                </c:pt>
                <c:pt idx="86">
                  <c:v>0.50228310502283102</c:v>
                </c:pt>
                <c:pt idx="87">
                  <c:v>0.3995433789954338</c:v>
                </c:pt>
                <c:pt idx="88">
                  <c:v>0.3139269406392694</c:v>
                </c:pt>
                <c:pt idx="89">
                  <c:v>0.25114155251141551</c:v>
                </c:pt>
                <c:pt idx="90">
                  <c:v>0.20547945205479451</c:v>
                </c:pt>
                <c:pt idx="91">
                  <c:v>0.1541095890410959</c:v>
                </c:pt>
                <c:pt idx="92">
                  <c:v>0.11415525114155251</c:v>
                </c:pt>
                <c:pt idx="93">
                  <c:v>6.8493150684931503E-2</c:v>
                </c:pt>
                <c:pt idx="94">
                  <c:v>6.2785388127853878E-2</c:v>
                </c:pt>
                <c:pt idx="95">
                  <c:v>3.9954337899543384E-2</c:v>
                </c:pt>
                <c:pt idx="96">
                  <c:v>3.9954337899543384E-2</c:v>
                </c:pt>
                <c:pt idx="97">
                  <c:v>1.7123287671232876E-2</c:v>
                </c:pt>
                <c:pt idx="98">
                  <c:v>5.7077625570776253E-3</c:v>
                </c:pt>
                <c:pt idx="99">
                  <c:v>0</c:v>
                </c:pt>
              </c:numCache>
            </c:numRef>
          </c:xVal>
          <c:yVal>
            <c:numRef>
              <c:f>'Infographic Wide Bay'!$G$31:$G$130</c:f>
              <c:numCache>
                <c:formatCode>0.0</c:formatCode>
                <c:ptCount val="100"/>
                <c:pt idx="0">
                  <c:v>-125.972246</c:v>
                </c:pt>
                <c:pt idx="1">
                  <c:v>-125.972246</c:v>
                </c:pt>
                <c:pt idx="2">
                  <c:v>-121.20883954081633</c:v>
                </c:pt>
                <c:pt idx="3">
                  <c:v>-116.44543308163266</c:v>
                </c:pt>
                <c:pt idx="4">
                  <c:v>-111.68202662244899</c:v>
                </c:pt>
                <c:pt idx="5">
                  <c:v>-106.91862016326532</c:v>
                </c:pt>
                <c:pt idx="6">
                  <c:v>-102.15521370408165</c:v>
                </c:pt>
                <c:pt idx="7">
                  <c:v>-97.391807244897976</c:v>
                </c:pt>
                <c:pt idx="8">
                  <c:v>-92.628400785714305</c:v>
                </c:pt>
                <c:pt idx="9">
                  <c:v>-87.864994326530635</c:v>
                </c:pt>
                <c:pt idx="10">
                  <c:v>-83.101587867346964</c:v>
                </c:pt>
                <c:pt idx="11">
                  <c:v>-78.338181408163294</c:v>
                </c:pt>
                <c:pt idx="12">
                  <c:v>-73.574774948979623</c:v>
                </c:pt>
                <c:pt idx="13">
                  <c:v>-68.811368489795953</c:v>
                </c:pt>
                <c:pt idx="14">
                  <c:v>-64.047962030612283</c:v>
                </c:pt>
                <c:pt idx="15">
                  <c:v>-59.284555571428612</c:v>
                </c:pt>
                <c:pt idx="16">
                  <c:v>-54.521149112244942</c:v>
                </c:pt>
                <c:pt idx="17">
                  <c:v>-49.757742653061271</c:v>
                </c:pt>
                <c:pt idx="18">
                  <c:v>-44.994336193877601</c:v>
                </c:pt>
                <c:pt idx="19">
                  <c:v>-40.23092973469393</c:v>
                </c:pt>
                <c:pt idx="20">
                  <c:v>-35.46752327551026</c:v>
                </c:pt>
                <c:pt idx="21">
                  <c:v>-30.704116816326586</c:v>
                </c:pt>
                <c:pt idx="22">
                  <c:v>-25.940710357142912</c:v>
                </c:pt>
                <c:pt idx="23">
                  <c:v>-21.177303897959238</c:v>
                </c:pt>
                <c:pt idx="24">
                  <c:v>-16.413897438775564</c:v>
                </c:pt>
                <c:pt idx="25">
                  <c:v>-11.65049097959189</c:v>
                </c:pt>
                <c:pt idx="26">
                  <c:v>-6.8870845204082167</c:v>
                </c:pt>
                <c:pt idx="27">
                  <c:v>-2.1236780612245436</c:v>
                </c:pt>
                <c:pt idx="28">
                  <c:v>2.6397283979591295</c:v>
                </c:pt>
                <c:pt idx="29">
                  <c:v>7.4031348571428026</c:v>
                </c:pt>
                <c:pt idx="30">
                  <c:v>12.166541316326477</c:v>
                </c:pt>
                <c:pt idx="31">
                  <c:v>16.929947775510151</c:v>
                </c:pt>
                <c:pt idx="32">
                  <c:v>21.693354234693825</c:v>
                </c:pt>
                <c:pt idx="33">
                  <c:v>26.456760693877499</c:v>
                </c:pt>
                <c:pt idx="34">
                  <c:v>31.220167153061173</c:v>
                </c:pt>
                <c:pt idx="35">
                  <c:v>35.983573612244847</c:v>
                </c:pt>
                <c:pt idx="36">
                  <c:v>40.746980071428517</c:v>
                </c:pt>
                <c:pt idx="37">
                  <c:v>45.510386530612188</c:v>
                </c:pt>
                <c:pt idx="38">
                  <c:v>50.273792989795858</c:v>
                </c:pt>
                <c:pt idx="39">
                  <c:v>55.037199448979528</c:v>
                </c:pt>
                <c:pt idx="40">
                  <c:v>59.800605908163199</c:v>
                </c:pt>
                <c:pt idx="41">
                  <c:v>64.564012367346876</c:v>
                </c:pt>
                <c:pt idx="42">
                  <c:v>69.327418826530547</c:v>
                </c:pt>
                <c:pt idx="43">
                  <c:v>74.090825285714217</c:v>
                </c:pt>
                <c:pt idx="44">
                  <c:v>78.854231744897888</c:v>
                </c:pt>
                <c:pt idx="45">
                  <c:v>83.617638204081558</c:v>
                </c:pt>
                <c:pt idx="46">
                  <c:v>88.381044663265229</c:v>
                </c:pt>
                <c:pt idx="47">
                  <c:v>93.144451122448899</c:v>
                </c:pt>
                <c:pt idx="48">
                  <c:v>97.90785758163257</c:v>
                </c:pt>
                <c:pt idx="49">
                  <c:v>102.67126404081624</c:v>
                </c:pt>
                <c:pt idx="50">
                  <c:v>107.43467049999991</c:v>
                </c:pt>
                <c:pt idx="51">
                  <c:v>112.19807695918358</c:v>
                </c:pt>
                <c:pt idx="52">
                  <c:v>116.96148341836725</c:v>
                </c:pt>
                <c:pt idx="53">
                  <c:v>121.72488987755092</c:v>
                </c:pt>
                <c:pt idx="54">
                  <c:v>126.48829633673459</c:v>
                </c:pt>
                <c:pt idx="55">
                  <c:v>131.25170279591828</c:v>
                </c:pt>
                <c:pt idx="56">
                  <c:v>136.01510925510195</c:v>
                </c:pt>
                <c:pt idx="57">
                  <c:v>140.77851571428562</c:v>
                </c:pt>
                <c:pt idx="58">
                  <c:v>145.54192217346929</c:v>
                </c:pt>
                <c:pt idx="59">
                  <c:v>150.30532863265296</c:v>
                </c:pt>
                <c:pt idx="60">
                  <c:v>155.06873509183663</c:v>
                </c:pt>
                <c:pt idx="61">
                  <c:v>159.8321415510203</c:v>
                </c:pt>
                <c:pt idx="62">
                  <c:v>164.59554801020397</c:v>
                </c:pt>
                <c:pt idx="63">
                  <c:v>169.35895446938764</c:v>
                </c:pt>
                <c:pt idx="64">
                  <c:v>174.12236092857131</c:v>
                </c:pt>
                <c:pt idx="65">
                  <c:v>178.88576738775498</c:v>
                </c:pt>
                <c:pt idx="66">
                  <c:v>183.64917384693865</c:v>
                </c:pt>
                <c:pt idx="67">
                  <c:v>188.41258030612232</c:v>
                </c:pt>
                <c:pt idx="68">
                  <c:v>193.17598676530599</c:v>
                </c:pt>
                <c:pt idx="69">
                  <c:v>197.93939322448966</c:v>
                </c:pt>
                <c:pt idx="70">
                  <c:v>202.70279968367333</c:v>
                </c:pt>
                <c:pt idx="71">
                  <c:v>207.466206142857</c:v>
                </c:pt>
                <c:pt idx="72">
                  <c:v>212.22961260204067</c:v>
                </c:pt>
                <c:pt idx="73">
                  <c:v>216.99301906122435</c:v>
                </c:pt>
                <c:pt idx="74">
                  <c:v>221.75642552040802</c:v>
                </c:pt>
                <c:pt idx="75">
                  <c:v>226.51983197959169</c:v>
                </c:pt>
                <c:pt idx="76">
                  <c:v>231.28323843877536</c:v>
                </c:pt>
                <c:pt idx="77">
                  <c:v>236.04664489795903</c:v>
                </c:pt>
                <c:pt idx="78">
                  <c:v>240.8100513571427</c:v>
                </c:pt>
                <c:pt idx="79">
                  <c:v>245.57345781632637</c:v>
                </c:pt>
                <c:pt idx="80">
                  <c:v>250.33686427551004</c:v>
                </c:pt>
                <c:pt idx="81">
                  <c:v>255.10027073469371</c:v>
                </c:pt>
                <c:pt idx="82">
                  <c:v>259.86367719387738</c:v>
                </c:pt>
                <c:pt idx="83">
                  <c:v>264.62708365306105</c:v>
                </c:pt>
                <c:pt idx="84">
                  <c:v>269.39049011224472</c:v>
                </c:pt>
                <c:pt idx="85">
                  <c:v>274.15389657142839</c:v>
                </c:pt>
                <c:pt idx="86">
                  <c:v>278.91730303061206</c:v>
                </c:pt>
                <c:pt idx="87">
                  <c:v>283.68070948979573</c:v>
                </c:pt>
                <c:pt idx="88">
                  <c:v>288.4441159489794</c:v>
                </c:pt>
                <c:pt idx="89">
                  <c:v>293.20752240816307</c:v>
                </c:pt>
                <c:pt idx="90">
                  <c:v>297.97092886734674</c:v>
                </c:pt>
                <c:pt idx="91">
                  <c:v>302.73433532653041</c:v>
                </c:pt>
                <c:pt idx="92">
                  <c:v>307.49774178571408</c:v>
                </c:pt>
                <c:pt idx="93">
                  <c:v>312.26114824489775</c:v>
                </c:pt>
                <c:pt idx="94">
                  <c:v>317.02455470408142</c:v>
                </c:pt>
                <c:pt idx="95">
                  <c:v>321.78796116326509</c:v>
                </c:pt>
                <c:pt idx="96">
                  <c:v>326.55136762244877</c:v>
                </c:pt>
                <c:pt idx="97">
                  <c:v>331.31477408163244</c:v>
                </c:pt>
                <c:pt idx="98">
                  <c:v>336.07818054081611</c:v>
                </c:pt>
                <c:pt idx="99">
                  <c:v>340.84158699999978</c:v>
                </c:pt>
              </c:numCache>
            </c:numRef>
          </c:yVal>
          <c:smooth val="1"/>
          <c:extLst>
            <c:ext xmlns:c16="http://schemas.microsoft.com/office/drawing/2014/chart" uri="{C3380CC4-5D6E-409C-BE32-E72D297353CC}">
              <c16:uniqueId val="{00000003-0DB4-4C0C-8868-304510051291}"/>
            </c:ext>
          </c:extLst>
        </c:ser>
        <c:ser>
          <c:idx val="3"/>
          <c:order val="4"/>
          <c:tx>
            <c:strRef>
              <c:f>'Infographic Wide Bay'!$I$30</c:f>
              <c:strCache>
                <c:ptCount val="1"/>
                <c:pt idx="0">
                  <c:v>2025/26</c:v>
                </c:pt>
              </c:strCache>
            </c:strRef>
          </c:tx>
          <c:spPr>
            <a:ln w="19050">
              <a:solidFill>
                <a:srgbClr val="003082"/>
              </a:solidFill>
            </a:ln>
          </c:spPr>
          <c:marker>
            <c:symbol val="none"/>
          </c:marker>
          <c:xVal>
            <c:numRef>
              <c:f>'Infographic Wide Bay'!$J$31:$J$130</c:f>
              <c:numCache>
                <c:formatCode>0</c:formatCode>
                <c:ptCount val="100"/>
                <c:pt idx="0">
                  <c:v>100</c:v>
                </c:pt>
                <c:pt idx="1">
                  <c:v>100</c:v>
                </c:pt>
                <c:pt idx="2">
                  <c:v>99.98858447488584</c:v>
                </c:pt>
                <c:pt idx="3">
                  <c:v>99.98858447488584</c:v>
                </c:pt>
                <c:pt idx="4">
                  <c:v>99.977168949771695</c:v>
                </c:pt>
                <c:pt idx="5">
                  <c:v>99.942922374429216</c:v>
                </c:pt>
                <c:pt idx="6">
                  <c:v>99.914383561643831</c:v>
                </c:pt>
                <c:pt idx="7">
                  <c:v>99.863013698630127</c:v>
                </c:pt>
                <c:pt idx="8">
                  <c:v>99.811643835616437</c:v>
                </c:pt>
                <c:pt idx="9">
                  <c:v>99.777397260273972</c:v>
                </c:pt>
                <c:pt idx="10">
                  <c:v>99.703196347031962</c:v>
                </c:pt>
                <c:pt idx="11">
                  <c:v>99.617579908675808</c:v>
                </c:pt>
                <c:pt idx="12">
                  <c:v>99.446347031963469</c:v>
                </c:pt>
                <c:pt idx="13">
                  <c:v>99.286529680365305</c:v>
                </c:pt>
                <c:pt idx="14">
                  <c:v>99.052511415525117</c:v>
                </c:pt>
                <c:pt idx="15">
                  <c:v>98.835616438356169</c:v>
                </c:pt>
                <c:pt idx="16">
                  <c:v>98.555936073059357</c:v>
                </c:pt>
                <c:pt idx="17">
                  <c:v>98.270547945205479</c:v>
                </c:pt>
                <c:pt idx="18">
                  <c:v>97.990867579908681</c:v>
                </c:pt>
                <c:pt idx="19">
                  <c:v>97.699771689497723</c:v>
                </c:pt>
                <c:pt idx="20">
                  <c:v>97.231735159817362</c:v>
                </c:pt>
                <c:pt idx="21">
                  <c:v>96.752283105022826</c:v>
                </c:pt>
                <c:pt idx="22">
                  <c:v>96.25</c:v>
                </c:pt>
                <c:pt idx="23">
                  <c:v>95.639269406392685</c:v>
                </c:pt>
                <c:pt idx="24">
                  <c:v>95</c:v>
                </c:pt>
                <c:pt idx="25">
                  <c:v>94.394977168949765</c:v>
                </c:pt>
                <c:pt idx="26">
                  <c:v>93.647260273972606</c:v>
                </c:pt>
                <c:pt idx="27">
                  <c:v>93.053652968036531</c:v>
                </c:pt>
                <c:pt idx="28">
                  <c:v>92.271689497716892</c:v>
                </c:pt>
                <c:pt idx="29">
                  <c:v>91.575342465753423</c:v>
                </c:pt>
                <c:pt idx="30">
                  <c:v>90.913242009132418</c:v>
                </c:pt>
                <c:pt idx="31">
                  <c:v>90.194063926940643</c:v>
                </c:pt>
                <c:pt idx="32">
                  <c:v>89.520547945205479</c:v>
                </c:pt>
                <c:pt idx="33">
                  <c:v>88.630136986301366</c:v>
                </c:pt>
                <c:pt idx="34">
                  <c:v>87.808219178082197</c:v>
                </c:pt>
                <c:pt idx="35">
                  <c:v>86.952054794520549</c:v>
                </c:pt>
                <c:pt idx="36">
                  <c:v>86.147260273972606</c:v>
                </c:pt>
                <c:pt idx="37">
                  <c:v>85.285388127853878</c:v>
                </c:pt>
                <c:pt idx="38">
                  <c:v>84.349315068493141</c:v>
                </c:pt>
                <c:pt idx="39">
                  <c:v>83.441780821917817</c:v>
                </c:pt>
                <c:pt idx="40">
                  <c:v>82.425799086757991</c:v>
                </c:pt>
                <c:pt idx="41">
                  <c:v>81.438356164383563</c:v>
                </c:pt>
                <c:pt idx="42">
                  <c:v>80.273972602739732</c:v>
                </c:pt>
                <c:pt idx="43">
                  <c:v>79.178082191780817</c:v>
                </c:pt>
                <c:pt idx="44">
                  <c:v>77.871004566210047</c:v>
                </c:pt>
                <c:pt idx="45">
                  <c:v>76.466894977168948</c:v>
                </c:pt>
                <c:pt idx="46">
                  <c:v>75.399543378995432</c:v>
                </c:pt>
                <c:pt idx="47">
                  <c:v>74.212328767123296</c:v>
                </c:pt>
                <c:pt idx="48">
                  <c:v>73.110730593607315</c:v>
                </c:pt>
                <c:pt idx="49">
                  <c:v>71.923515981735164</c:v>
                </c:pt>
                <c:pt idx="50">
                  <c:v>71.010273972602747</c:v>
                </c:pt>
                <c:pt idx="51">
                  <c:v>70.062785388127864</c:v>
                </c:pt>
                <c:pt idx="52">
                  <c:v>69.126712328767127</c:v>
                </c:pt>
                <c:pt idx="53">
                  <c:v>68.259132420091333</c:v>
                </c:pt>
                <c:pt idx="54">
                  <c:v>67.49429223744292</c:v>
                </c:pt>
                <c:pt idx="55">
                  <c:v>66.718036529680376</c:v>
                </c:pt>
                <c:pt idx="56">
                  <c:v>65.970319634703202</c:v>
                </c:pt>
                <c:pt idx="57">
                  <c:v>65.154109589041099</c:v>
                </c:pt>
                <c:pt idx="58">
                  <c:v>64.486301369863014</c:v>
                </c:pt>
                <c:pt idx="59">
                  <c:v>63.715753424657542</c:v>
                </c:pt>
                <c:pt idx="60">
                  <c:v>62.945205479452056</c:v>
                </c:pt>
                <c:pt idx="61">
                  <c:v>62.186073059360737</c:v>
                </c:pt>
                <c:pt idx="62">
                  <c:v>61.015981735159819</c:v>
                </c:pt>
                <c:pt idx="63">
                  <c:v>58.42465753424657</c:v>
                </c:pt>
                <c:pt idx="64">
                  <c:v>53.242009132420087</c:v>
                </c:pt>
                <c:pt idx="65">
                  <c:v>47.48858447488584</c:v>
                </c:pt>
                <c:pt idx="66">
                  <c:v>42.203196347031962</c:v>
                </c:pt>
                <c:pt idx="67">
                  <c:v>37.391552511415526</c:v>
                </c:pt>
                <c:pt idx="68">
                  <c:v>33.207762557077622</c:v>
                </c:pt>
                <c:pt idx="69">
                  <c:v>29.897260273972602</c:v>
                </c:pt>
                <c:pt idx="70">
                  <c:v>27.134703196347033</c:v>
                </c:pt>
                <c:pt idx="71">
                  <c:v>24.6175799086758</c:v>
                </c:pt>
                <c:pt idx="72">
                  <c:v>22.43150684931507</c:v>
                </c:pt>
                <c:pt idx="73">
                  <c:v>20.131278538812786</c:v>
                </c:pt>
                <c:pt idx="74">
                  <c:v>17.928082191780824</c:v>
                </c:pt>
                <c:pt idx="75">
                  <c:v>15.8675799086758</c:v>
                </c:pt>
                <c:pt idx="76">
                  <c:v>13.761415525114154</c:v>
                </c:pt>
                <c:pt idx="77">
                  <c:v>11.746575342465754</c:v>
                </c:pt>
                <c:pt idx="78">
                  <c:v>9.7203196347031966</c:v>
                </c:pt>
                <c:pt idx="79">
                  <c:v>7.9052511415525117</c:v>
                </c:pt>
                <c:pt idx="80">
                  <c:v>6.2157534246575343</c:v>
                </c:pt>
                <c:pt idx="81">
                  <c:v>4.7203196347031966</c:v>
                </c:pt>
                <c:pt idx="82">
                  <c:v>3.3961187214611872</c:v>
                </c:pt>
                <c:pt idx="83">
                  <c:v>2.5513698630136985</c:v>
                </c:pt>
                <c:pt idx="84">
                  <c:v>1.872146118721461</c:v>
                </c:pt>
                <c:pt idx="85">
                  <c:v>1.4783105022831051</c:v>
                </c:pt>
                <c:pt idx="86">
                  <c:v>1.0901826484018264</c:v>
                </c:pt>
                <c:pt idx="87">
                  <c:v>0.81621004566210054</c:v>
                </c:pt>
                <c:pt idx="88">
                  <c:v>0.62214611872146119</c:v>
                </c:pt>
                <c:pt idx="89">
                  <c:v>0.4452054794520548</c:v>
                </c:pt>
                <c:pt idx="90">
                  <c:v>0.3595890410958904</c:v>
                </c:pt>
                <c:pt idx="91">
                  <c:v>0.27397260273972601</c:v>
                </c:pt>
                <c:pt idx="92">
                  <c:v>0.17123287671232876</c:v>
                </c:pt>
                <c:pt idx="93">
                  <c:v>0.11415525114155251</c:v>
                </c:pt>
                <c:pt idx="94">
                  <c:v>7.9908675799086767E-2</c:v>
                </c:pt>
                <c:pt idx="95">
                  <c:v>5.1369863013698627E-2</c:v>
                </c:pt>
                <c:pt idx="96">
                  <c:v>3.9954337899543384E-2</c:v>
                </c:pt>
                <c:pt idx="97">
                  <c:v>2.8538812785388126E-2</c:v>
                </c:pt>
                <c:pt idx="98">
                  <c:v>1.1415525114155251E-2</c:v>
                </c:pt>
                <c:pt idx="99">
                  <c:v>0</c:v>
                </c:pt>
              </c:numCache>
            </c:numRef>
          </c:xVal>
          <c:yVal>
            <c:numRef>
              <c:f>'Infographic Wide Bay'!$I$31:$I$130</c:f>
              <c:numCache>
                <c:formatCode>0.0</c:formatCode>
                <c:ptCount val="100"/>
                <c:pt idx="0">
                  <c:v>-272.19639799999999</c:v>
                </c:pt>
                <c:pt idx="1">
                  <c:v>-272.19639799999999</c:v>
                </c:pt>
                <c:pt idx="2">
                  <c:v>-265.96655359183671</c:v>
                </c:pt>
                <c:pt idx="3">
                  <c:v>-259.73670918367344</c:v>
                </c:pt>
                <c:pt idx="4">
                  <c:v>-253.50686477551017</c:v>
                </c:pt>
                <c:pt idx="5">
                  <c:v>-247.27702036734689</c:v>
                </c:pt>
                <c:pt idx="6">
                  <c:v>-241.04717595918362</c:v>
                </c:pt>
                <c:pt idx="7">
                  <c:v>-234.81733155102035</c:v>
                </c:pt>
                <c:pt idx="8">
                  <c:v>-228.58748714285707</c:v>
                </c:pt>
                <c:pt idx="9">
                  <c:v>-222.3576427346938</c:v>
                </c:pt>
                <c:pt idx="10">
                  <c:v>-216.12779832653052</c:v>
                </c:pt>
                <c:pt idx="11">
                  <c:v>-209.89795391836725</c:v>
                </c:pt>
                <c:pt idx="12">
                  <c:v>-203.66810951020398</c:v>
                </c:pt>
                <c:pt idx="13">
                  <c:v>-197.4382651020407</c:v>
                </c:pt>
                <c:pt idx="14">
                  <c:v>-191.20842069387743</c:v>
                </c:pt>
                <c:pt idx="15">
                  <c:v>-184.97857628571415</c:v>
                </c:pt>
                <c:pt idx="16">
                  <c:v>-178.74873187755088</c:v>
                </c:pt>
                <c:pt idx="17">
                  <c:v>-172.51888746938761</c:v>
                </c:pt>
                <c:pt idx="18">
                  <c:v>-166.28904306122433</c:v>
                </c:pt>
                <c:pt idx="19">
                  <c:v>-160.05919865306106</c:v>
                </c:pt>
                <c:pt idx="20">
                  <c:v>-153.82935424489779</c:v>
                </c:pt>
                <c:pt idx="21">
                  <c:v>-147.59950983673451</c:v>
                </c:pt>
                <c:pt idx="22">
                  <c:v>-141.36966542857124</c:v>
                </c:pt>
                <c:pt idx="23">
                  <c:v>-135.13982102040796</c:v>
                </c:pt>
                <c:pt idx="24">
                  <c:v>-128.90997661224469</c:v>
                </c:pt>
                <c:pt idx="25">
                  <c:v>-122.68013220408143</c:v>
                </c:pt>
                <c:pt idx="26">
                  <c:v>-116.45028779591817</c:v>
                </c:pt>
                <c:pt idx="27">
                  <c:v>-110.22044338775491</c:v>
                </c:pt>
                <c:pt idx="28">
                  <c:v>-103.99059897959165</c:v>
                </c:pt>
                <c:pt idx="29">
                  <c:v>-97.760754571428393</c:v>
                </c:pt>
                <c:pt idx="30">
                  <c:v>-91.530910163265133</c:v>
                </c:pt>
                <c:pt idx="31">
                  <c:v>-85.301065755101874</c:v>
                </c:pt>
                <c:pt idx="32">
                  <c:v>-79.071221346938614</c:v>
                </c:pt>
                <c:pt idx="33">
                  <c:v>-72.841376938775355</c:v>
                </c:pt>
                <c:pt idx="34">
                  <c:v>-66.611532530612095</c:v>
                </c:pt>
                <c:pt idx="35">
                  <c:v>-60.381688122448828</c:v>
                </c:pt>
                <c:pt idx="36">
                  <c:v>-54.151843714285562</c:v>
                </c:pt>
                <c:pt idx="37">
                  <c:v>-47.921999306122295</c:v>
                </c:pt>
                <c:pt idx="38">
                  <c:v>-41.692154897959028</c:v>
                </c:pt>
                <c:pt idx="39">
                  <c:v>-35.462310489795762</c:v>
                </c:pt>
                <c:pt idx="40">
                  <c:v>-29.232466081632495</c:v>
                </c:pt>
                <c:pt idx="41">
                  <c:v>-23.002621673469228</c:v>
                </c:pt>
                <c:pt idx="42">
                  <c:v>-16.772777265305962</c:v>
                </c:pt>
                <c:pt idx="43">
                  <c:v>-10.542932857142695</c:v>
                </c:pt>
                <c:pt idx="44">
                  <c:v>-4.3130884489794292</c:v>
                </c:pt>
                <c:pt idx="45">
                  <c:v>1.9167559591838366</c:v>
                </c:pt>
                <c:pt idx="46">
                  <c:v>8.1466003673471015</c:v>
                </c:pt>
                <c:pt idx="47">
                  <c:v>14.376444775510368</c:v>
                </c:pt>
                <c:pt idx="48">
                  <c:v>20.606289183673635</c:v>
                </c:pt>
                <c:pt idx="49">
                  <c:v>26.836133591836902</c:v>
                </c:pt>
                <c:pt idx="50">
                  <c:v>33.065978000000165</c:v>
                </c:pt>
                <c:pt idx="51">
                  <c:v>39.295822408163431</c:v>
                </c:pt>
                <c:pt idx="52">
                  <c:v>45.525666816326698</c:v>
                </c:pt>
                <c:pt idx="53">
                  <c:v>51.755511224489965</c:v>
                </c:pt>
                <c:pt idx="54">
                  <c:v>57.985355632653231</c:v>
                </c:pt>
                <c:pt idx="55">
                  <c:v>64.215200040816498</c:v>
                </c:pt>
                <c:pt idx="56">
                  <c:v>70.445044448979758</c:v>
                </c:pt>
                <c:pt idx="57">
                  <c:v>76.674888857143017</c:v>
                </c:pt>
                <c:pt idx="58">
                  <c:v>82.904733265306277</c:v>
                </c:pt>
                <c:pt idx="59">
                  <c:v>89.134577673469536</c:v>
                </c:pt>
                <c:pt idx="60">
                  <c:v>95.364422081632796</c:v>
                </c:pt>
                <c:pt idx="61">
                  <c:v>101.59426648979606</c:v>
                </c:pt>
                <c:pt idx="62">
                  <c:v>107.82411089795932</c:v>
                </c:pt>
                <c:pt idx="63">
                  <c:v>114.05395530612257</c:v>
                </c:pt>
                <c:pt idx="64">
                  <c:v>120.28379971428583</c:v>
                </c:pt>
                <c:pt idx="65">
                  <c:v>126.51364412244909</c:v>
                </c:pt>
                <c:pt idx="66">
                  <c:v>132.74348853061235</c:v>
                </c:pt>
                <c:pt idx="67">
                  <c:v>138.97333293877563</c:v>
                </c:pt>
                <c:pt idx="68">
                  <c:v>145.2031773469389</c:v>
                </c:pt>
                <c:pt idx="69">
                  <c:v>151.43302175510217</c:v>
                </c:pt>
                <c:pt idx="70">
                  <c:v>157.66286616326545</c:v>
                </c:pt>
                <c:pt idx="71">
                  <c:v>163.89271057142872</c:v>
                </c:pt>
                <c:pt idx="72">
                  <c:v>170.122554979592</c:v>
                </c:pt>
                <c:pt idx="73">
                  <c:v>176.35239938775527</c:v>
                </c:pt>
                <c:pt idx="74">
                  <c:v>182.58224379591854</c:v>
                </c:pt>
                <c:pt idx="75">
                  <c:v>188.81208820408182</c:v>
                </c:pt>
                <c:pt idx="76">
                  <c:v>195.04193261224509</c:v>
                </c:pt>
                <c:pt idx="77">
                  <c:v>201.27177702040836</c:v>
                </c:pt>
                <c:pt idx="78">
                  <c:v>207.50162142857164</c:v>
                </c:pt>
                <c:pt idx="79">
                  <c:v>213.73146583673491</c:v>
                </c:pt>
                <c:pt idx="80">
                  <c:v>219.96131024489819</c:v>
                </c:pt>
                <c:pt idx="81">
                  <c:v>226.19115465306146</c:v>
                </c:pt>
                <c:pt idx="82">
                  <c:v>232.42099906122473</c:v>
                </c:pt>
                <c:pt idx="83">
                  <c:v>238.65084346938801</c:v>
                </c:pt>
                <c:pt idx="84">
                  <c:v>244.88068787755128</c:v>
                </c:pt>
                <c:pt idx="85">
                  <c:v>251.11053228571456</c:v>
                </c:pt>
                <c:pt idx="86">
                  <c:v>257.34037669387783</c:v>
                </c:pt>
                <c:pt idx="87">
                  <c:v>263.5702211020411</c:v>
                </c:pt>
                <c:pt idx="88">
                  <c:v>269.80006551020438</c:v>
                </c:pt>
                <c:pt idx="89">
                  <c:v>276.02990991836765</c:v>
                </c:pt>
                <c:pt idx="90">
                  <c:v>282.25975432653092</c:v>
                </c:pt>
                <c:pt idx="91">
                  <c:v>288.4895987346942</c:v>
                </c:pt>
                <c:pt idx="92">
                  <c:v>294.71944314285747</c:v>
                </c:pt>
                <c:pt idx="93">
                  <c:v>300.94928755102075</c:v>
                </c:pt>
                <c:pt idx="94">
                  <c:v>307.17913195918402</c:v>
                </c:pt>
                <c:pt idx="95">
                  <c:v>313.40897636734729</c:v>
                </c:pt>
                <c:pt idx="96">
                  <c:v>319.63882077551057</c:v>
                </c:pt>
                <c:pt idx="97">
                  <c:v>325.86866518367384</c:v>
                </c:pt>
                <c:pt idx="98">
                  <c:v>332.09850959183711</c:v>
                </c:pt>
                <c:pt idx="99">
                  <c:v>338.32835400000039</c:v>
                </c:pt>
              </c:numCache>
            </c:numRef>
          </c:yVal>
          <c:smooth val="1"/>
          <c:extLst>
            <c:ext xmlns:c16="http://schemas.microsoft.com/office/drawing/2014/chart" uri="{C3380CC4-5D6E-409C-BE32-E72D297353CC}">
              <c16:uniqueId val="{00000004-0DB4-4C0C-8868-304510051291}"/>
            </c:ext>
          </c:extLst>
        </c:ser>
        <c:dLbls>
          <c:showLegendKey val="0"/>
          <c:showVal val="0"/>
          <c:showCatName val="0"/>
          <c:showSerName val="0"/>
          <c:showPercent val="0"/>
          <c:showBubbleSize val="0"/>
        </c:dLbls>
        <c:axId val="66968192"/>
        <c:axId val="67056384"/>
      </c:scatterChart>
      <c:valAx>
        <c:axId val="66968192"/>
        <c:scaling>
          <c:orientation val="minMax"/>
          <c:max val="100"/>
          <c:min val="0"/>
        </c:scaling>
        <c:delete val="0"/>
        <c:axPos val="b"/>
        <c:title>
          <c:tx>
            <c:rich>
              <a:bodyPr/>
              <a:lstStyle/>
              <a:p>
                <a:pPr>
                  <a:defRPr sz="1000" b="0">
                    <a:latin typeface="Calibri Light" panose="020F0302020204030204" pitchFamily="34" charset="0"/>
                    <a:cs typeface="Calibri Light" panose="020F0302020204030204" pitchFamily="34" charset="0"/>
                  </a:defRPr>
                </a:pPr>
                <a:r>
                  <a:rPr lang="en-AU" sz="1000" b="0" i="0" baseline="0">
                    <a:latin typeface="Calibri Light" panose="020F0302020204030204" pitchFamily="34" charset="0"/>
                    <a:cs typeface="Calibri Light" panose="020F0302020204030204" pitchFamily="34" charset="0"/>
                  </a:rPr>
                  <a:t>Percentage time of year (%)</a:t>
                </a:r>
                <a:endParaRPr lang="en-AU" sz="1000" b="0">
                  <a:latin typeface="Calibri Light" panose="020F0302020204030204" pitchFamily="34" charset="0"/>
                  <a:cs typeface="Calibri Light" panose="020F0302020204030204" pitchFamily="34" charset="0"/>
                </a:endParaRPr>
              </a:p>
            </c:rich>
          </c:tx>
          <c:layout>
            <c:manualLayout>
              <c:xMode val="edge"/>
              <c:yMode val="edge"/>
              <c:x val="0.39215744373416744"/>
              <c:y val="0.83889147552208154"/>
            </c:manualLayout>
          </c:layout>
          <c:overlay val="0"/>
        </c:title>
        <c:numFmt formatCode="General" sourceLinked="0"/>
        <c:majorTickMark val="in"/>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7056384"/>
        <c:crossesAt val="-300"/>
        <c:crossBetween val="midCat"/>
        <c:majorUnit val="10"/>
        <c:minorUnit val="2"/>
      </c:valAx>
      <c:valAx>
        <c:axId val="67056384"/>
        <c:scaling>
          <c:orientation val="minMax"/>
          <c:max val="400"/>
          <c:min val="-300"/>
        </c:scaling>
        <c:delete val="0"/>
        <c:axPos val="l"/>
        <c:majorGridlines>
          <c:spPr>
            <a:ln w="6350">
              <a:solidFill>
                <a:schemeClr val="bg1">
                  <a:lumMod val="50000"/>
                </a:schemeClr>
              </a:solidFill>
            </a:ln>
          </c:spPr>
        </c:majorGridlines>
        <c:title>
          <c:tx>
            <c:rich>
              <a:bodyPr rot="-5400000" vert="horz"/>
              <a:lstStyle/>
              <a:p>
                <a:pPr>
                  <a:defRPr sz="1000" b="0">
                    <a:latin typeface="Calibri Light" panose="020F0302020204030204" pitchFamily="34" charset="0"/>
                    <a:cs typeface="Calibri Light" panose="020F0302020204030204" pitchFamily="34" charset="0"/>
                  </a:defRPr>
                </a:pPr>
                <a:r>
                  <a:rPr lang="en-AU" sz="1000" b="0" i="0" baseline="0">
                    <a:effectLst/>
                    <a:latin typeface="Calibri Light" panose="020F0302020204030204" pitchFamily="34" charset="0"/>
                    <a:cs typeface="Calibri Light" panose="020F0302020204030204" pitchFamily="34" charset="0"/>
                  </a:rPr>
                  <a:t>Zone transmission delivered</a:t>
                </a:r>
                <a:r>
                  <a:rPr lang="en-AU" sz="1000" b="0" i="0" u="none" strike="noStrike" baseline="0">
                    <a:effectLst/>
                    <a:latin typeface="Calibri Light" panose="020F0302020204030204" pitchFamily="34" charset="0"/>
                    <a:cs typeface="Calibri Light" panose="020F0302020204030204" pitchFamily="34" charset="0"/>
                  </a:rPr>
                  <a:t> demand</a:t>
                </a:r>
                <a:r>
                  <a:rPr lang="en-AU" sz="1000" b="0" i="0" baseline="0">
                    <a:effectLst/>
                    <a:latin typeface="Calibri Light" panose="020F0302020204030204" pitchFamily="34" charset="0"/>
                    <a:cs typeface="Calibri Light" panose="020F0302020204030204" pitchFamily="34" charset="0"/>
                  </a:rPr>
                  <a:t> (MW)</a:t>
                </a:r>
                <a:endParaRPr lang="en-AU" sz="1000" b="0">
                  <a:effectLst/>
                  <a:latin typeface="Calibri Light" panose="020F0302020204030204" pitchFamily="34" charset="0"/>
                  <a:cs typeface="Calibri Light" panose="020F0302020204030204" pitchFamily="34" charset="0"/>
                </a:endParaRPr>
              </a:p>
            </c:rich>
          </c:tx>
          <c:layout>
            <c:manualLayout>
              <c:xMode val="edge"/>
              <c:yMode val="edge"/>
              <c:x val="2.3826288665229602E-2"/>
              <c:y val="0.19236357411845259"/>
            </c:manualLayout>
          </c:layout>
          <c:overlay val="0"/>
        </c:title>
        <c:numFmt formatCode="#,##0" sourceLinked="0"/>
        <c:majorTickMark val="none"/>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6968192"/>
        <c:crossesAt val="0"/>
        <c:crossBetween val="midCat"/>
        <c:majorUnit val="60"/>
      </c:valAx>
    </c:plotArea>
    <c:legend>
      <c:legendPos val="b"/>
      <c:layout>
        <c:manualLayout>
          <c:xMode val="edge"/>
          <c:yMode val="edge"/>
          <c:x val="0.13065156250000001"/>
          <c:y val="0.90294305603103964"/>
          <c:w val="0.80608094586826307"/>
          <c:h val="4.8794358536508244E-2"/>
        </c:manualLayout>
      </c:layout>
      <c:overlay val="0"/>
      <c:spPr>
        <a:ln w="6350">
          <a:solidFill>
            <a:schemeClr val="tx1">
              <a:lumMod val="50000"/>
              <a:lumOff val="50000"/>
            </a:schemeClr>
          </a:solidFill>
          <a:prstDash val="solid"/>
        </a:ln>
      </c:spPr>
      <c:txPr>
        <a:bodyPr/>
        <a:lstStyle/>
        <a:p>
          <a:pPr>
            <a:defRPr sz="1000" baseline="0">
              <a:latin typeface="Calibri Light" panose="020F0302020204030204" pitchFamily="34" charset="0"/>
              <a:cs typeface="Calibri Light" panose="020F0302020204030204" pitchFamily="34" charset="0"/>
            </a:defRPr>
          </a:pPr>
          <a:endParaRPr lang="en-US"/>
        </a:p>
      </c:txPr>
    </c:legend>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120" orientation="portrait"/>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613519942415415E-2"/>
          <c:y val="1.344927536231884E-2"/>
          <c:w val="0.90403844466432937"/>
          <c:h val="0.9409368937578455"/>
        </c:manualLayout>
      </c:layout>
      <c:scatterChart>
        <c:scatterStyle val="smoothMarker"/>
        <c:varyColors val="0"/>
        <c:ser>
          <c:idx val="4"/>
          <c:order val="0"/>
          <c:tx>
            <c:strRef>
              <c:f>'Infographic Wide Bay'!$A$30</c:f>
              <c:strCache>
                <c:ptCount val="1"/>
                <c:pt idx="0">
                  <c:v>2021/22</c:v>
                </c:pt>
              </c:strCache>
            </c:strRef>
          </c:tx>
          <c:spPr>
            <a:ln w="19050">
              <a:solidFill>
                <a:srgbClr val="ABC3D5"/>
              </a:solidFill>
            </a:ln>
          </c:spPr>
          <c:marker>
            <c:symbol val="none"/>
          </c:marker>
          <c:xVal>
            <c:numRef>
              <c:f>'Infographic Wide Bay'!$B$31:$B$130</c:f>
              <c:numCache>
                <c:formatCode>0</c:formatCode>
                <c:ptCount val="100"/>
                <c:pt idx="0">
                  <c:v>100</c:v>
                </c:pt>
                <c:pt idx="1">
                  <c:v>100</c:v>
                </c:pt>
                <c:pt idx="2">
                  <c:v>99.982876712328775</c:v>
                </c:pt>
                <c:pt idx="3">
                  <c:v>99.942922374429216</c:v>
                </c:pt>
                <c:pt idx="4">
                  <c:v>99.908675799086751</c:v>
                </c:pt>
                <c:pt idx="5">
                  <c:v>99.851598173515981</c:v>
                </c:pt>
                <c:pt idx="6">
                  <c:v>99.743150684931507</c:v>
                </c:pt>
                <c:pt idx="7">
                  <c:v>99.589041095890408</c:v>
                </c:pt>
                <c:pt idx="8">
                  <c:v>99.412100456621005</c:v>
                </c:pt>
                <c:pt idx="9">
                  <c:v>99.280821917808211</c:v>
                </c:pt>
                <c:pt idx="10">
                  <c:v>99.069634703196357</c:v>
                </c:pt>
                <c:pt idx="11">
                  <c:v>98.801369863013704</c:v>
                </c:pt>
                <c:pt idx="12">
                  <c:v>98.447488584474883</c:v>
                </c:pt>
                <c:pt idx="13">
                  <c:v>98.007990867579906</c:v>
                </c:pt>
                <c:pt idx="14">
                  <c:v>97.579908675799089</c:v>
                </c:pt>
                <c:pt idx="15">
                  <c:v>97.146118721461178</c:v>
                </c:pt>
                <c:pt idx="16">
                  <c:v>96.518264840182638</c:v>
                </c:pt>
                <c:pt idx="17">
                  <c:v>96.004566210045667</c:v>
                </c:pt>
                <c:pt idx="18">
                  <c:v>95.319634703196343</c:v>
                </c:pt>
                <c:pt idx="19">
                  <c:v>94.691780821917803</c:v>
                </c:pt>
                <c:pt idx="20">
                  <c:v>93.904109589041099</c:v>
                </c:pt>
                <c:pt idx="21">
                  <c:v>93.162100456621005</c:v>
                </c:pt>
                <c:pt idx="22">
                  <c:v>92.51141552511416</c:v>
                </c:pt>
                <c:pt idx="23">
                  <c:v>91.655251141552512</c:v>
                </c:pt>
                <c:pt idx="24">
                  <c:v>90.804794520547944</c:v>
                </c:pt>
                <c:pt idx="25">
                  <c:v>89.98858447488584</c:v>
                </c:pt>
                <c:pt idx="26">
                  <c:v>89.149543378995432</c:v>
                </c:pt>
                <c:pt idx="27">
                  <c:v>88.316210045662103</c:v>
                </c:pt>
                <c:pt idx="28">
                  <c:v>87.420091324200911</c:v>
                </c:pt>
                <c:pt idx="29">
                  <c:v>86.472602739726028</c:v>
                </c:pt>
                <c:pt idx="30">
                  <c:v>85.536529680365291</c:v>
                </c:pt>
                <c:pt idx="31">
                  <c:v>84.600456621004568</c:v>
                </c:pt>
                <c:pt idx="32">
                  <c:v>83.510273972602747</c:v>
                </c:pt>
                <c:pt idx="33">
                  <c:v>82.48858447488584</c:v>
                </c:pt>
                <c:pt idx="34">
                  <c:v>81.558219178082197</c:v>
                </c:pt>
                <c:pt idx="35">
                  <c:v>80.6107305936073</c:v>
                </c:pt>
                <c:pt idx="36">
                  <c:v>79.606164383561634</c:v>
                </c:pt>
                <c:pt idx="37">
                  <c:v>78.721461187214615</c:v>
                </c:pt>
                <c:pt idx="38">
                  <c:v>77.922374429223737</c:v>
                </c:pt>
                <c:pt idx="39">
                  <c:v>76.946347031963469</c:v>
                </c:pt>
                <c:pt idx="40">
                  <c:v>76.147260273972606</c:v>
                </c:pt>
                <c:pt idx="41">
                  <c:v>75.353881278538807</c:v>
                </c:pt>
                <c:pt idx="42">
                  <c:v>74.583333333333329</c:v>
                </c:pt>
                <c:pt idx="43">
                  <c:v>73.841324200913235</c:v>
                </c:pt>
                <c:pt idx="44">
                  <c:v>73.150684931506845</c:v>
                </c:pt>
                <c:pt idx="45">
                  <c:v>72.397260273972606</c:v>
                </c:pt>
                <c:pt idx="46">
                  <c:v>71.706621004566202</c:v>
                </c:pt>
                <c:pt idx="47">
                  <c:v>70.981735159817347</c:v>
                </c:pt>
                <c:pt idx="48">
                  <c:v>70.228310502283108</c:v>
                </c:pt>
                <c:pt idx="49">
                  <c:v>69.44063926940639</c:v>
                </c:pt>
                <c:pt idx="50">
                  <c:v>68.647260273972606</c:v>
                </c:pt>
                <c:pt idx="51">
                  <c:v>68.065068493150676</c:v>
                </c:pt>
                <c:pt idx="52">
                  <c:v>67.402968036529671</c:v>
                </c:pt>
                <c:pt idx="53">
                  <c:v>66.415525114155244</c:v>
                </c:pt>
                <c:pt idx="54">
                  <c:v>64.748858447488587</c:v>
                </c:pt>
                <c:pt idx="55">
                  <c:v>61.398401826484019</c:v>
                </c:pt>
                <c:pt idx="56">
                  <c:v>57.482876712328768</c:v>
                </c:pt>
                <c:pt idx="57">
                  <c:v>53.259132420091326</c:v>
                </c:pt>
                <c:pt idx="58">
                  <c:v>49.06963470319635</c:v>
                </c:pt>
                <c:pt idx="59">
                  <c:v>45.279680365296805</c:v>
                </c:pt>
                <c:pt idx="60">
                  <c:v>41.695205479452049</c:v>
                </c:pt>
                <c:pt idx="61">
                  <c:v>38.533105022831052</c:v>
                </c:pt>
                <c:pt idx="62">
                  <c:v>35.856164383561648</c:v>
                </c:pt>
                <c:pt idx="63">
                  <c:v>33.624429223744286</c:v>
                </c:pt>
                <c:pt idx="64">
                  <c:v>31.36986301369863</c:v>
                </c:pt>
                <c:pt idx="65">
                  <c:v>29.440639269406393</c:v>
                </c:pt>
                <c:pt idx="66">
                  <c:v>27.591324200913242</c:v>
                </c:pt>
                <c:pt idx="67">
                  <c:v>25.890410958904109</c:v>
                </c:pt>
                <c:pt idx="68">
                  <c:v>24.275114155251142</c:v>
                </c:pt>
                <c:pt idx="69">
                  <c:v>22.69406392694064</c:v>
                </c:pt>
                <c:pt idx="70">
                  <c:v>21.215753424657535</c:v>
                </c:pt>
                <c:pt idx="71">
                  <c:v>19.703196347031962</c:v>
                </c:pt>
                <c:pt idx="72">
                  <c:v>18.207762557077626</c:v>
                </c:pt>
                <c:pt idx="73">
                  <c:v>16.6837899543379</c:v>
                </c:pt>
                <c:pt idx="74">
                  <c:v>15.114155251141554</c:v>
                </c:pt>
                <c:pt idx="75">
                  <c:v>13.658675799086758</c:v>
                </c:pt>
                <c:pt idx="76">
                  <c:v>12.18607305936073</c:v>
                </c:pt>
                <c:pt idx="77">
                  <c:v>10.753424657534246</c:v>
                </c:pt>
                <c:pt idx="78">
                  <c:v>9.2922374429223744</c:v>
                </c:pt>
                <c:pt idx="79">
                  <c:v>7.910958904109588</c:v>
                </c:pt>
                <c:pt idx="80">
                  <c:v>6.5239726027397262</c:v>
                </c:pt>
                <c:pt idx="81">
                  <c:v>5.4394977168949774</c:v>
                </c:pt>
                <c:pt idx="82">
                  <c:v>4.4634703196347036</c:v>
                </c:pt>
                <c:pt idx="83">
                  <c:v>3.5616438356164384</c:v>
                </c:pt>
                <c:pt idx="84">
                  <c:v>2.8995433789954337</c:v>
                </c:pt>
                <c:pt idx="85">
                  <c:v>2.2945205479452055</c:v>
                </c:pt>
                <c:pt idx="86">
                  <c:v>1.797945205479452</c:v>
                </c:pt>
                <c:pt idx="87">
                  <c:v>1.4497716894977168</c:v>
                </c:pt>
                <c:pt idx="88">
                  <c:v>1.1872146118721461</c:v>
                </c:pt>
                <c:pt idx="89">
                  <c:v>0.93036529680365299</c:v>
                </c:pt>
                <c:pt idx="90">
                  <c:v>0.77625570776255703</c:v>
                </c:pt>
                <c:pt idx="91">
                  <c:v>0.60502283105022836</c:v>
                </c:pt>
                <c:pt idx="92">
                  <c:v>0.47374429223744291</c:v>
                </c:pt>
                <c:pt idx="93">
                  <c:v>0.34817351598173518</c:v>
                </c:pt>
                <c:pt idx="94">
                  <c:v>0.26255707762557079</c:v>
                </c:pt>
                <c:pt idx="95">
                  <c:v>0.21689497716894979</c:v>
                </c:pt>
                <c:pt idx="96">
                  <c:v>0.15981735159817353</c:v>
                </c:pt>
                <c:pt idx="97">
                  <c:v>0.11986301369863014</c:v>
                </c:pt>
                <c:pt idx="98">
                  <c:v>5.1369863013698627E-2</c:v>
                </c:pt>
                <c:pt idx="99">
                  <c:v>0</c:v>
                </c:pt>
              </c:numCache>
            </c:numRef>
          </c:xVal>
          <c:yVal>
            <c:numRef>
              <c:f>'Infographic Wide Bay'!$A$31:$A$130</c:f>
              <c:numCache>
                <c:formatCode>0.0</c:formatCode>
                <c:ptCount val="100"/>
                <c:pt idx="0">
                  <c:v>-105.84</c:v>
                </c:pt>
                <c:pt idx="1">
                  <c:v>-105.84</c:v>
                </c:pt>
                <c:pt idx="2">
                  <c:v>-101.93612244897959</c:v>
                </c:pt>
                <c:pt idx="3">
                  <c:v>-98.032244897959174</c:v>
                </c:pt>
                <c:pt idx="4">
                  <c:v>-94.128367346938759</c:v>
                </c:pt>
                <c:pt idx="5">
                  <c:v>-90.224489795918345</c:v>
                </c:pt>
                <c:pt idx="6">
                  <c:v>-86.32061224489793</c:v>
                </c:pt>
                <c:pt idx="7">
                  <c:v>-82.416734693877515</c:v>
                </c:pt>
                <c:pt idx="8">
                  <c:v>-78.512857142857101</c:v>
                </c:pt>
                <c:pt idx="9">
                  <c:v>-74.608979591836686</c:v>
                </c:pt>
                <c:pt idx="10">
                  <c:v>-70.705102040816271</c:v>
                </c:pt>
                <c:pt idx="11">
                  <c:v>-66.801224489795857</c:v>
                </c:pt>
                <c:pt idx="12">
                  <c:v>-62.897346938775449</c:v>
                </c:pt>
                <c:pt idx="13">
                  <c:v>-58.993469387755042</c:v>
                </c:pt>
                <c:pt idx="14">
                  <c:v>-55.089591836734634</c:v>
                </c:pt>
                <c:pt idx="15">
                  <c:v>-51.185714285714226</c:v>
                </c:pt>
                <c:pt idx="16">
                  <c:v>-47.281836734693819</c:v>
                </c:pt>
                <c:pt idx="17">
                  <c:v>-43.377959183673411</c:v>
                </c:pt>
                <c:pt idx="18">
                  <c:v>-39.474081632653004</c:v>
                </c:pt>
                <c:pt idx="19">
                  <c:v>-35.570204081632596</c:v>
                </c:pt>
                <c:pt idx="20">
                  <c:v>-31.666326530612189</c:v>
                </c:pt>
                <c:pt idx="21">
                  <c:v>-27.762448979591781</c:v>
                </c:pt>
                <c:pt idx="22">
                  <c:v>-23.858571428571373</c:v>
                </c:pt>
                <c:pt idx="23">
                  <c:v>-19.954693877550966</c:v>
                </c:pt>
                <c:pt idx="24">
                  <c:v>-16.050816326530558</c:v>
                </c:pt>
                <c:pt idx="25">
                  <c:v>-12.146938775510151</c:v>
                </c:pt>
                <c:pt idx="26">
                  <c:v>-8.2430612244897432</c:v>
                </c:pt>
                <c:pt idx="27">
                  <c:v>-4.3391836734693356</c:v>
                </c:pt>
                <c:pt idx="28">
                  <c:v>-0.43530612244892763</c:v>
                </c:pt>
                <c:pt idx="29">
                  <c:v>3.4685714285714804</c:v>
                </c:pt>
                <c:pt idx="30">
                  <c:v>7.3724489795918888</c:v>
                </c:pt>
                <c:pt idx="31">
                  <c:v>11.276326530612296</c:v>
                </c:pt>
                <c:pt idx="32">
                  <c:v>15.180204081632704</c:v>
                </c:pt>
                <c:pt idx="33">
                  <c:v>19.084081632653113</c:v>
                </c:pt>
                <c:pt idx="34">
                  <c:v>22.987959183673521</c:v>
                </c:pt>
                <c:pt idx="35">
                  <c:v>26.891836734693928</c:v>
                </c:pt>
                <c:pt idx="36">
                  <c:v>30.795714285714336</c:v>
                </c:pt>
                <c:pt idx="37">
                  <c:v>34.699591836734747</c:v>
                </c:pt>
                <c:pt idx="38">
                  <c:v>38.603469387755155</c:v>
                </c:pt>
                <c:pt idx="39">
                  <c:v>42.507346938775562</c:v>
                </c:pt>
                <c:pt idx="40">
                  <c:v>46.41122448979597</c:v>
                </c:pt>
                <c:pt idx="41">
                  <c:v>50.315102040816377</c:v>
                </c:pt>
                <c:pt idx="42">
                  <c:v>54.218979591836785</c:v>
                </c:pt>
                <c:pt idx="43">
                  <c:v>58.122857142857193</c:v>
                </c:pt>
                <c:pt idx="44">
                  <c:v>62.0267346938776</c:v>
                </c:pt>
                <c:pt idx="45">
                  <c:v>65.930612244898015</c:v>
                </c:pt>
                <c:pt idx="46">
                  <c:v>69.834489795918429</c:v>
                </c:pt>
                <c:pt idx="47">
                  <c:v>73.738367346938844</c:v>
                </c:pt>
                <c:pt idx="48">
                  <c:v>77.642244897959259</c:v>
                </c:pt>
                <c:pt idx="49">
                  <c:v>81.546122448979673</c:v>
                </c:pt>
                <c:pt idx="50">
                  <c:v>85.450000000000088</c:v>
                </c:pt>
                <c:pt idx="51">
                  <c:v>89.353877551020503</c:v>
                </c:pt>
                <c:pt idx="52">
                  <c:v>93.257755102040917</c:v>
                </c:pt>
                <c:pt idx="53">
                  <c:v>97.161632653061332</c:v>
                </c:pt>
                <c:pt idx="54">
                  <c:v>101.06551020408175</c:v>
                </c:pt>
                <c:pt idx="55">
                  <c:v>104.96938775510216</c:v>
                </c:pt>
                <c:pt idx="56">
                  <c:v>108.87326530612258</c:v>
                </c:pt>
                <c:pt idx="57">
                  <c:v>112.77714285714299</c:v>
                </c:pt>
                <c:pt idx="58">
                  <c:v>116.68102040816341</c:v>
                </c:pt>
                <c:pt idx="59">
                  <c:v>120.58489795918382</c:v>
                </c:pt>
                <c:pt idx="60">
                  <c:v>124.48877551020423</c:v>
                </c:pt>
                <c:pt idx="61">
                  <c:v>128.39265306122465</c:v>
                </c:pt>
                <c:pt idx="62">
                  <c:v>132.29653061224505</c:v>
                </c:pt>
                <c:pt idx="63">
                  <c:v>136.20040816326545</c:v>
                </c:pt>
                <c:pt idx="64">
                  <c:v>140.10428571428585</c:v>
                </c:pt>
                <c:pt idx="65">
                  <c:v>144.00816326530625</c:v>
                </c:pt>
                <c:pt idx="66">
                  <c:v>147.91204081632665</c:v>
                </c:pt>
                <c:pt idx="67">
                  <c:v>151.81591836734705</c:v>
                </c:pt>
                <c:pt idx="68">
                  <c:v>155.71979591836745</c:v>
                </c:pt>
                <c:pt idx="69">
                  <c:v>159.62367346938785</c:v>
                </c:pt>
                <c:pt idx="70">
                  <c:v>163.52755102040825</c:v>
                </c:pt>
                <c:pt idx="71">
                  <c:v>167.43142857142865</c:v>
                </c:pt>
                <c:pt idx="72">
                  <c:v>171.33530612244905</c:v>
                </c:pt>
                <c:pt idx="73">
                  <c:v>175.23918367346946</c:v>
                </c:pt>
                <c:pt idx="74">
                  <c:v>179.14306122448986</c:v>
                </c:pt>
                <c:pt idx="75">
                  <c:v>183.04693877551026</c:v>
                </c:pt>
                <c:pt idx="76">
                  <c:v>186.95081632653066</c:v>
                </c:pt>
                <c:pt idx="77">
                  <c:v>190.85469387755106</c:v>
                </c:pt>
                <c:pt idx="78">
                  <c:v>194.75857142857146</c:v>
                </c:pt>
                <c:pt idx="79">
                  <c:v>198.66244897959186</c:v>
                </c:pt>
                <c:pt idx="80">
                  <c:v>202.56632653061226</c:v>
                </c:pt>
                <c:pt idx="81">
                  <c:v>206.47020408163266</c:v>
                </c:pt>
                <c:pt idx="82">
                  <c:v>210.37408163265306</c:v>
                </c:pt>
                <c:pt idx="83">
                  <c:v>214.27795918367346</c:v>
                </c:pt>
                <c:pt idx="84">
                  <c:v>218.18183673469386</c:v>
                </c:pt>
                <c:pt idx="85">
                  <c:v>222.08571428571426</c:v>
                </c:pt>
                <c:pt idx="86">
                  <c:v>225.98959183673466</c:v>
                </c:pt>
                <c:pt idx="87">
                  <c:v>229.89346938775506</c:v>
                </c:pt>
                <c:pt idx="88">
                  <c:v>233.79734693877546</c:v>
                </c:pt>
                <c:pt idx="89">
                  <c:v>237.70122448979586</c:v>
                </c:pt>
                <c:pt idx="90">
                  <c:v>241.60510204081626</c:v>
                </c:pt>
                <c:pt idx="91">
                  <c:v>245.50897959183666</c:v>
                </c:pt>
                <c:pt idx="92">
                  <c:v>249.41285714285706</c:v>
                </c:pt>
                <c:pt idx="93">
                  <c:v>253.31673469387746</c:v>
                </c:pt>
                <c:pt idx="94">
                  <c:v>257.22061224489789</c:v>
                </c:pt>
                <c:pt idx="95">
                  <c:v>261.12448979591829</c:v>
                </c:pt>
                <c:pt idx="96">
                  <c:v>265.02836734693869</c:v>
                </c:pt>
                <c:pt idx="97">
                  <c:v>268.93224489795909</c:v>
                </c:pt>
                <c:pt idx="98">
                  <c:v>272.83612244897949</c:v>
                </c:pt>
                <c:pt idx="99">
                  <c:v>276.7399999999999</c:v>
                </c:pt>
              </c:numCache>
            </c:numRef>
          </c:yVal>
          <c:smooth val="1"/>
          <c:extLst>
            <c:ext xmlns:c16="http://schemas.microsoft.com/office/drawing/2014/chart" uri="{C3380CC4-5D6E-409C-BE32-E72D297353CC}">
              <c16:uniqueId val="{00000000-5F0B-4C61-A89A-068D43F98210}"/>
            </c:ext>
          </c:extLst>
        </c:ser>
        <c:ser>
          <c:idx val="1"/>
          <c:order val="1"/>
          <c:tx>
            <c:strRef>
              <c:f>'Infographic Wide Bay'!$C$30</c:f>
              <c:strCache>
                <c:ptCount val="1"/>
                <c:pt idx="0">
                  <c:v>2022/23</c:v>
                </c:pt>
              </c:strCache>
            </c:strRef>
          </c:tx>
          <c:spPr>
            <a:ln w="19050">
              <a:solidFill>
                <a:srgbClr val="B92D0F"/>
              </a:solidFill>
            </a:ln>
          </c:spPr>
          <c:marker>
            <c:symbol val="none"/>
          </c:marker>
          <c:xVal>
            <c:numRef>
              <c:f>'Infographic Wide Bay'!$D$31:$D$130</c:f>
              <c:numCache>
                <c:formatCode>0</c:formatCode>
                <c:ptCount val="100"/>
                <c:pt idx="0">
                  <c:v>100</c:v>
                </c:pt>
                <c:pt idx="1">
                  <c:v>100</c:v>
                </c:pt>
                <c:pt idx="2">
                  <c:v>99.977168949771695</c:v>
                </c:pt>
                <c:pt idx="3">
                  <c:v>99.960045662100455</c:v>
                </c:pt>
                <c:pt idx="4">
                  <c:v>99.908675799086751</c:v>
                </c:pt>
                <c:pt idx="5">
                  <c:v>99.845890410958901</c:v>
                </c:pt>
                <c:pt idx="6">
                  <c:v>99.754566210045652</c:v>
                </c:pt>
                <c:pt idx="7">
                  <c:v>99.657534246575338</c:v>
                </c:pt>
                <c:pt idx="8">
                  <c:v>99.474885844748854</c:v>
                </c:pt>
                <c:pt idx="9">
                  <c:v>99.286529680365305</c:v>
                </c:pt>
                <c:pt idx="10">
                  <c:v>99.092465753424648</c:v>
                </c:pt>
                <c:pt idx="11">
                  <c:v>98.881278538812793</c:v>
                </c:pt>
                <c:pt idx="12">
                  <c:v>98.641552511415526</c:v>
                </c:pt>
                <c:pt idx="13">
                  <c:v>98.390410958904113</c:v>
                </c:pt>
                <c:pt idx="14">
                  <c:v>98.13356164383562</c:v>
                </c:pt>
                <c:pt idx="15">
                  <c:v>97.734018264840188</c:v>
                </c:pt>
                <c:pt idx="16">
                  <c:v>97.237442922374427</c:v>
                </c:pt>
                <c:pt idx="17">
                  <c:v>96.700913242009136</c:v>
                </c:pt>
                <c:pt idx="18">
                  <c:v>95.924657534246577</c:v>
                </c:pt>
                <c:pt idx="19">
                  <c:v>95.085616438356169</c:v>
                </c:pt>
                <c:pt idx="20">
                  <c:v>94.269406392694066</c:v>
                </c:pt>
                <c:pt idx="21">
                  <c:v>93.287671232876718</c:v>
                </c:pt>
                <c:pt idx="22">
                  <c:v>92.43150684931507</c:v>
                </c:pt>
                <c:pt idx="23">
                  <c:v>91.398401826484019</c:v>
                </c:pt>
                <c:pt idx="24">
                  <c:v>90.336757990867582</c:v>
                </c:pt>
                <c:pt idx="25">
                  <c:v>89.337899543378995</c:v>
                </c:pt>
                <c:pt idx="26">
                  <c:v>88.144977168949765</c:v>
                </c:pt>
                <c:pt idx="27">
                  <c:v>87.208904109589042</c:v>
                </c:pt>
                <c:pt idx="28">
                  <c:v>86.152968036529671</c:v>
                </c:pt>
                <c:pt idx="29">
                  <c:v>85.06278538812785</c:v>
                </c:pt>
                <c:pt idx="30">
                  <c:v>83.995433789954333</c:v>
                </c:pt>
                <c:pt idx="31">
                  <c:v>82.779680365296798</c:v>
                </c:pt>
                <c:pt idx="32">
                  <c:v>81.757990867579906</c:v>
                </c:pt>
                <c:pt idx="33">
                  <c:v>80.679223744292244</c:v>
                </c:pt>
                <c:pt idx="34">
                  <c:v>79.686073059360723</c:v>
                </c:pt>
                <c:pt idx="35">
                  <c:v>78.732876712328775</c:v>
                </c:pt>
                <c:pt idx="36">
                  <c:v>77.882420091324207</c:v>
                </c:pt>
                <c:pt idx="37">
                  <c:v>76.86643835616438</c:v>
                </c:pt>
                <c:pt idx="38">
                  <c:v>76.044520547945211</c:v>
                </c:pt>
                <c:pt idx="39">
                  <c:v>75.234018264840188</c:v>
                </c:pt>
                <c:pt idx="40">
                  <c:v>74.463470319634709</c:v>
                </c:pt>
                <c:pt idx="41">
                  <c:v>73.74429223744292</c:v>
                </c:pt>
                <c:pt idx="42">
                  <c:v>73.025114155251131</c:v>
                </c:pt>
                <c:pt idx="43">
                  <c:v>72.374429223744301</c:v>
                </c:pt>
                <c:pt idx="44">
                  <c:v>71.558219178082197</c:v>
                </c:pt>
                <c:pt idx="45">
                  <c:v>70.770547945205479</c:v>
                </c:pt>
                <c:pt idx="46">
                  <c:v>70.022831050228305</c:v>
                </c:pt>
                <c:pt idx="47">
                  <c:v>69.412100456621005</c:v>
                </c:pt>
                <c:pt idx="48">
                  <c:v>68.664383561643831</c:v>
                </c:pt>
                <c:pt idx="49">
                  <c:v>67.819634703196357</c:v>
                </c:pt>
                <c:pt idx="50">
                  <c:v>66.638127853881286</c:v>
                </c:pt>
                <c:pt idx="51">
                  <c:v>64.560502283105023</c:v>
                </c:pt>
                <c:pt idx="52">
                  <c:v>61.56963470319635</c:v>
                </c:pt>
                <c:pt idx="53">
                  <c:v>58.12214611872146</c:v>
                </c:pt>
                <c:pt idx="54">
                  <c:v>53.3675799086758</c:v>
                </c:pt>
                <c:pt idx="55">
                  <c:v>48.898401826484019</c:v>
                </c:pt>
                <c:pt idx="56">
                  <c:v>44.537671232876711</c:v>
                </c:pt>
                <c:pt idx="57">
                  <c:v>40.924657534246577</c:v>
                </c:pt>
                <c:pt idx="58">
                  <c:v>37.636986301369859</c:v>
                </c:pt>
                <c:pt idx="59">
                  <c:v>34.509132420091326</c:v>
                </c:pt>
                <c:pt idx="60">
                  <c:v>31.706621004566209</c:v>
                </c:pt>
                <c:pt idx="61">
                  <c:v>29.081050228310502</c:v>
                </c:pt>
                <c:pt idx="62">
                  <c:v>26.866438356164384</c:v>
                </c:pt>
                <c:pt idx="63">
                  <c:v>24.754566210045663</c:v>
                </c:pt>
                <c:pt idx="64">
                  <c:v>22.705479452054796</c:v>
                </c:pt>
                <c:pt idx="65">
                  <c:v>20.856164383561644</c:v>
                </c:pt>
                <c:pt idx="66">
                  <c:v>18.86986301369863</c:v>
                </c:pt>
                <c:pt idx="67">
                  <c:v>16.860730593607308</c:v>
                </c:pt>
                <c:pt idx="68">
                  <c:v>15.039954337899545</c:v>
                </c:pt>
                <c:pt idx="69">
                  <c:v>13.110730593607306</c:v>
                </c:pt>
                <c:pt idx="70">
                  <c:v>11.461187214611872</c:v>
                </c:pt>
                <c:pt idx="71">
                  <c:v>9.794520547945206</c:v>
                </c:pt>
                <c:pt idx="72">
                  <c:v>8.287671232876713</c:v>
                </c:pt>
                <c:pt idx="73">
                  <c:v>6.9292237442922371</c:v>
                </c:pt>
                <c:pt idx="74">
                  <c:v>5.7648401826484017</c:v>
                </c:pt>
                <c:pt idx="75">
                  <c:v>4.737442922374429</c:v>
                </c:pt>
                <c:pt idx="76">
                  <c:v>3.9497716894977173</c:v>
                </c:pt>
                <c:pt idx="77">
                  <c:v>3.2191780821917808</c:v>
                </c:pt>
                <c:pt idx="78">
                  <c:v>2.6712328767123288</c:v>
                </c:pt>
                <c:pt idx="79">
                  <c:v>2.1289954337899544</c:v>
                </c:pt>
                <c:pt idx="80">
                  <c:v>1.70662100456621</c:v>
                </c:pt>
                <c:pt idx="81">
                  <c:v>1.3527397260273972</c:v>
                </c:pt>
                <c:pt idx="82">
                  <c:v>1.1187214611872145</c:v>
                </c:pt>
                <c:pt idx="83">
                  <c:v>0.93036529680365299</c:v>
                </c:pt>
                <c:pt idx="84">
                  <c:v>0.74200913242009126</c:v>
                </c:pt>
                <c:pt idx="85">
                  <c:v>0.62214611872146119</c:v>
                </c:pt>
                <c:pt idx="86">
                  <c:v>0.42808219178082191</c:v>
                </c:pt>
                <c:pt idx="87">
                  <c:v>0.31963470319634707</c:v>
                </c:pt>
                <c:pt idx="88">
                  <c:v>0.1997716894977169</c:v>
                </c:pt>
                <c:pt idx="89">
                  <c:v>0.1541095890410959</c:v>
                </c:pt>
                <c:pt idx="90">
                  <c:v>0.10844748858447489</c:v>
                </c:pt>
                <c:pt idx="91">
                  <c:v>5.7077625570776253E-2</c:v>
                </c:pt>
                <c:pt idx="92">
                  <c:v>2.8538812785388126E-2</c:v>
                </c:pt>
                <c:pt idx="93">
                  <c:v>2.8538812785388126E-2</c:v>
                </c:pt>
                <c:pt idx="94">
                  <c:v>2.2831050228310501E-2</c:v>
                </c:pt>
                <c:pt idx="95">
                  <c:v>1.7123287671232876E-2</c:v>
                </c:pt>
                <c:pt idx="96">
                  <c:v>1.7123287671232876E-2</c:v>
                </c:pt>
                <c:pt idx="97">
                  <c:v>1.7123287671232876E-2</c:v>
                </c:pt>
                <c:pt idx="98">
                  <c:v>1.1415525114155251E-2</c:v>
                </c:pt>
                <c:pt idx="99">
                  <c:v>0</c:v>
                </c:pt>
              </c:numCache>
            </c:numRef>
          </c:xVal>
          <c:yVal>
            <c:numRef>
              <c:f>'Infographic Wide Bay'!$C$31:$C$130</c:f>
              <c:numCache>
                <c:formatCode>0.0</c:formatCode>
                <c:ptCount val="100"/>
                <c:pt idx="0">
                  <c:v>-131.38999999999999</c:v>
                </c:pt>
                <c:pt idx="1">
                  <c:v>-131.38999999999999</c:v>
                </c:pt>
                <c:pt idx="2">
                  <c:v>-126.73540816326529</c:v>
                </c:pt>
                <c:pt idx="3">
                  <c:v>-122.0808163265306</c:v>
                </c:pt>
                <c:pt idx="4">
                  <c:v>-117.4262244897959</c:v>
                </c:pt>
                <c:pt idx="5">
                  <c:v>-112.7716326530612</c:v>
                </c:pt>
                <c:pt idx="6">
                  <c:v>-108.11704081632651</c:v>
                </c:pt>
                <c:pt idx="7">
                  <c:v>-103.46244897959181</c:v>
                </c:pt>
                <c:pt idx="8">
                  <c:v>-98.807857142857117</c:v>
                </c:pt>
                <c:pt idx="9">
                  <c:v>-94.153265306122421</c:v>
                </c:pt>
                <c:pt idx="10">
                  <c:v>-89.498673469387725</c:v>
                </c:pt>
                <c:pt idx="11">
                  <c:v>-84.84408163265303</c:v>
                </c:pt>
                <c:pt idx="12">
                  <c:v>-80.189489795918334</c:v>
                </c:pt>
                <c:pt idx="13">
                  <c:v>-75.534897959183638</c:v>
                </c:pt>
                <c:pt idx="14">
                  <c:v>-70.880306122448943</c:v>
                </c:pt>
                <c:pt idx="15">
                  <c:v>-66.225714285714247</c:v>
                </c:pt>
                <c:pt idx="16">
                  <c:v>-61.571122448979551</c:v>
                </c:pt>
                <c:pt idx="17">
                  <c:v>-56.916530612244856</c:v>
                </c:pt>
                <c:pt idx="18">
                  <c:v>-52.26193877551016</c:v>
                </c:pt>
                <c:pt idx="19">
                  <c:v>-47.607346938775464</c:v>
                </c:pt>
                <c:pt idx="20">
                  <c:v>-42.952755102040769</c:v>
                </c:pt>
                <c:pt idx="21">
                  <c:v>-38.298163265306073</c:v>
                </c:pt>
                <c:pt idx="22">
                  <c:v>-33.643571428571377</c:v>
                </c:pt>
                <c:pt idx="23">
                  <c:v>-28.988979591836681</c:v>
                </c:pt>
                <c:pt idx="24">
                  <c:v>-24.334387755101986</c:v>
                </c:pt>
                <c:pt idx="25">
                  <c:v>-19.67979591836729</c:v>
                </c:pt>
                <c:pt idx="26">
                  <c:v>-15.025204081632596</c:v>
                </c:pt>
                <c:pt idx="27">
                  <c:v>-10.370612244897902</c:v>
                </c:pt>
                <c:pt idx="28">
                  <c:v>-5.7160204081632084</c:v>
                </c:pt>
                <c:pt idx="29">
                  <c:v>-1.0614285714285145</c:v>
                </c:pt>
                <c:pt idx="30">
                  <c:v>3.5931632653061794</c:v>
                </c:pt>
                <c:pt idx="31">
                  <c:v>8.2477551020408733</c:v>
                </c:pt>
                <c:pt idx="32">
                  <c:v>12.902346938775567</c:v>
                </c:pt>
                <c:pt idx="33">
                  <c:v>17.556938775510261</c:v>
                </c:pt>
                <c:pt idx="34">
                  <c:v>22.211530612244957</c:v>
                </c:pt>
                <c:pt idx="35">
                  <c:v>26.866122448979652</c:v>
                </c:pt>
                <c:pt idx="36">
                  <c:v>31.520714285714348</c:v>
                </c:pt>
                <c:pt idx="37">
                  <c:v>36.175306122449044</c:v>
                </c:pt>
                <c:pt idx="38">
                  <c:v>40.829897959183739</c:v>
                </c:pt>
                <c:pt idx="39">
                  <c:v>45.484489795918435</c:v>
                </c:pt>
                <c:pt idx="40">
                  <c:v>50.139081632653131</c:v>
                </c:pt>
                <c:pt idx="41">
                  <c:v>54.793673469387826</c:v>
                </c:pt>
                <c:pt idx="42">
                  <c:v>59.448265306122522</c:v>
                </c:pt>
                <c:pt idx="43">
                  <c:v>64.102857142857218</c:v>
                </c:pt>
                <c:pt idx="44">
                  <c:v>68.757448979591913</c:v>
                </c:pt>
                <c:pt idx="45">
                  <c:v>73.412040816326609</c:v>
                </c:pt>
                <c:pt idx="46">
                  <c:v>78.066632653061305</c:v>
                </c:pt>
                <c:pt idx="47">
                  <c:v>82.721224489796001</c:v>
                </c:pt>
                <c:pt idx="48">
                  <c:v>87.375816326530696</c:v>
                </c:pt>
                <c:pt idx="49">
                  <c:v>92.030408163265392</c:v>
                </c:pt>
                <c:pt idx="50">
                  <c:v>96.685000000000088</c:v>
                </c:pt>
                <c:pt idx="51">
                  <c:v>101.33959183673478</c:v>
                </c:pt>
                <c:pt idx="52">
                  <c:v>105.99418367346948</c:v>
                </c:pt>
                <c:pt idx="53">
                  <c:v>110.64877551020417</c:v>
                </c:pt>
                <c:pt idx="54">
                  <c:v>115.30336734693887</c:v>
                </c:pt>
                <c:pt idx="55">
                  <c:v>119.95795918367357</c:v>
                </c:pt>
                <c:pt idx="56">
                  <c:v>124.61255102040826</c:v>
                </c:pt>
                <c:pt idx="57">
                  <c:v>129.26714285714294</c:v>
                </c:pt>
                <c:pt idx="58">
                  <c:v>133.92173469387762</c:v>
                </c:pt>
                <c:pt idx="59">
                  <c:v>138.57632653061231</c:v>
                </c:pt>
                <c:pt idx="60">
                  <c:v>143.23091836734699</c:v>
                </c:pt>
                <c:pt idx="61">
                  <c:v>147.88551020408167</c:v>
                </c:pt>
                <c:pt idx="62">
                  <c:v>152.54010204081635</c:v>
                </c:pt>
                <c:pt idx="63">
                  <c:v>157.19469387755103</c:v>
                </c:pt>
                <c:pt idx="64">
                  <c:v>161.84928571428571</c:v>
                </c:pt>
                <c:pt idx="65">
                  <c:v>166.50387755102039</c:v>
                </c:pt>
                <c:pt idx="66">
                  <c:v>171.15846938775508</c:v>
                </c:pt>
                <c:pt idx="67">
                  <c:v>175.81306122448976</c:v>
                </c:pt>
                <c:pt idx="68">
                  <c:v>180.46765306122444</c:v>
                </c:pt>
                <c:pt idx="69">
                  <c:v>185.12224489795912</c:v>
                </c:pt>
                <c:pt idx="70">
                  <c:v>189.7768367346938</c:v>
                </c:pt>
                <c:pt idx="71">
                  <c:v>194.43142857142848</c:v>
                </c:pt>
                <c:pt idx="72">
                  <c:v>199.08602040816317</c:v>
                </c:pt>
                <c:pt idx="73">
                  <c:v>203.74061224489785</c:v>
                </c:pt>
                <c:pt idx="74">
                  <c:v>208.39520408163253</c:v>
                </c:pt>
                <c:pt idx="75">
                  <c:v>213.04979591836721</c:v>
                </c:pt>
                <c:pt idx="76">
                  <c:v>217.70438775510189</c:v>
                </c:pt>
                <c:pt idx="77">
                  <c:v>222.35897959183657</c:v>
                </c:pt>
                <c:pt idx="78">
                  <c:v>227.01357142857125</c:v>
                </c:pt>
                <c:pt idx="79">
                  <c:v>231.66816326530594</c:v>
                </c:pt>
                <c:pt idx="80">
                  <c:v>236.32275510204062</c:v>
                </c:pt>
                <c:pt idx="81">
                  <c:v>240.9773469387753</c:v>
                </c:pt>
                <c:pt idx="82">
                  <c:v>245.63193877550998</c:v>
                </c:pt>
                <c:pt idx="83">
                  <c:v>250.28653061224466</c:v>
                </c:pt>
                <c:pt idx="84">
                  <c:v>254.94112244897934</c:v>
                </c:pt>
                <c:pt idx="85">
                  <c:v>259.59571428571405</c:v>
                </c:pt>
                <c:pt idx="86">
                  <c:v>264.25030612244876</c:v>
                </c:pt>
                <c:pt idx="87">
                  <c:v>268.90489795918347</c:v>
                </c:pt>
                <c:pt idx="88">
                  <c:v>273.55948979591818</c:v>
                </c:pt>
                <c:pt idx="89">
                  <c:v>278.21408163265289</c:v>
                </c:pt>
                <c:pt idx="90">
                  <c:v>282.8686734693876</c:v>
                </c:pt>
                <c:pt idx="91">
                  <c:v>287.52326530612231</c:v>
                </c:pt>
                <c:pt idx="92">
                  <c:v>292.17785714285702</c:v>
                </c:pt>
                <c:pt idx="93">
                  <c:v>296.83244897959173</c:v>
                </c:pt>
                <c:pt idx="94">
                  <c:v>301.48704081632644</c:v>
                </c:pt>
                <c:pt idx="95">
                  <c:v>306.14163265306115</c:v>
                </c:pt>
                <c:pt idx="96">
                  <c:v>310.79622448979586</c:v>
                </c:pt>
                <c:pt idx="97">
                  <c:v>315.45081632653057</c:v>
                </c:pt>
                <c:pt idx="98">
                  <c:v>320.10540816326528</c:v>
                </c:pt>
                <c:pt idx="99">
                  <c:v>324.76</c:v>
                </c:pt>
              </c:numCache>
            </c:numRef>
          </c:yVal>
          <c:smooth val="1"/>
          <c:extLst>
            <c:ext xmlns:c16="http://schemas.microsoft.com/office/drawing/2014/chart" uri="{C3380CC4-5D6E-409C-BE32-E72D297353CC}">
              <c16:uniqueId val="{00000001-5F0B-4C61-A89A-068D43F98210}"/>
            </c:ext>
          </c:extLst>
        </c:ser>
        <c:ser>
          <c:idx val="0"/>
          <c:order val="2"/>
          <c:tx>
            <c:strRef>
              <c:f>'Infographic Wide Bay'!$E$30</c:f>
              <c:strCache>
                <c:ptCount val="1"/>
                <c:pt idx="0">
                  <c:v>2023/24</c:v>
                </c:pt>
              </c:strCache>
            </c:strRef>
          </c:tx>
          <c:spPr>
            <a:ln w="19050">
              <a:solidFill>
                <a:srgbClr val="CB722F"/>
              </a:solidFill>
            </a:ln>
          </c:spPr>
          <c:marker>
            <c:symbol val="none"/>
          </c:marker>
          <c:xVal>
            <c:numRef>
              <c:f>'Infographic Wide Bay'!$F$31:$F$130</c:f>
              <c:numCache>
                <c:formatCode>0</c:formatCode>
                <c:ptCount val="100"/>
                <c:pt idx="0">
                  <c:v>100</c:v>
                </c:pt>
                <c:pt idx="1">
                  <c:v>100</c:v>
                </c:pt>
                <c:pt idx="2">
                  <c:v>99.948770491803273</c:v>
                </c:pt>
                <c:pt idx="3">
                  <c:v>99.880464480874323</c:v>
                </c:pt>
                <c:pt idx="4">
                  <c:v>99.80077413479053</c:v>
                </c:pt>
                <c:pt idx="5">
                  <c:v>99.686930783242261</c:v>
                </c:pt>
                <c:pt idx="6">
                  <c:v>99.590163934426229</c:v>
                </c:pt>
                <c:pt idx="7">
                  <c:v>99.430783242258642</c:v>
                </c:pt>
                <c:pt idx="8">
                  <c:v>99.191712204007288</c:v>
                </c:pt>
                <c:pt idx="9">
                  <c:v>98.901411657559208</c:v>
                </c:pt>
                <c:pt idx="10">
                  <c:v>98.485883424408016</c:v>
                </c:pt>
                <c:pt idx="11">
                  <c:v>98.03051001821494</c:v>
                </c:pt>
                <c:pt idx="12">
                  <c:v>97.392987249544632</c:v>
                </c:pt>
                <c:pt idx="13">
                  <c:v>96.801001821493628</c:v>
                </c:pt>
                <c:pt idx="14">
                  <c:v>96.135018214936252</c:v>
                </c:pt>
                <c:pt idx="15">
                  <c:v>95.349499089253186</c:v>
                </c:pt>
                <c:pt idx="16">
                  <c:v>94.569672131147541</c:v>
                </c:pt>
                <c:pt idx="17">
                  <c:v>93.676001821493628</c:v>
                </c:pt>
                <c:pt idx="18">
                  <c:v>92.850637522768679</c:v>
                </c:pt>
                <c:pt idx="19">
                  <c:v>91.922814207650276</c:v>
                </c:pt>
                <c:pt idx="20">
                  <c:v>90.972222222222214</c:v>
                </c:pt>
                <c:pt idx="21">
                  <c:v>90.107012750455368</c:v>
                </c:pt>
                <c:pt idx="22">
                  <c:v>89.031193078324222</c:v>
                </c:pt>
                <c:pt idx="23">
                  <c:v>87.94398907103826</c:v>
                </c:pt>
                <c:pt idx="24">
                  <c:v>86.782786885245898</c:v>
                </c:pt>
                <c:pt idx="25">
                  <c:v>85.672814207650276</c:v>
                </c:pt>
                <c:pt idx="26">
                  <c:v>84.534380692167574</c:v>
                </c:pt>
                <c:pt idx="27">
                  <c:v>83.549635701275051</c:v>
                </c:pt>
                <c:pt idx="28">
                  <c:v>82.621812386156648</c:v>
                </c:pt>
                <c:pt idx="29">
                  <c:v>81.637067395264111</c:v>
                </c:pt>
                <c:pt idx="30">
                  <c:v>80.60678506375227</c:v>
                </c:pt>
                <c:pt idx="31">
                  <c:v>79.701730418943527</c:v>
                </c:pt>
                <c:pt idx="32">
                  <c:v>78.745446265938071</c:v>
                </c:pt>
                <c:pt idx="33">
                  <c:v>77.794854280510023</c:v>
                </c:pt>
                <c:pt idx="34">
                  <c:v>76.929644808743163</c:v>
                </c:pt>
                <c:pt idx="35">
                  <c:v>76.053051001821487</c:v>
                </c:pt>
                <c:pt idx="36">
                  <c:v>75.19922586520947</c:v>
                </c:pt>
                <c:pt idx="37">
                  <c:v>74.35678506375227</c:v>
                </c:pt>
                <c:pt idx="38">
                  <c:v>73.576958105646625</c:v>
                </c:pt>
                <c:pt idx="39">
                  <c:v>72.745901639344254</c:v>
                </c:pt>
                <c:pt idx="40">
                  <c:v>71.897768670309659</c:v>
                </c:pt>
                <c:pt idx="41">
                  <c:v>71.089480874316934</c:v>
                </c:pt>
                <c:pt idx="42">
                  <c:v>70.338114754098356</c:v>
                </c:pt>
                <c:pt idx="43">
                  <c:v>69.563979963570134</c:v>
                </c:pt>
                <c:pt idx="44">
                  <c:v>68.727231329690341</c:v>
                </c:pt>
                <c:pt idx="45">
                  <c:v>67.924635701275051</c:v>
                </c:pt>
                <c:pt idx="46">
                  <c:v>67.008196721311478</c:v>
                </c:pt>
                <c:pt idx="47">
                  <c:v>65.163934426229503</c:v>
                </c:pt>
                <c:pt idx="48">
                  <c:v>61.634790528233154</c:v>
                </c:pt>
                <c:pt idx="49">
                  <c:v>57.308743169398909</c:v>
                </c:pt>
                <c:pt idx="50">
                  <c:v>52.595628415300546</c:v>
                </c:pt>
                <c:pt idx="51">
                  <c:v>48.354963570127509</c:v>
                </c:pt>
                <c:pt idx="52">
                  <c:v>44.609517304189431</c:v>
                </c:pt>
                <c:pt idx="53">
                  <c:v>41.057604735883423</c:v>
                </c:pt>
                <c:pt idx="54">
                  <c:v>37.687841530054641</c:v>
                </c:pt>
                <c:pt idx="55">
                  <c:v>34.818989071038253</c:v>
                </c:pt>
                <c:pt idx="56">
                  <c:v>31.967213114754102</c:v>
                </c:pt>
                <c:pt idx="57">
                  <c:v>29.217896174863391</c:v>
                </c:pt>
                <c:pt idx="58">
                  <c:v>26.889799635701273</c:v>
                </c:pt>
                <c:pt idx="59">
                  <c:v>24.778005464480874</c:v>
                </c:pt>
                <c:pt idx="60">
                  <c:v>22.740209471766846</c:v>
                </c:pt>
                <c:pt idx="61">
                  <c:v>20.947176684881601</c:v>
                </c:pt>
                <c:pt idx="62">
                  <c:v>19.159836065573771</c:v>
                </c:pt>
                <c:pt idx="63">
                  <c:v>17.457877959927139</c:v>
                </c:pt>
                <c:pt idx="64">
                  <c:v>15.795765027322403</c:v>
                </c:pt>
                <c:pt idx="65">
                  <c:v>14.258879781420767</c:v>
                </c:pt>
                <c:pt idx="66">
                  <c:v>12.642304189435338</c:v>
                </c:pt>
                <c:pt idx="67">
                  <c:v>11.054189435336976</c:v>
                </c:pt>
                <c:pt idx="68">
                  <c:v>9.665300546448087</c:v>
                </c:pt>
                <c:pt idx="69">
                  <c:v>8.3674863387978142</c:v>
                </c:pt>
                <c:pt idx="70">
                  <c:v>7.012750455373407</c:v>
                </c:pt>
                <c:pt idx="71">
                  <c:v>5.8629326047358834</c:v>
                </c:pt>
                <c:pt idx="72">
                  <c:v>4.8838797814207648</c:v>
                </c:pt>
                <c:pt idx="73">
                  <c:v>4.1666666666666661</c:v>
                </c:pt>
                <c:pt idx="74">
                  <c:v>3.5006830601092895</c:v>
                </c:pt>
                <c:pt idx="75">
                  <c:v>2.9883879781420761</c:v>
                </c:pt>
                <c:pt idx="76">
                  <c:v>2.5899362477231329</c:v>
                </c:pt>
                <c:pt idx="77">
                  <c:v>2.151639344262295</c:v>
                </c:pt>
                <c:pt idx="78">
                  <c:v>1.7987249544626593</c:v>
                </c:pt>
                <c:pt idx="79">
                  <c:v>1.485655737704918</c:v>
                </c:pt>
                <c:pt idx="80">
                  <c:v>1.223816029143898</c:v>
                </c:pt>
                <c:pt idx="81">
                  <c:v>0.98474499089253187</c:v>
                </c:pt>
                <c:pt idx="82">
                  <c:v>0.77982695810564662</c:v>
                </c:pt>
                <c:pt idx="83">
                  <c:v>0.61475409836065575</c:v>
                </c:pt>
                <c:pt idx="84">
                  <c:v>0.4952185792349727</c:v>
                </c:pt>
                <c:pt idx="85">
                  <c:v>0.35860655737704916</c:v>
                </c:pt>
                <c:pt idx="86">
                  <c:v>0.27322404371584702</c:v>
                </c:pt>
                <c:pt idx="87">
                  <c:v>0.21061020036429873</c:v>
                </c:pt>
                <c:pt idx="88">
                  <c:v>0.15368852459016394</c:v>
                </c:pt>
                <c:pt idx="89">
                  <c:v>0.11953551912568307</c:v>
                </c:pt>
                <c:pt idx="90">
                  <c:v>0.1081511839708561</c:v>
                </c:pt>
                <c:pt idx="91">
                  <c:v>9.107468123861566E-2</c:v>
                </c:pt>
                <c:pt idx="92">
                  <c:v>7.3998178506375231E-2</c:v>
                </c:pt>
                <c:pt idx="93">
                  <c:v>4.553734061930783E-2</c:v>
                </c:pt>
                <c:pt idx="94">
                  <c:v>2.8460837887067398E-2</c:v>
                </c:pt>
                <c:pt idx="95">
                  <c:v>1.7076502732240439E-2</c:v>
                </c:pt>
                <c:pt idx="96">
                  <c:v>1.7076502732240439E-2</c:v>
                </c:pt>
                <c:pt idx="97">
                  <c:v>1.1384335154826957E-2</c:v>
                </c:pt>
                <c:pt idx="98">
                  <c:v>1.1384335154826957E-2</c:v>
                </c:pt>
                <c:pt idx="99">
                  <c:v>0</c:v>
                </c:pt>
              </c:numCache>
            </c:numRef>
          </c:xVal>
          <c:yVal>
            <c:numRef>
              <c:f>'Infographic Wide Bay'!$E$31:$E$130</c:f>
              <c:numCache>
                <c:formatCode>0.0</c:formatCode>
                <c:ptCount val="100"/>
                <c:pt idx="0">
                  <c:v>-110.63000000000001</c:v>
                </c:pt>
                <c:pt idx="1">
                  <c:v>-110.63000000000001</c:v>
                </c:pt>
                <c:pt idx="2">
                  <c:v>-105.94010204081634</c:v>
                </c:pt>
                <c:pt idx="3">
                  <c:v>-101.25020408163267</c:v>
                </c:pt>
                <c:pt idx="4">
                  <c:v>-96.560306122449006</c:v>
                </c:pt>
                <c:pt idx="5">
                  <c:v>-91.870408163265338</c:v>
                </c:pt>
                <c:pt idx="6">
                  <c:v>-87.180510204081671</c:v>
                </c:pt>
                <c:pt idx="7">
                  <c:v>-82.490612244898003</c:v>
                </c:pt>
                <c:pt idx="8">
                  <c:v>-77.800714285714335</c:v>
                </c:pt>
                <c:pt idx="9">
                  <c:v>-73.110816326530667</c:v>
                </c:pt>
                <c:pt idx="10">
                  <c:v>-68.420918367346999</c:v>
                </c:pt>
                <c:pt idx="11">
                  <c:v>-63.731020408163324</c:v>
                </c:pt>
                <c:pt idx="12">
                  <c:v>-59.04112244897965</c:v>
                </c:pt>
                <c:pt idx="13">
                  <c:v>-54.351224489795975</c:v>
                </c:pt>
                <c:pt idx="14">
                  <c:v>-49.6613265306123</c:v>
                </c:pt>
                <c:pt idx="15">
                  <c:v>-44.971428571428625</c:v>
                </c:pt>
                <c:pt idx="16">
                  <c:v>-40.28153061224495</c:v>
                </c:pt>
                <c:pt idx="17">
                  <c:v>-35.591632653061275</c:v>
                </c:pt>
                <c:pt idx="18">
                  <c:v>-30.9017346938776</c:v>
                </c:pt>
                <c:pt idx="19">
                  <c:v>-26.211836734693925</c:v>
                </c:pt>
                <c:pt idx="20">
                  <c:v>-21.52193877551025</c:v>
                </c:pt>
                <c:pt idx="21">
                  <c:v>-16.832040816326575</c:v>
                </c:pt>
                <c:pt idx="22">
                  <c:v>-12.1421428571429</c:v>
                </c:pt>
                <c:pt idx="23">
                  <c:v>-7.4522448979592264</c:v>
                </c:pt>
                <c:pt idx="24">
                  <c:v>-2.7623469387755524</c:v>
                </c:pt>
                <c:pt idx="25">
                  <c:v>1.9275510204081217</c:v>
                </c:pt>
                <c:pt idx="26">
                  <c:v>6.6174489795917957</c:v>
                </c:pt>
                <c:pt idx="27">
                  <c:v>11.307346938775471</c:v>
                </c:pt>
                <c:pt idx="28">
                  <c:v>15.997244897959146</c:v>
                </c:pt>
                <c:pt idx="29">
                  <c:v>20.68714285714282</c:v>
                </c:pt>
                <c:pt idx="30">
                  <c:v>25.377040816326495</c:v>
                </c:pt>
                <c:pt idx="31">
                  <c:v>30.06693877551017</c:v>
                </c:pt>
                <c:pt idx="32">
                  <c:v>34.756836734693842</c:v>
                </c:pt>
                <c:pt idx="33">
                  <c:v>39.446734693877517</c:v>
                </c:pt>
                <c:pt idx="34">
                  <c:v>44.136632653061191</c:v>
                </c:pt>
                <c:pt idx="35">
                  <c:v>48.826530612244866</c:v>
                </c:pt>
                <c:pt idx="36">
                  <c:v>53.516428571428541</c:v>
                </c:pt>
                <c:pt idx="37">
                  <c:v>58.206326530612216</c:v>
                </c:pt>
                <c:pt idx="38">
                  <c:v>62.896224489795891</c:v>
                </c:pt>
                <c:pt idx="39">
                  <c:v>67.586122448979566</c:v>
                </c:pt>
                <c:pt idx="40">
                  <c:v>72.276020408163234</c:v>
                </c:pt>
                <c:pt idx="41">
                  <c:v>76.965918367346902</c:v>
                </c:pt>
                <c:pt idx="42">
                  <c:v>81.655816326530569</c:v>
                </c:pt>
                <c:pt idx="43">
                  <c:v>86.345714285714237</c:v>
                </c:pt>
                <c:pt idx="44">
                  <c:v>91.035612244897905</c:v>
                </c:pt>
                <c:pt idx="45">
                  <c:v>95.725510204081573</c:v>
                </c:pt>
                <c:pt idx="46">
                  <c:v>100.41540816326524</c:v>
                </c:pt>
                <c:pt idx="47">
                  <c:v>105.10530612244891</c:v>
                </c:pt>
                <c:pt idx="48">
                  <c:v>109.79520408163258</c:v>
                </c:pt>
                <c:pt idx="49">
                  <c:v>114.48510204081624</c:v>
                </c:pt>
                <c:pt idx="50">
                  <c:v>119.17499999999991</c:v>
                </c:pt>
                <c:pt idx="51">
                  <c:v>123.86489795918358</c:v>
                </c:pt>
                <c:pt idx="52">
                  <c:v>128.55479591836726</c:v>
                </c:pt>
                <c:pt idx="53">
                  <c:v>133.24469387755093</c:v>
                </c:pt>
                <c:pt idx="54">
                  <c:v>137.9345918367346</c:v>
                </c:pt>
                <c:pt idx="55">
                  <c:v>142.62448979591827</c:v>
                </c:pt>
                <c:pt idx="56">
                  <c:v>147.31438775510193</c:v>
                </c:pt>
                <c:pt idx="57">
                  <c:v>152.0042857142856</c:v>
                </c:pt>
                <c:pt idx="58">
                  <c:v>156.69418367346927</c:v>
                </c:pt>
                <c:pt idx="59">
                  <c:v>161.38408163265294</c:v>
                </c:pt>
                <c:pt idx="60">
                  <c:v>166.0739795918366</c:v>
                </c:pt>
                <c:pt idx="61">
                  <c:v>170.76387755102027</c:v>
                </c:pt>
                <c:pt idx="62">
                  <c:v>175.45377551020394</c:v>
                </c:pt>
                <c:pt idx="63">
                  <c:v>180.14367346938761</c:v>
                </c:pt>
                <c:pt idx="64">
                  <c:v>184.83357142857128</c:v>
                </c:pt>
                <c:pt idx="65">
                  <c:v>189.52346938775494</c:v>
                </c:pt>
                <c:pt idx="66">
                  <c:v>194.21336734693861</c:v>
                </c:pt>
                <c:pt idx="67">
                  <c:v>198.90326530612228</c:v>
                </c:pt>
                <c:pt idx="68">
                  <c:v>203.59316326530595</c:v>
                </c:pt>
                <c:pt idx="69">
                  <c:v>208.28306122448961</c:v>
                </c:pt>
                <c:pt idx="70">
                  <c:v>212.97295918367328</c:v>
                </c:pt>
                <c:pt idx="71">
                  <c:v>217.66285714285695</c:v>
                </c:pt>
                <c:pt idx="72">
                  <c:v>222.35275510204062</c:v>
                </c:pt>
                <c:pt idx="73">
                  <c:v>227.04265306122429</c:v>
                </c:pt>
                <c:pt idx="74">
                  <c:v>231.73255102040795</c:v>
                </c:pt>
                <c:pt idx="75">
                  <c:v>236.42244897959162</c:v>
                </c:pt>
                <c:pt idx="76">
                  <c:v>241.11234693877529</c:v>
                </c:pt>
                <c:pt idx="77">
                  <c:v>245.80224489795896</c:v>
                </c:pt>
                <c:pt idx="78">
                  <c:v>250.49214285714262</c:v>
                </c:pt>
                <c:pt idx="79">
                  <c:v>255.18204081632629</c:v>
                </c:pt>
                <c:pt idx="80">
                  <c:v>259.87193877550999</c:v>
                </c:pt>
                <c:pt idx="81">
                  <c:v>264.56183673469366</c:v>
                </c:pt>
                <c:pt idx="82">
                  <c:v>269.25173469387732</c:v>
                </c:pt>
                <c:pt idx="83">
                  <c:v>273.94163265306099</c:v>
                </c:pt>
                <c:pt idx="84">
                  <c:v>278.63153061224466</c:v>
                </c:pt>
                <c:pt idx="85">
                  <c:v>283.32142857142833</c:v>
                </c:pt>
                <c:pt idx="86">
                  <c:v>288.011326530612</c:v>
                </c:pt>
                <c:pt idx="87">
                  <c:v>292.70122448979566</c:v>
                </c:pt>
                <c:pt idx="88">
                  <c:v>297.39112244897933</c:v>
                </c:pt>
                <c:pt idx="89">
                  <c:v>302.081020408163</c:v>
                </c:pt>
                <c:pt idx="90">
                  <c:v>306.77091836734667</c:v>
                </c:pt>
                <c:pt idx="91">
                  <c:v>311.46081632653033</c:v>
                </c:pt>
                <c:pt idx="92">
                  <c:v>316.150714285714</c:v>
                </c:pt>
                <c:pt idx="93">
                  <c:v>320.84061224489767</c:v>
                </c:pt>
                <c:pt idx="94">
                  <c:v>325.53051020408134</c:v>
                </c:pt>
                <c:pt idx="95">
                  <c:v>330.22040816326501</c:v>
                </c:pt>
                <c:pt idx="96">
                  <c:v>334.91030612244867</c:v>
                </c:pt>
                <c:pt idx="97">
                  <c:v>339.60020408163234</c:v>
                </c:pt>
                <c:pt idx="98">
                  <c:v>344.29010204081601</c:v>
                </c:pt>
                <c:pt idx="99">
                  <c:v>348.97999999999968</c:v>
                </c:pt>
              </c:numCache>
            </c:numRef>
          </c:yVal>
          <c:smooth val="1"/>
          <c:extLst>
            <c:ext xmlns:c16="http://schemas.microsoft.com/office/drawing/2014/chart" uri="{C3380CC4-5D6E-409C-BE32-E72D297353CC}">
              <c16:uniqueId val="{00000002-5F0B-4C61-A89A-068D43F98210}"/>
            </c:ext>
          </c:extLst>
        </c:ser>
        <c:ser>
          <c:idx val="2"/>
          <c:order val="3"/>
          <c:tx>
            <c:strRef>
              <c:f>'Infographic Wide Bay'!$G$30</c:f>
              <c:strCache>
                <c:ptCount val="1"/>
                <c:pt idx="0">
                  <c:v>2024/25</c:v>
                </c:pt>
              </c:strCache>
            </c:strRef>
          </c:tx>
          <c:spPr>
            <a:ln w="19050">
              <a:solidFill>
                <a:srgbClr val="86A060"/>
              </a:solidFill>
            </a:ln>
          </c:spPr>
          <c:marker>
            <c:symbol val="none"/>
          </c:marker>
          <c:xVal>
            <c:numRef>
              <c:f>'Infographic Wide Bay'!$H$31:$H$130</c:f>
              <c:numCache>
                <c:formatCode>0</c:formatCode>
                <c:ptCount val="100"/>
                <c:pt idx="0">
                  <c:v>100</c:v>
                </c:pt>
                <c:pt idx="1">
                  <c:v>100</c:v>
                </c:pt>
                <c:pt idx="2">
                  <c:v>99.982876712328775</c:v>
                </c:pt>
                <c:pt idx="3">
                  <c:v>99.94863013698631</c:v>
                </c:pt>
                <c:pt idx="4">
                  <c:v>99.93150684931507</c:v>
                </c:pt>
                <c:pt idx="5">
                  <c:v>99.920091324200911</c:v>
                </c:pt>
                <c:pt idx="6">
                  <c:v>99.891552511415526</c:v>
                </c:pt>
                <c:pt idx="7">
                  <c:v>99.811643835616437</c:v>
                </c:pt>
                <c:pt idx="8">
                  <c:v>99.651826484018272</c:v>
                </c:pt>
                <c:pt idx="9">
                  <c:v>99.406392694063925</c:v>
                </c:pt>
                <c:pt idx="10">
                  <c:v>99.109589041095887</c:v>
                </c:pt>
                <c:pt idx="11">
                  <c:v>98.789954337899545</c:v>
                </c:pt>
                <c:pt idx="12">
                  <c:v>98.436073059360723</c:v>
                </c:pt>
                <c:pt idx="13">
                  <c:v>98.013698630136986</c:v>
                </c:pt>
                <c:pt idx="14">
                  <c:v>97.551369863013704</c:v>
                </c:pt>
                <c:pt idx="15">
                  <c:v>97.037671232876704</c:v>
                </c:pt>
                <c:pt idx="16">
                  <c:v>96.444063926940643</c:v>
                </c:pt>
                <c:pt idx="17">
                  <c:v>95.816210045662103</c:v>
                </c:pt>
                <c:pt idx="18">
                  <c:v>95.051369863013704</c:v>
                </c:pt>
                <c:pt idx="19">
                  <c:v>94.36643835616438</c:v>
                </c:pt>
                <c:pt idx="20">
                  <c:v>93.510273972602747</c:v>
                </c:pt>
                <c:pt idx="21">
                  <c:v>92.705479452054789</c:v>
                </c:pt>
                <c:pt idx="22">
                  <c:v>91.86643835616438</c:v>
                </c:pt>
                <c:pt idx="23">
                  <c:v>90.753424657534239</c:v>
                </c:pt>
                <c:pt idx="24">
                  <c:v>89.88013698630138</c:v>
                </c:pt>
                <c:pt idx="25">
                  <c:v>88.966894977168948</c:v>
                </c:pt>
                <c:pt idx="26">
                  <c:v>87.945205479452056</c:v>
                </c:pt>
                <c:pt idx="27">
                  <c:v>86.695205479452056</c:v>
                </c:pt>
                <c:pt idx="28">
                  <c:v>85.433789954337897</c:v>
                </c:pt>
                <c:pt idx="29">
                  <c:v>84.138127853881286</c:v>
                </c:pt>
                <c:pt idx="30">
                  <c:v>83.036529680365305</c:v>
                </c:pt>
                <c:pt idx="31">
                  <c:v>81.963470319634695</c:v>
                </c:pt>
                <c:pt idx="32">
                  <c:v>80.707762557077629</c:v>
                </c:pt>
                <c:pt idx="33">
                  <c:v>79.628995433789953</c:v>
                </c:pt>
                <c:pt idx="34">
                  <c:v>78.704337899543376</c:v>
                </c:pt>
                <c:pt idx="35">
                  <c:v>77.756849315068493</c:v>
                </c:pt>
                <c:pt idx="36">
                  <c:v>76.775114155251146</c:v>
                </c:pt>
                <c:pt idx="37">
                  <c:v>75.873287671232887</c:v>
                </c:pt>
                <c:pt idx="38">
                  <c:v>74.98858447488584</c:v>
                </c:pt>
                <c:pt idx="39">
                  <c:v>74.183789954337897</c:v>
                </c:pt>
                <c:pt idx="40">
                  <c:v>73.287671232876718</c:v>
                </c:pt>
                <c:pt idx="41">
                  <c:v>72.477168949771681</c:v>
                </c:pt>
                <c:pt idx="42">
                  <c:v>71.615296803652967</c:v>
                </c:pt>
                <c:pt idx="43">
                  <c:v>70.884703196347033</c:v>
                </c:pt>
                <c:pt idx="44">
                  <c:v>70.028538812785385</c:v>
                </c:pt>
                <c:pt idx="45">
                  <c:v>69.355022831050235</c:v>
                </c:pt>
                <c:pt idx="46">
                  <c:v>68.613013698630127</c:v>
                </c:pt>
                <c:pt idx="47">
                  <c:v>67.973744292237441</c:v>
                </c:pt>
                <c:pt idx="48">
                  <c:v>67.100456621004568</c:v>
                </c:pt>
                <c:pt idx="49">
                  <c:v>65.821917808219183</c:v>
                </c:pt>
                <c:pt idx="50">
                  <c:v>63.904109589041092</c:v>
                </c:pt>
                <c:pt idx="51">
                  <c:v>60.342465753424655</c:v>
                </c:pt>
                <c:pt idx="52">
                  <c:v>55.844748858447488</c:v>
                </c:pt>
                <c:pt idx="53">
                  <c:v>51.660958904109592</c:v>
                </c:pt>
                <c:pt idx="54">
                  <c:v>47.853881278538815</c:v>
                </c:pt>
                <c:pt idx="55">
                  <c:v>43.995433789954333</c:v>
                </c:pt>
                <c:pt idx="56">
                  <c:v>40.034246575342465</c:v>
                </c:pt>
                <c:pt idx="57">
                  <c:v>36.55251141552511</c:v>
                </c:pt>
                <c:pt idx="58">
                  <c:v>33.715753424657535</c:v>
                </c:pt>
                <c:pt idx="59">
                  <c:v>30.913242009132418</c:v>
                </c:pt>
                <c:pt idx="60">
                  <c:v>28.504566210045663</c:v>
                </c:pt>
                <c:pt idx="61">
                  <c:v>26.36986301369863</c:v>
                </c:pt>
                <c:pt idx="62">
                  <c:v>24.394977168949772</c:v>
                </c:pt>
                <c:pt idx="63">
                  <c:v>22.534246575342465</c:v>
                </c:pt>
                <c:pt idx="64">
                  <c:v>20.702054794520546</c:v>
                </c:pt>
                <c:pt idx="65">
                  <c:v>19.023972602739725</c:v>
                </c:pt>
                <c:pt idx="66">
                  <c:v>17.402968036529682</c:v>
                </c:pt>
                <c:pt idx="67">
                  <c:v>15.793378995433791</c:v>
                </c:pt>
                <c:pt idx="68">
                  <c:v>14.246575342465754</c:v>
                </c:pt>
                <c:pt idx="69">
                  <c:v>12.665525114155251</c:v>
                </c:pt>
                <c:pt idx="70">
                  <c:v>11.198630136986301</c:v>
                </c:pt>
                <c:pt idx="71">
                  <c:v>9.6404109589041092</c:v>
                </c:pt>
                <c:pt idx="72">
                  <c:v>8.230593607305936</c:v>
                </c:pt>
                <c:pt idx="73">
                  <c:v>7.1461187214611863</c:v>
                </c:pt>
                <c:pt idx="74">
                  <c:v>5.9531963470319642</c:v>
                </c:pt>
                <c:pt idx="75">
                  <c:v>4.9942922374429228</c:v>
                </c:pt>
                <c:pt idx="76">
                  <c:v>4.2066210045662098</c:v>
                </c:pt>
                <c:pt idx="77">
                  <c:v>3.4817351598173514</c:v>
                </c:pt>
                <c:pt idx="78">
                  <c:v>2.8424657534246576</c:v>
                </c:pt>
                <c:pt idx="79">
                  <c:v>2.317351598173516</c:v>
                </c:pt>
                <c:pt idx="80">
                  <c:v>1.8778538812785388</c:v>
                </c:pt>
                <c:pt idx="81">
                  <c:v>1.5468036529680365</c:v>
                </c:pt>
                <c:pt idx="82">
                  <c:v>1.25</c:v>
                </c:pt>
                <c:pt idx="83">
                  <c:v>0.97602739726027399</c:v>
                </c:pt>
                <c:pt idx="84">
                  <c:v>0.78196347031963476</c:v>
                </c:pt>
                <c:pt idx="85">
                  <c:v>0.62785388127853881</c:v>
                </c:pt>
                <c:pt idx="86">
                  <c:v>0.50228310502283102</c:v>
                </c:pt>
                <c:pt idx="87">
                  <c:v>0.3995433789954338</c:v>
                </c:pt>
                <c:pt idx="88">
                  <c:v>0.3139269406392694</c:v>
                </c:pt>
                <c:pt idx="89">
                  <c:v>0.25114155251141551</c:v>
                </c:pt>
                <c:pt idx="90">
                  <c:v>0.20547945205479451</c:v>
                </c:pt>
                <c:pt idx="91">
                  <c:v>0.1541095890410959</c:v>
                </c:pt>
                <c:pt idx="92">
                  <c:v>0.11415525114155251</c:v>
                </c:pt>
                <c:pt idx="93">
                  <c:v>6.8493150684931503E-2</c:v>
                </c:pt>
                <c:pt idx="94">
                  <c:v>6.2785388127853878E-2</c:v>
                </c:pt>
                <c:pt idx="95">
                  <c:v>3.9954337899543384E-2</c:v>
                </c:pt>
                <c:pt idx="96">
                  <c:v>3.9954337899543384E-2</c:v>
                </c:pt>
                <c:pt idx="97">
                  <c:v>1.7123287671232876E-2</c:v>
                </c:pt>
                <c:pt idx="98">
                  <c:v>5.7077625570776253E-3</c:v>
                </c:pt>
                <c:pt idx="99">
                  <c:v>0</c:v>
                </c:pt>
              </c:numCache>
            </c:numRef>
          </c:xVal>
          <c:yVal>
            <c:numRef>
              <c:f>'Infographic Wide Bay'!$G$31:$G$130</c:f>
              <c:numCache>
                <c:formatCode>0.0</c:formatCode>
                <c:ptCount val="100"/>
                <c:pt idx="0">
                  <c:v>-125.972246</c:v>
                </c:pt>
                <c:pt idx="1">
                  <c:v>-125.972246</c:v>
                </c:pt>
                <c:pt idx="2">
                  <c:v>-121.20883954081633</c:v>
                </c:pt>
                <c:pt idx="3">
                  <c:v>-116.44543308163266</c:v>
                </c:pt>
                <c:pt idx="4">
                  <c:v>-111.68202662244899</c:v>
                </c:pt>
                <c:pt idx="5">
                  <c:v>-106.91862016326532</c:v>
                </c:pt>
                <c:pt idx="6">
                  <c:v>-102.15521370408165</c:v>
                </c:pt>
                <c:pt idx="7">
                  <c:v>-97.391807244897976</c:v>
                </c:pt>
                <c:pt idx="8">
                  <c:v>-92.628400785714305</c:v>
                </c:pt>
                <c:pt idx="9">
                  <c:v>-87.864994326530635</c:v>
                </c:pt>
                <c:pt idx="10">
                  <c:v>-83.101587867346964</c:v>
                </c:pt>
                <c:pt idx="11">
                  <c:v>-78.338181408163294</c:v>
                </c:pt>
                <c:pt idx="12">
                  <c:v>-73.574774948979623</c:v>
                </c:pt>
                <c:pt idx="13">
                  <c:v>-68.811368489795953</c:v>
                </c:pt>
                <c:pt idx="14">
                  <c:v>-64.047962030612283</c:v>
                </c:pt>
                <c:pt idx="15">
                  <c:v>-59.284555571428612</c:v>
                </c:pt>
                <c:pt idx="16">
                  <c:v>-54.521149112244942</c:v>
                </c:pt>
                <c:pt idx="17">
                  <c:v>-49.757742653061271</c:v>
                </c:pt>
                <c:pt idx="18">
                  <c:v>-44.994336193877601</c:v>
                </c:pt>
                <c:pt idx="19">
                  <c:v>-40.23092973469393</c:v>
                </c:pt>
                <c:pt idx="20">
                  <c:v>-35.46752327551026</c:v>
                </c:pt>
                <c:pt idx="21">
                  <c:v>-30.704116816326586</c:v>
                </c:pt>
                <c:pt idx="22">
                  <c:v>-25.940710357142912</c:v>
                </c:pt>
                <c:pt idx="23">
                  <c:v>-21.177303897959238</c:v>
                </c:pt>
                <c:pt idx="24">
                  <c:v>-16.413897438775564</c:v>
                </c:pt>
                <c:pt idx="25">
                  <c:v>-11.65049097959189</c:v>
                </c:pt>
                <c:pt idx="26">
                  <c:v>-6.8870845204082167</c:v>
                </c:pt>
                <c:pt idx="27">
                  <c:v>-2.1236780612245436</c:v>
                </c:pt>
                <c:pt idx="28">
                  <c:v>2.6397283979591295</c:v>
                </c:pt>
                <c:pt idx="29">
                  <c:v>7.4031348571428026</c:v>
                </c:pt>
                <c:pt idx="30">
                  <c:v>12.166541316326477</c:v>
                </c:pt>
                <c:pt idx="31">
                  <c:v>16.929947775510151</c:v>
                </c:pt>
                <c:pt idx="32">
                  <c:v>21.693354234693825</c:v>
                </c:pt>
                <c:pt idx="33">
                  <c:v>26.456760693877499</c:v>
                </c:pt>
                <c:pt idx="34">
                  <c:v>31.220167153061173</c:v>
                </c:pt>
                <c:pt idx="35">
                  <c:v>35.983573612244847</c:v>
                </c:pt>
                <c:pt idx="36">
                  <c:v>40.746980071428517</c:v>
                </c:pt>
                <c:pt idx="37">
                  <c:v>45.510386530612188</c:v>
                </c:pt>
                <c:pt idx="38">
                  <c:v>50.273792989795858</c:v>
                </c:pt>
                <c:pt idx="39">
                  <c:v>55.037199448979528</c:v>
                </c:pt>
                <c:pt idx="40">
                  <c:v>59.800605908163199</c:v>
                </c:pt>
                <c:pt idx="41">
                  <c:v>64.564012367346876</c:v>
                </c:pt>
                <c:pt idx="42">
                  <c:v>69.327418826530547</c:v>
                </c:pt>
                <c:pt idx="43">
                  <c:v>74.090825285714217</c:v>
                </c:pt>
                <c:pt idx="44">
                  <c:v>78.854231744897888</c:v>
                </c:pt>
                <c:pt idx="45">
                  <c:v>83.617638204081558</c:v>
                </c:pt>
                <c:pt idx="46">
                  <c:v>88.381044663265229</c:v>
                </c:pt>
                <c:pt idx="47">
                  <c:v>93.144451122448899</c:v>
                </c:pt>
                <c:pt idx="48">
                  <c:v>97.90785758163257</c:v>
                </c:pt>
                <c:pt idx="49">
                  <c:v>102.67126404081624</c:v>
                </c:pt>
                <c:pt idx="50">
                  <c:v>107.43467049999991</c:v>
                </c:pt>
                <c:pt idx="51">
                  <c:v>112.19807695918358</c:v>
                </c:pt>
                <c:pt idx="52">
                  <c:v>116.96148341836725</c:v>
                </c:pt>
                <c:pt idx="53">
                  <c:v>121.72488987755092</c:v>
                </c:pt>
                <c:pt idx="54">
                  <c:v>126.48829633673459</c:v>
                </c:pt>
                <c:pt idx="55">
                  <c:v>131.25170279591828</c:v>
                </c:pt>
                <c:pt idx="56">
                  <c:v>136.01510925510195</c:v>
                </c:pt>
                <c:pt idx="57">
                  <c:v>140.77851571428562</c:v>
                </c:pt>
                <c:pt idx="58">
                  <c:v>145.54192217346929</c:v>
                </c:pt>
                <c:pt idx="59">
                  <c:v>150.30532863265296</c:v>
                </c:pt>
                <c:pt idx="60">
                  <c:v>155.06873509183663</c:v>
                </c:pt>
                <c:pt idx="61">
                  <c:v>159.8321415510203</c:v>
                </c:pt>
                <c:pt idx="62">
                  <c:v>164.59554801020397</c:v>
                </c:pt>
                <c:pt idx="63">
                  <c:v>169.35895446938764</c:v>
                </c:pt>
                <c:pt idx="64">
                  <c:v>174.12236092857131</c:v>
                </c:pt>
                <c:pt idx="65">
                  <c:v>178.88576738775498</c:v>
                </c:pt>
                <c:pt idx="66">
                  <c:v>183.64917384693865</c:v>
                </c:pt>
                <c:pt idx="67">
                  <c:v>188.41258030612232</c:v>
                </c:pt>
                <c:pt idx="68">
                  <c:v>193.17598676530599</c:v>
                </c:pt>
                <c:pt idx="69">
                  <c:v>197.93939322448966</c:v>
                </c:pt>
                <c:pt idx="70">
                  <c:v>202.70279968367333</c:v>
                </c:pt>
                <c:pt idx="71">
                  <c:v>207.466206142857</c:v>
                </c:pt>
                <c:pt idx="72">
                  <c:v>212.22961260204067</c:v>
                </c:pt>
                <c:pt idx="73">
                  <c:v>216.99301906122435</c:v>
                </c:pt>
                <c:pt idx="74">
                  <c:v>221.75642552040802</c:v>
                </c:pt>
                <c:pt idx="75">
                  <c:v>226.51983197959169</c:v>
                </c:pt>
                <c:pt idx="76">
                  <c:v>231.28323843877536</c:v>
                </c:pt>
                <c:pt idx="77">
                  <c:v>236.04664489795903</c:v>
                </c:pt>
                <c:pt idx="78">
                  <c:v>240.8100513571427</c:v>
                </c:pt>
                <c:pt idx="79">
                  <c:v>245.57345781632637</c:v>
                </c:pt>
                <c:pt idx="80">
                  <c:v>250.33686427551004</c:v>
                </c:pt>
                <c:pt idx="81">
                  <c:v>255.10027073469371</c:v>
                </c:pt>
                <c:pt idx="82">
                  <c:v>259.86367719387738</c:v>
                </c:pt>
                <c:pt idx="83">
                  <c:v>264.62708365306105</c:v>
                </c:pt>
                <c:pt idx="84">
                  <c:v>269.39049011224472</c:v>
                </c:pt>
                <c:pt idx="85">
                  <c:v>274.15389657142839</c:v>
                </c:pt>
                <c:pt idx="86">
                  <c:v>278.91730303061206</c:v>
                </c:pt>
                <c:pt idx="87">
                  <c:v>283.68070948979573</c:v>
                </c:pt>
                <c:pt idx="88">
                  <c:v>288.4441159489794</c:v>
                </c:pt>
                <c:pt idx="89">
                  <c:v>293.20752240816307</c:v>
                </c:pt>
                <c:pt idx="90">
                  <c:v>297.97092886734674</c:v>
                </c:pt>
                <c:pt idx="91">
                  <c:v>302.73433532653041</c:v>
                </c:pt>
                <c:pt idx="92">
                  <c:v>307.49774178571408</c:v>
                </c:pt>
                <c:pt idx="93">
                  <c:v>312.26114824489775</c:v>
                </c:pt>
                <c:pt idx="94">
                  <c:v>317.02455470408142</c:v>
                </c:pt>
                <c:pt idx="95">
                  <c:v>321.78796116326509</c:v>
                </c:pt>
                <c:pt idx="96">
                  <c:v>326.55136762244877</c:v>
                </c:pt>
                <c:pt idx="97">
                  <c:v>331.31477408163244</c:v>
                </c:pt>
                <c:pt idx="98">
                  <c:v>336.07818054081611</c:v>
                </c:pt>
                <c:pt idx="99">
                  <c:v>340.84158699999978</c:v>
                </c:pt>
              </c:numCache>
            </c:numRef>
          </c:yVal>
          <c:smooth val="1"/>
          <c:extLst>
            <c:ext xmlns:c16="http://schemas.microsoft.com/office/drawing/2014/chart" uri="{C3380CC4-5D6E-409C-BE32-E72D297353CC}">
              <c16:uniqueId val="{00000003-5F0B-4C61-A89A-068D43F98210}"/>
            </c:ext>
          </c:extLst>
        </c:ser>
        <c:ser>
          <c:idx val="3"/>
          <c:order val="4"/>
          <c:tx>
            <c:strRef>
              <c:f>'Infographic Wide Bay'!$I$30</c:f>
              <c:strCache>
                <c:ptCount val="1"/>
                <c:pt idx="0">
                  <c:v>2025/26</c:v>
                </c:pt>
              </c:strCache>
            </c:strRef>
          </c:tx>
          <c:spPr>
            <a:ln w="19050">
              <a:solidFill>
                <a:srgbClr val="003082"/>
              </a:solidFill>
            </a:ln>
          </c:spPr>
          <c:marker>
            <c:symbol val="none"/>
          </c:marker>
          <c:xVal>
            <c:numRef>
              <c:f>'Infographic Wide Bay'!$J$31:$J$130</c:f>
              <c:numCache>
                <c:formatCode>0</c:formatCode>
                <c:ptCount val="100"/>
                <c:pt idx="0">
                  <c:v>100</c:v>
                </c:pt>
                <c:pt idx="1">
                  <c:v>100</c:v>
                </c:pt>
                <c:pt idx="2">
                  <c:v>99.98858447488584</c:v>
                </c:pt>
                <c:pt idx="3">
                  <c:v>99.98858447488584</c:v>
                </c:pt>
                <c:pt idx="4">
                  <c:v>99.977168949771695</c:v>
                </c:pt>
                <c:pt idx="5">
                  <c:v>99.942922374429216</c:v>
                </c:pt>
                <c:pt idx="6">
                  <c:v>99.914383561643831</c:v>
                </c:pt>
                <c:pt idx="7">
                  <c:v>99.863013698630127</c:v>
                </c:pt>
                <c:pt idx="8">
                  <c:v>99.811643835616437</c:v>
                </c:pt>
                <c:pt idx="9">
                  <c:v>99.777397260273972</c:v>
                </c:pt>
                <c:pt idx="10">
                  <c:v>99.703196347031962</c:v>
                </c:pt>
                <c:pt idx="11">
                  <c:v>99.617579908675808</c:v>
                </c:pt>
                <c:pt idx="12">
                  <c:v>99.446347031963469</c:v>
                </c:pt>
                <c:pt idx="13">
                  <c:v>99.286529680365305</c:v>
                </c:pt>
                <c:pt idx="14">
                  <c:v>99.052511415525117</c:v>
                </c:pt>
                <c:pt idx="15">
                  <c:v>98.835616438356169</c:v>
                </c:pt>
                <c:pt idx="16">
                  <c:v>98.555936073059357</c:v>
                </c:pt>
                <c:pt idx="17">
                  <c:v>98.270547945205479</c:v>
                </c:pt>
                <c:pt idx="18">
                  <c:v>97.990867579908681</c:v>
                </c:pt>
                <c:pt idx="19">
                  <c:v>97.699771689497723</c:v>
                </c:pt>
                <c:pt idx="20">
                  <c:v>97.231735159817362</c:v>
                </c:pt>
                <c:pt idx="21">
                  <c:v>96.752283105022826</c:v>
                </c:pt>
                <c:pt idx="22">
                  <c:v>96.25</c:v>
                </c:pt>
                <c:pt idx="23">
                  <c:v>95.639269406392685</c:v>
                </c:pt>
                <c:pt idx="24">
                  <c:v>95</c:v>
                </c:pt>
                <c:pt idx="25">
                  <c:v>94.394977168949765</c:v>
                </c:pt>
                <c:pt idx="26">
                  <c:v>93.647260273972606</c:v>
                </c:pt>
                <c:pt idx="27">
                  <c:v>93.053652968036531</c:v>
                </c:pt>
                <c:pt idx="28">
                  <c:v>92.271689497716892</c:v>
                </c:pt>
                <c:pt idx="29">
                  <c:v>91.575342465753423</c:v>
                </c:pt>
                <c:pt idx="30">
                  <c:v>90.913242009132418</c:v>
                </c:pt>
                <c:pt idx="31">
                  <c:v>90.194063926940643</c:v>
                </c:pt>
                <c:pt idx="32">
                  <c:v>89.520547945205479</c:v>
                </c:pt>
                <c:pt idx="33">
                  <c:v>88.630136986301366</c:v>
                </c:pt>
                <c:pt idx="34">
                  <c:v>87.808219178082197</c:v>
                </c:pt>
                <c:pt idx="35">
                  <c:v>86.952054794520549</c:v>
                </c:pt>
                <c:pt idx="36">
                  <c:v>86.147260273972606</c:v>
                </c:pt>
                <c:pt idx="37">
                  <c:v>85.285388127853878</c:v>
                </c:pt>
                <c:pt idx="38">
                  <c:v>84.349315068493141</c:v>
                </c:pt>
                <c:pt idx="39">
                  <c:v>83.441780821917817</c:v>
                </c:pt>
                <c:pt idx="40">
                  <c:v>82.425799086757991</c:v>
                </c:pt>
                <c:pt idx="41">
                  <c:v>81.438356164383563</c:v>
                </c:pt>
                <c:pt idx="42">
                  <c:v>80.273972602739732</c:v>
                </c:pt>
                <c:pt idx="43">
                  <c:v>79.178082191780817</c:v>
                </c:pt>
                <c:pt idx="44">
                  <c:v>77.871004566210047</c:v>
                </c:pt>
                <c:pt idx="45">
                  <c:v>76.466894977168948</c:v>
                </c:pt>
                <c:pt idx="46">
                  <c:v>75.399543378995432</c:v>
                </c:pt>
                <c:pt idx="47">
                  <c:v>74.212328767123296</c:v>
                </c:pt>
                <c:pt idx="48">
                  <c:v>73.110730593607315</c:v>
                </c:pt>
                <c:pt idx="49">
                  <c:v>71.923515981735164</c:v>
                </c:pt>
                <c:pt idx="50">
                  <c:v>71.010273972602747</c:v>
                </c:pt>
                <c:pt idx="51">
                  <c:v>70.062785388127864</c:v>
                </c:pt>
                <c:pt idx="52">
                  <c:v>69.126712328767127</c:v>
                </c:pt>
                <c:pt idx="53">
                  <c:v>68.259132420091333</c:v>
                </c:pt>
                <c:pt idx="54">
                  <c:v>67.49429223744292</c:v>
                </c:pt>
                <c:pt idx="55">
                  <c:v>66.718036529680376</c:v>
                </c:pt>
                <c:pt idx="56">
                  <c:v>65.970319634703202</c:v>
                </c:pt>
                <c:pt idx="57">
                  <c:v>65.154109589041099</c:v>
                </c:pt>
                <c:pt idx="58">
                  <c:v>64.486301369863014</c:v>
                </c:pt>
                <c:pt idx="59">
                  <c:v>63.715753424657542</c:v>
                </c:pt>
                <c:pt idx="60">
                  <c:v>62.945205479452056</c:v>
                </c:pt>
                <c:pt idx="61">
                  <c:v>62.186073059360737</c:v>
                </c:pt>
                <c:pt idx="62">
                  <c:v>61.015981735159819</c:v>
                </c:pt>
                <c:pt idx="63">
                  <c:v>58.42465753424657</c:v>
                </c:pt>
                <c:pt idx="64">
                  <c:v>53.242009132420087</c:v>
                </c:pt>
                <c:pt idx="65">
                  <c:v>47.48858447488584</c:v>
                </c:pt>
                <c:pt idx="66">
                  <c:v>42.203196347031962</c:v>
                </c:pt>
                <c:pt idx="67">
                  <c:v>37.391552511415526</c:v>
                </c:pt>
                <c:pt idx="68">
                  <c:v>33.207762557077622</c:v>
                </c:pt>
                <c:pt idx="69">
                  <c:v>29.897260273972602</c:v>
                </c:pt>
                <c:pt idx="70">
                  <c:v>27.134703196347033</c:v>
                </c:pt>
                <c:pt idx="71">
                  <c:v>24.6175799086758</c:v>
                </c:pt>
                <c:pt idx="72">
                  <c:v>22.43150684931507</c:v>
                </c:pt>
                <c:pt idx="73">
                  <c:v>20.131278538812786</c:v>
                </c:pt>
                <c:pt idx="74">
                  <c:v>17.928082191780824</c:v>
                </c:pt>
                <c:pt idx="75">
                  <c:v>15.8675799086758</c:v>
                </c:pt>
                <c:pt idx="76">
                  <c:v>13.761415525114154</c:v>
                </c:pt>
                <c:pt idx="77">
                  <c:v>11.746575342465754</c:v>
                </c:pt>
                <c:pt idx="78">
                  <c:v>9.7203196347031966</c:v>
                </c:pt>
                <c:pt idx="79">
                  <c:v>7.9052511415525117</c:v>
                </c:pt>
                <c:pt idx="80">
                  <c:v>6.2157534246575343</c:v>
                </c:pt>
                <c:pt idx="81">
                  <c:v>4.7203196347031966</c:v>
                </c:pt>
                <c:pt idx="82">
                  <c:v>3.3961187214611872</c:v>
                </c:pt>
                <c:pt idx="83">
                  <c:v>2.5513698630136985</c:v>
                </c:pt>
                <c:pt idx="84">
                  <c:v>1.872146118721461</c:v>
                </c:pt>
                <c:pt idx="85">
                  <c:v>1.4783105022831051</c:v>
                </c:pt>
                <c:pt idx="86">
                  <c:v>1.0901826484018264</c:v>
                </c:pt>
                <c:pt idx="87">
                  <c:v>0.81621004566210054</c:v>
                </c:pt>
                <c:pt idx="88">
                  <c:v>0.62214611872146119</c:v>
                </c:pt>
                <c:pt idx="89">
                  <c:v>0.4452054794520548</c:v>
                </c:pt>
                <c:pt idx="90">
                  <c:v>0.3595890410958904</c:v>
                </c:pt>
                <c:pt idx="91">
                  <c:v>0.27397260273972601</c:v>
                </c:pt>
                <c:pt idx="92">
                  <c:v>0.17123287671232876</c:v>
                </c:pt>
                <c:pt idx="93">
                  <c:v>0.11415525114155251</c:v>
                </c:pt>
                <c:pt idx="94">
                  <c:v>7.9908675799086767E-2</c:v>
                </c:pt>
                <c:pt idx="95">
                  <c:v>5.1369863013698627E-2</c:v>
                </c:pt>
                <c:pt idx="96">
                  <c:v>3.9954337899543384E-2</c:v>
                </c:pt>
                <c:pt idx="97">
                  <c:v>2.8538812785388126E-2</c:v>
                </c:pt>
                <c:pt idx="98">
                  <c:v>1.1415525114155251E-2</c:v>
                </c:pt>
                <c:pt idx="99">
                  <c:v>0</c:v>
                </c:pt>
              </c:numCache>
            </c:numRef>
          </c:xVal>
          <c:yVal>
            <c:numRef>
              <c:f>'Infographic Wide Bay'!$I$31:$I$130</c:f>
              <c:numCache>
                <c:formatCode>0.0</c:formatCode>
                <c:ptCount val="100"/>
                <c:pt idx="0">
                  <c:v>-272.19639799999999</c:v>
                </c:pt>
                <c:pt idx="1">
                  <c:v>-272.19639799999999</c:v>
                </c:pt>
                <c:pt idx="2">
                  <c:v>-265.96655359183671</c:v>
                </c:pt>
                <c:pt idx="3">
                  <c:v>-259.73670918367344</c:v>
                </c:pt>
                <c:pt idx="4">
                  <c:v>-253.50686477551017</c:v>
                </c:pt>
                <c:pt idx="5">
                  <c:v>-247.27702036734689</c:v>
                </c:pt>
                <c:pt idx="6">
                  <c:v>-241.04717595918362</c:v>
                </c:pt>
                <c:pt idx="7">
                  <c:v>-234.81733155102035</c:v>
                </c:pt>
                <c:pt idx="8">
                  <c:v>-228.58748714285707</c:v>
                </c:pt>
                <c:pt idx="9">
                  <c:v>-222.3576427346938</c:v>
                </c:pt>
                <c:pt idx="10">
                  <c:v>-216.12779832653052</c:v>
                </c:pt>
                <c:pt idx="11">
                  <c:v>-209.89795391836725</c:v>
                </c:pt>
                <c:pt idx="12">
                  <c:v>-203.66810951020398</c:v>
                </c:pt>
                <c:pt idx="13">
                  <c:v>-197.4382651020407</c:v>
                </c:pt>
                <c:pt idx="14">
                  <c:v>-191.20842069387743</c:v>
                </c:pt>
                <c:pt idx="15">
                  <c:v>-184.97857628571415</c:v>
                </c:pt>
                <c:pt idx="16">
                  <c:v>-178.74873187755088</c:v>
                </c:pt>
                <c:pt idx="17">
                  <c:v>-172.51888746938761</c:v>
                </c:pt>
                <c:pt idx="18">
                  <c:v>-166.28904306122433</c:v>
                </c:pt>
                <c:pt idx="19">
                  <c:v>-160.05919865306106</c:v>
                </c:pt>
                <c:pt idx="20">
                  <c:v>-153.82935424489779</c:v>
                </c:pt>
                <c:pt idx="21">
                  <c:v>-147.59950983673451</c:v>
                </c:pt>
                <c:pt idx="22">
                  <c:v>-141.36966542857124</c:v>
                </c:pt>
                <c:pt idx="23">
                  <c:v>-135.13982102040796</c:v>
                </c:pt>
                <c:pt idx="24">
                  <c:v>-128.90997661224469</c:v>
                </c:pt>
                <c:pt idx="25">
                  <c:v>-122.68013220408143</c:v>
                </c:pt>
                <c:pt idx="26">
                  <c:v>-116.45028779591817</c:v>
                </c:pt>
                <c:pt idx="27">
                  <c:v>-110.22044338775491</c:v>
                </c:pt>
                <c:pt idx="28">
                  <c:v>-103.99059897959165</c:v>
                </c:pt>
                <c:pt idx="29">
                  <c:v>-97.760754571428393</c:v>
                </c:pt>
                <c:pt idx="30">
                  <c:v>-91.530910163265133</c:v>
                </c:pt>
                <c:pt idx="31">
                  <c:v>-85.301065755101874</c:v>
                </c:pt>
                <c:pt idx="32">
                  <c:v>-79.071221346938614</c:v>
                </c:pt>
                <c:pt idx="33">
                  <c:v>-72.841376938775355</c:v>
                </c:pt>
                <c:pt idx="34">
                  <c:v>-66.611532530612095</c:v>
                </c:pt>
                <c:pt idx="35">
                  <c:v>-60.381688122448828</c:v>
                </c:pt>
                <c:pt idx="36">
                  <c:v>-54.151843714285562</c:v>
                </c:pt>
                <c:pt idx="37">
                  <c:v>-47.921999306122295</c:v>
                </c:pt>
                <c:pt idx="38">
                  <c:v>-41.692154897959028</c:v>
                </c:pt>
                <c:pt idx="39">
                  <c:v>-35.462310489795762</c:v>
                </c:pt>
                <c:pt idx="40">
                  <c:v>-29.232466081632495</c:v>
                </c:pt>
                <c:pt idx="41">
                  <c:v>-23.002621673469228</c:v>
                </c:pt>
                <c:pt idx="42">
                  <c:v>-16.772777265305962</c:v>
                </c:pt>
                <c:pt idx="43">
                  <c:v>-10.542932857142695</c:v>
                </c:pt>
                <c:pt idx="44">
                  <c:v>-4.3130884489794292</c:v>
                </c:pt>
                <c:pt idx="45">
                  <c:v>1.9167559591838366</c:v>
                </c:pt>
                <c:pt idx="46">
                  <c:v>8.1466003673471015</c:v>
                </c:pt>
                <c:pt idx="47">
                  <c:v>14.376444775510368</c:v>
                </c:pt>
                <c:pt idx="48">
                  <c:v>20.606289183673635</c:v>
                </c:pt>
                <c:pt idx="49">
                  <c:v>26.836133591836902</c:v>
                </c:pt>
                <c:pt idx="50">
                  <c:v>33.065978000000165</c:v>
                </c:pt>
                <c:pt idx="51">
                  <c:v>39.295822408163431</c:v>
                </c:pt>
                <c:pt idx="52">
                  <c:v>45.525666816326698</c:v>
                </c:pt>
                <c:pt idx="53">
                  <c:v>51.755511224489965</c:v>
                </c:pt>
                <c:pt idx="54">
                  <c:v>57.985355632653231</c:v>
                </c:pt>
                <c:pt idx="55">
                  <c:v>64.215200040816498</c:v>
                </c:pt>
                <c:pt idx="56">
                  <c:v>70.445044448979758</c:v>
                </c:pt>
                <c:pt idx="57">
                  <c:v>76.674888857143017</c:v>
                </c:pt>
                <c:pt idx="58">
                  <c:v>82.904733265306277</c:v>
                </c:pt>
                <c:pt idx="59">
                  <c:v>89.134577673469536</c:v>
                </c:pt>
                <c:pt idx="60">
                  <c:v>95.364422081632796</c:v>
                </c:pt>
                <c:pt idx="61">
                  <c:v>101.59426648979606</c:v>
                </c:pt>
                <c:pt idx="62">
                  <c:v>107.82411089795932</c:v>
                </c:pt>
                <c:pt idx="63">
                  <c:v>114.05395530612257</c:v>
                </c:pt>
                <c:pt idx="64">
                  <c:v>120.28379971428583</c:v>
                </c:pt>
                <c:pt idx="65">
                  <c:v>126.51364412244909</c:v>
                </c:pt>
                <c:pt idx="66">
                  <c:v>132.74348853061235</c:v>
                </c:pt>
                <c:pt idx="67">
                  <c:v>138.97333293877563</c:v>
                </c:pt>
                <c:pt idx="68">
                  <c:v>145.2031773469389</c:v>
                </c:pt>
                <c:pt idx="69">
                  <c:v>151.43302175510217</c:v>
                </c:pt>
                <c:pt idx="70">
                  <c:v>157.66286616326545</c:v>
                </c:pt>
                <c:pt idx="71">
                  <c:v>163.89271057142872</c:v>
                </c:pt>
                <c:pt idx="72">
                  <c:v>170.122554979592</c:v>
                </c:pt>
                <c:pt idx="73">
                  <c:v>176.35239938775527</c:v>
                </c:pt>
                <c:pt idx="74">
                  <c:v>182.58224379591854</c:v>
                </c:pt>
                <c:pt idx="75">
                  <c:v>188.81208820408182</c:v>
                </c:pt>
                <c:pt idx="76">
                  <c:v>195.04193261224509</c:v>
                </c:pt>
                <c:pt idx="77">
                  <c:v>201.27177702040836</c:v>
                </c:pt>
                <c:pt idx="78">
                  <c:v>207.50162142857164</c:v>
                </c:pt>
                <c:pt idx="79">
                  <c:v>213.73146583673491</c:v>
                </c:pt>
                <c:pt idx="80">
                  <c:v>219.96131024489819</c:v>
                </c:pt>
                <c:pt idx="81">
                  <c:v>226.19115465306146</c:v>
                </c:pt>
                <c:pt idx="82">
                  <c:v>232.42099906122473</c:v>
                </c:pt>
                <c:pt idx="83">
                  <c:v>238.65084346938801</c:v>
                </c:pt>
                <c:pt idx="84">
                  <c:v>244.88068787755128</c:v>
                </c:pt>
                <c:pt idx="85">
                  <c:v>251.11053228571456</c:v>
                </c:pt>
                <c:pt idx="86">
                  <c:v>257.34037669387783</c:v>
                </c:pt>
                <c:pt idx="87">
                  <c:v>263.5702211020411</c:v>
                </c:pt>
                <c:pt idx="88">
                  <c:v>269.80006551020438</c:v>
                </c:pt>
                <c:pt idx="89">
                  <c:v>276.02990991836765</c:v>
                </c:pt>
                <c:pt idx="90">
                  <c:v>282.25975432653092</c:v>
                </c:pt>
                <c:pt idx="91">
                  <c:v>288.4895987346942</c:v>
                </c:pt>
                <c:pt idx="92">
                  <c:v>294.71944314285747</c:v>
                </c:pt>
                <c:pt idx="93">
                  <c:v>300.94928755102075</c:v>
                </c:pt>
                <c:pt idx="94">
                  <c:v>307.17913195918402</c:v>
                </c:pt>
                <c:pt idx="95">
                  <c:v>313.40897636734729</c:v>
                </c:pt>
                <c:pt idx="96">
                  <c:v>319.63882077551057</c:v>
                </c:pt>
                <c:pt idx="97">
                  <c:v>325.86866518367384</c:v>
                </c:pt>
                <c:pt idx="98">
                  <c:v>332.09850959183711</c:v>
                </c:pt>
                <c:pt idx="99">
                  <c:v>338.32835400000039</c:v>
                </c:pt>
              </c:numCache>
            </c:numRef>
          </c:yVal>
          <c:smooth val="1"/>
          <c:extLst>
            <c:ext xmlns:c16="http://schemas.microsoft.com/office/drawing/2014/chart" uri="{C3380CC4-5D6E-409C-BE32-E72D297353CC}">
              <c16:uniqueId val="{00000004-5F0B-4C61-A89A-068D43F98210}"/>
            </c:ext>
          </c:extLst>
        </c:ser>
        <c:dLbls>
          <c:showLegendKey val="0"/>
          <c:showVal val="0"/>
          <c:showCatName val="0"/>
          <c:showSerName val="0"/>
          <c:showPercent val="0"/>
          <c:showBubbleSize val="0"/>
        </c:dLbls>
        <c:axId val="67076096"/>
        <c:axId val="67077632"/>
      </c:scatterChart>
      <c:valAx>
        <c:axId val="67076096"/>
        <c:scaling>
          <c:orientation val="minMax"/>
          <c:max val="3"/>
          <c:min val="0"/>
        </c:scaling>
        <c:delete val="0"/>
        <c:axPos val="b"/>
        <c:numFmt formatCode="General" sourceLinked="0"/>
        <c:majorTickMark val="in"/>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7077632"/>
        <c:crossesAt val="0"/>
        <c:crossBetween val="midCat"/>
        <c:majorUnit val="1"/>
        <c:minorUnit val="1"/>
      </c:valAx>
      <c:valAx>
        <c:axId val="67077632"/>
        <c:scaling>
          <c:orientation val="minMax"/>
          <c:max val="350"/>
          <c:min val="200"/>
        </c:scaling>
        <c:delete val="0"/>
        <c:axPos val="l"/>
        <c:majorGridlines>
          <c:spPr>
            <a:ln w="6350">
              <a:solidFill>
                <a:schemeClr val="bg1">
                  <a:lumMod val="50000"/>
                </a:schemeClr>
              </a:solidFill>
            </a:ln>
          </c:spPr>
        </c:majorGridlines>
        <c:numFmt formatCode="#,##0" sourceLinked="0"/>
        <c:majorTickMark val="none"/>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7076096"/>
        <c:crosses val="autoZero"/>
        <c:crossBetween val="midCat"/>
        <c:majorUnit val="30"/>
      </c:valAx>
    </c:plotArea>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120" orientation="portrait"/>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2"/>
          <c:tx>
            <c:strRef>
              <c:f>'Infographic Wide Bay'!$P$31</c:f>
              <c:strCache>
                <c:ptCount val="1"/>
                <c:pt idx="0">
                  <c:v>blank</c:v>
                </c:pt>
              </c:strCache>
            </c:strRef>
          </c:tx>
          <c:spPr>
            <a:noFill/>
            <a:ln>
              <a:noFill/>
            </a:ln>
            <a:effectLst/>
          </c:spPr>
          <c:invertIfNegative val="0"/>
          <c:cat>
            <c:strRef>
              <c:f>'Infographic Wide Bay'!$M$32:$M$36</c:f>
              <c:strCache>
                <c:ptCount val="5"/>
                <c:pt idx="0">
                  <c:v>2021/22</c:v>
                </c:pt>
                <c:pt idx="1">
                  <c:v>2022/23</c:v>
                </c:pt>
                <c:pt idx="2">
                  <c:v>2023/24</c:v>
                </c:pt>
                <c:pt idx="3">
                  <c:v>2024/25</c:v>
                </c:pt>
                <c:pt idx="4">
                  <c:v>2025/26</c:v>
                </c:pt>
              </c:strCache>
            </c:strRef>
          </c:cat>
          <c:val>
            <c:numRef>
              <c:f>'Infographic Wide Bay'!$P$32:$P$36</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0-BB3E-4532-BFA8-E88C8DDBF7A6}"/>
            </c:ext>
          </c:extLst>
        </c:ser>
        <c:ser>
          <c:idx val="1"/>
          <c:order val="3"/>
          <c:tx>
            <c:strRef>
              <c:f>'Infographic Wide Bay'!$Q$31</c:f>
              <c:strCache>
                <c:ptCount val="1"/>
                <c:pt idx="0">
                  <c:v>Demand range</c:v>
                </c:pt>
              </c:strCache>
            </c:strRef>
          </c:tx>
          <c:spPr>
            <a:solidFill>
              <a:srgbClr val="003082"/>
            </a:solidFill>
            <a:ln w="6350">
              <a:solidFill>
                <a:srgbClr val="003082"/>
              </a:solidFill>
            </a:ln>
            <a:effectLst/>
          </c:spPr>
          <c:invertIfNegative val="0"/>
          <c:cat>
            <c:strRef>
              <c:f>'Infographic Wide Bay'!$M$32:$M$36</c:f>
              <c:strCache>
                <c:ptCount val="5"/>
                <c:pt idx="0">
                  <c:v>2021/22</c:v>
                </c:pt>
                <c:pt idx="1">
                  <c:v>2022/23</c:v>
                </c:pt>
                <c:pt idx="2">
                  <c:v>2023/24</c:v>
                </c:pt>
                <c:pt idx="3">
                  <c:v>2024/25</c:v>
                </c:pt>
                <c:pt idx="4">
                  <c:v>2025/26</c:v>
                </c:pt>
              </c:strCache>
            </c:strRef>
          </c:cat>
          <c:val>
            <c:numRef>
              <c:f>'Infographic Wide Bay'!$Q$32:$Q$36</c:f>
              <c:numCache>
                <c:formatCode>0</c:formatCode>
                <c:ptCount val="5"/>
                <c:pt idx="0">
                  <c:v>276.74</c:v>
                </c:pt>
                <c:pt idx="1">
                  <c:v>324.76</c:v>
                </c:pt>
                <c:pt idx="2">
                  <c:v>348.98</c:v>
                </c:pt>
                <c:pt idx="3">
                  <c:v>340.841587</c:v>
                </c:pt>
                <c:pt idx="4">
                  <c:v>338.32835399999999</c:v>
                </c:pt>
              </c:numCache>
            </c:numRef>
          </c:val>
          <c:extLst>
            <c:ext xmlns:c16="http://schemas.microsoft.com/office/drawing/2014/chart" uri="{C3380CC4-5D6E-409C-BE32-E72D297353CC}">
              <c16:uniqueId val="{00000001-BB3E-4532-BFA8-E88C8DDBF7A6}"/>
            </c:ext>
          </c:extLst>
        </c:ser>
        <c:ser>
          <c:idx val="2"/>
          <c:order val="4"/>
          <c:tx>
            <c:strRef>
              <c:f>'Infographic Wide Bay'!$R$31</c:f>
              <c:strCache>
                <c:ptCount val="1"/>
                <c:pt idx="0">
                  <c:v>neg</c:v>
                </c:pt>
              </c:strCache>
            </c:strRef>
          </c:tx>
          <c:spPr>
            <a:solidFill>
              <a:srgbClr val="003082"/>
            </a:solidFill>
            <a:ln w="3175">
              <a:solidFill>
                <a:srgbClr val="003082"/>
              </a:solidFill>
            </a:ln>
            <a:effectLst/>
          </c:spPr>
          <c:invertIfNegative val="0"/>
          <c:cat>
            <c:strRef>
              <c:f>'Infographic Wide Bay'!$M$32:$M$36</c:f>
              <c:strCache>
                <c:ptCount val="5"/>
                <c:pt idx="0">
                  <c:v>2021/22</c:v>
                </c:pt>
                <c:pt idx="1">
                  <c:v>2022/23</c:v>
                </c:pt>
                <c:pt idx="2">
                  <c:v>2023/24</c:v>
                </c:pt>
                <c:pt idx="3">
                  <c:v>2024/25</c:v>
                </c:pt>
                <c:pt idx="4">
                  <c:v>2025/26</c:v>
                </c:pt>
              </c:strCache>
            </c:strRef>
          </c:cat>
          <c:val>
            <c:numRef>
              <c:f>'Infographic Wide Bay'!$R$32:$R$36</c:f>
              <c:numCache>
                <c:formatCode>0</c:formatCode>
                <c:ptCount val="5"/>
                <c:pt idx="0">
                  <c:v>-105.83</c:v>
                </c:pt>
                <c:pt idx="1">
                  <c:v>-131.38</c:v>
                </c:pt>
                <c:pt idx="2">
                  <c:v>-110.62</c:v>
                </c:pt>
                <c:pt idx="3">
                  <c:v>-125.96224599999999</c:v>
                </c:pt>
                <c:pt idx="4">
                  <c:v>-272.186398</c:v>
                </c:pt>
              </c:numCache>
            </c:numRef>
          </c:val>
          <c:extLst>
            <c:ext xmlns:c16="http://schemas.microsoft.com/office/drawing/2014/chart" uri="{C3380CC4-5D6E-409C-BE32-E72D297353CC}">
              <c16:uniqueId val="{00000002-BB3E-4532-BFA8-E88C8DDBF7A6}"/>
            </c:ext>
          </c:extLst>
        </c:ser>
        <c:dLbls>
          <c:showLegendKey val="0"/>
          <c:showVal val="0"/>
          <c:showCatName val="0"/>
          <c:showSerName val="0"/>
          <c:showPercent val="0"/>
          <c:showBubbleSize val="0"/>
        </c:dLbls>
        <c:gapWidth val="150"/>
        <c:overlap val="100"/>
        <c:axId val="1667555759"/>
        <c:axId val="1667556239"/>
      </c:barChart>
      <c:lineChart>
        <c:grouping val="standard"/>
        <c:varyColors val="0"/>
        <c:ser>
          <c:idx val="3"/>
          <c:order val="0"/>
          <c:tx>
            <c:strRef>
              <c:f>'Infographic Wide Bay'!$S$30</c:f>
              <c:strCache>
                <c:ptCount val="1"/>
                <c:pt idx="0">
                  <c:v>Historical maximum and minimum</c:v>
                </c:pt>
              </c:strCache>
            </c:strRef>
          </c:tx>
          <c:spPr>
            <a:ln w="28575" cap="rnd">
              <a:solidFill>
                <a:srgbClr val="B92D0F"/>
              </a:solidFill>
              <a:prstDash val="dash"/>
              <a:round/>
            </a:ln>
            <a:effectLst/>
          </c:spPr>
          <c:marker>
            <c:symbol val="none"/>
          </c:marker>
          <c:cat>
            <c:strRef>
              <c:f>'Infographic Wide Bay'!$M$32:$M$36</c:f>
              <c:strCache>
                <c:ptCount val="5"/>
                <c:pt idx="0">
                  <c:v>2021/22</c:v>
                </c:pt>
                <c:pt idx="1">
                  <c:v>2022/23</c:v>
                </c:pt>
                <c:pt idx="2">
                  <c:v>2023/24</c:v>
                </c:pt>
                <c:pt idx="3">
                  <c:v>2024/25</c:v>
                </c:pt>
                <c:pt idx="4">
                  <c:v>2025/26</c:v>
                </c:pt>
              </c:strCache>
            </c:strRef>
          </c:cat>
          <c:val>
            <c:numRef>
              <c:f>'Infographic Wide Bay'!$S$32:$S$36</c:f>
              <c:numCache>
                <c:formatCode>0</c:formatCode>
                <c:ptCount val="5"/>
                <c:pt idx="0">
                  <c:v>348.98</c:v>
                </c:pt>
                <c:pt idx="1">
                  <c:v>348.98</c:v>
                </c:pt>
                <c:pt idx="2">
                  <c:v>348.98</c:v>
                </c:pt>
                <c:pt idx="3">
                  <c:v>348.98</c:v>
                </c:pt>
                <c:pt idx="4">
                  <c:v>348.98</c:v>
                </c:pt>
              </c:numCache>
            </c:numRef>
          </c:val>
          <c:smooth val="0"/>
          <c:extLst>
            <c:ext xmlns:c16="http://schemas.microsoft.com/office/drawing/2014/chart" uri="{C3380CC4-5D6E-409C-BE32-E72D297353CC}">
              <c16:uniqueId val="{00000003-BB3E-4532-BFA8-E88C8DDBF7A6}"/>
            </c:ext>
          </c:extLst>
        </c:ser>
        <c:ser>
          <c:idx val="4"/>
          <c:order val="1"/>
          <c:tx>
            <c:strRef>
              <c:f>'Infographic Wide Bay'!$T$30</c:f>
              <c:strCache>
                <c:ptCount val="1"/>
              </c:strCache>
            </c:strRef>
          </c:tx>
          <c:spPr>
            <a:ln w="28575" cap="rnd">
              <a:solidFill>
                <a:srgbClr val="B92D0F"/>
              </a:solidFill>
              <a:prstDash val="dash"/>
              <a:round/>
            </a:ln>
            <a:effectLst/>
          </c:spPr>
          <c:marker>
            <c:symbol val="none"/>
          </c:marker>
          <c:cat>
            <c:strRef>
              <c:f>'Infographic Wide Bay'!$M$32:$M$36</c:f>
              <c:strCache>
                <c:ptCount val="5"/>
                <c:pt idx="0">
                  <c:v>2021/22</c:v>
                </c:pt>
                <c:pt idx="1">
                  <c:v>2022/23</c:v>
                </c:pt>
                <c:pt idx="2">
                  <c:v>2023/24</c:v>
                </c:pt>
                <c:pt idx="3">
                  <c:v>2024/25</c:v>
                </c:pt>
                <c:pt idx="4">
                  <c:v>2025/26</c:v>
                </c:pt>
              </c:strCache>
            </c:strRef>
          </c:cat>
          <c:val>
            <c:numRef>
              <c:f>'Infographic Wide Bay'!$T$32:$T$36</c:f>
              <c:numCache>
                <c:formatCode>0</c:formatCode>
                <c:ptCount val="5"/>
                <c:pt idx="0">
                  <c:v>-272.186398</c:v>
                </c:pt>
                <c:pt idx="1">
                  <c:v>-272.186398</c:v>
                </c:pt>
                <c:pt idx="2">
                  <c:v>-272.186398</c:v>
                </c:pt>
                <c:pt idx="3">
                  <c:v>-272.186398</c:v>
                </c:pt>
                <c:pt idx="4">
                  <c:v>-272.186398</c:v>
                </c:pt>
              </c:numCache>
            </c:numRef>
          </c:val>
          <c:smooth val="0"/>
          <c:extLst>
            <c:ext xmlns:c16="http://schemas.microsoft.com/office/drawing/2014/chart" uri="{C3380CC4-5D6E-409C-BE32-E72D297353CC}">
              <c16:uniqueId val="{00000004-BB3E-4532-BFA8-E88C8DDBF7A6}"/>
            </c:ext>
          </c:extLst>
        </c:ser>
        <c:dLbls>
          <c:showLegendKey val="0"/>
          <c:showVal val="0"/>
          <c:showCatName val="0"/>
          <c:showSerName val="0"/>
          <c:showPercent val="0"/>
          <c:showBubbleSize val="0"/>
        </c:dLbls>
        <c:marker val="1"/>
        <c:smooth val="0"/>
        <c:axId val="1667555759"/>
        <c:axId val="1667556239"/>
      </c:lineChart>
      <c:catAx>
        <c:axId val="1667555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1667556239"/>
        <c:crossesAt val="-1000"/>
        <c:auto val="0"/>
        <c:lblAlgn val="ctr"/>
        <c:lblOffset val="100"/>
        <c:noMultiLvlLbl val="0"/>
      </c:catAx>
      <c:valAx>
        <c:axId val="166755623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r>
                  <a:rPr lang="en-AU" sz="1000" b="0" i="0" u="none" strike="noStrike" kern="1200" baseline="0">
                    <a:solidFill>
                      <a:sysClr val="windowText" lastClr="000000">
                        <a:lumMod val="65000"/>
                        <a:lumOff val="35000"/>
                      </a:sysClr>
                    </a:solidFill>
                    <a:latin typeface="+mj-lt"/>
                  </a:rPr>
                  <a:t>Transmission delivered demand range (MW)</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title>
        <c:numFmt formatCode="0"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1667555759"/>
        <c:crosses val="autoZero"/>
        <c:crossBetween val="between"/>
      </c:valAx>
      <c:spPr>
        <a:noFill/>
        <a:ln>
          <a:noFill/>
        </a:ln>
        <a:effectLst/>
      </c:spPr>
    </c:plotArea>
    <c:legend>
      <c:legendPos val="b"/>
      <c:legendEntry>
        <c:idx val="0"/>
        <c:delete val="1"/>
      </c:legendEntry>
      <c:legendEntry>
        <c:idx val="2"/>
        <c:delete val="1"/>
      </c:legendEntry>
      <c:legendEntry>
        <c:idx val="4"/>
        <c:delete val="1"/>
      </c:legendEntry>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'Infographic Wide Bay'!$Y$31</c:f>
              <c:strCache>
                <c:ptCount val="1"/>
                <c:pt idx="0">
                  <c:v>Zone energy</c:v>
                </c:pt>
              </c:strCache>
            </c:strRef>
          </c:tx>
          <c:spPr>
            <a:solidFill>
              <a:srgbClr val="003082"/>
            </a:solidFill>
            <a:ln>
              <a:noFill/>
            </a:ln>
            <a:effectLst/>
          </c:spPr>
          <c:invertIfNegative val="0"/>
          <c:cat>
            <c:strRef>
              <c:f>'Infographic Wide Bay'!$X$32:$X$36</c:f>
              <c:strCache>
                <c:ptCount val="5"/>
                <c:pt idx="0">
                  <c:v>2021/22</c:v>
                </c:pt>
                <c:pt idx="1">
                  <c:v>2022/23</c:v>
                </c:pt>
                <c:pt idx="2">
                  <c:v>2023/24</c:v>
                </c:pt>
                <c:pt idx="3">
                  <c:v>2024/25</c:v>
                </c:pt>
                <c:pt idx="4">
                  <c:v>2025/26</c:v>
                </c:pt>
              </c:strCache>
            </c:strRef>
          </c:cat>
          <c:val>
            <c:numRef>
              <c:f>'Infographic Wide Bay'!$Y$32:$Y$36</c:f>
              <c:numCache>
                <c:formatCode>_-* #,##0_-;\-* #,##0_-;_-* "-"??_-;_-@_-</c:formatCode>
                <c:ptCount val="5"/>
                <c:pt idx="0">
                  <c:v>903.64187500000287</c:v>
                </c:pt>
                <c:pt idx="1">
                  <c:v>897.53550000000416</c:v>
                </c:pt>
                <c:pt idx="2">
                  <c:v>950.91873000000135</c:v>
                </c:pt>
                <c:pt idx="3">
                  <c:v>952.57026540549816</c:v>
                </c:pt>
                <c:pt idx="4">
                  <c:v>772.76002533750193</c:v>
                </c:pt>
              </c:numCache>
            </c:numRef>
          </c:val>
          <c:extLst>
            <c:ext xmlns:c16="http://schemas.microsoft.com/office/drawing/2014/chart" uri="{C3380CC4-5D6E-409C-BE32-E72D297353CC}">
              <c16:uniqueId val="{00000000-3631-432A-A2E5-F2F0E0476B06}"/>
            </c:ext>
          </c:extLst>
        </c:ser>
        <c:dLbls>
          <c:showLegendKey val="0"/>
          <c:showVal val="0"/>
          <c:showCatName val="0"/>
          <c:showSerName val="0"/>
          <c:showPercent val="0"/>
          <c:showBubbleSize val="0"/>
        </c:dLbls>
        <c:gapWidth val="219"/>
        <c:axId val="837084607"/>
        <c:axId val="534475391"/>
      </c:barChart>
      <c:lineChart>
        <c:grouping val="standard"/>
        <c:varyColors val="0"/>
        <c:ser>
          <c:idx val="1"/>
          <c:order val="1"/>
          <c:tx>
            <c:strRef>
              <c:f>'Infographic Wide Bay'!$AA$31</c:f>
              <c:strCache>
                <c:ptCount val="1"/>
                <c:pt idx="0">
                  <c:v>Percent of Queensland total</c:v>
                </c:pt>
              </c:strCache>
            </c:strRef>
          </c:tx>
          <c:spPr>
            <a:ln w="28575" cap="rnd">
              <a:solidFill>
                <a:srgbClr val="B92D0F"/>
              </a:solidFill>
              <a:prstDash val="dash"/>
              <a:round/>
            </a:ln>
            <a:effectLst/>
          </c:spPr>
          <c:marker>
            <c:symbol val="none"/>
          </c:marker>
          <c:cat>
            <c:strRef>
              <c:f>'Infographic Wide Bay'!$X$32:$X$36</c:f>
              <c:strCache>
                <c:ptCount val="5"/>
                <c:pt idx="0">
                  <c:v>2021/22</c:v>
                </c:pt>
                <c:pt idx="1">
                  <c:v>2022/23</c:v>
                </c:pt>
                <c:pt idx="2">
                  <c:v>2023/24</c:v>
                </c:pt>
                <c:pt idx="3">
                  <c:v>2024/25</c:v>
                </c:pt>
                <c:pt idx="4">
                  <c:v>2025/26</c:v>
                </c:pt>
              </c:strCache>
            </c:strRef>
          </c:cat>
          <c:val>
            <c:numRef>
              <c:f>'Infographic Wide Bay'!$AA$32:$AA$36</c:f>
              <c:numCache>
                <c:formatCode>0%</c:formatCode>
                <c:ptCount val="5"/>
                <c:pt idx="0">
                  <c:v>1.9060722886228152E-2</c:v>
                </c:pt>
                <c:pt idx="1">
                  <c:v>1.9421237195226482E-2</c:v>
                </c:pt>
                <c:pt idx="2">
                  <c:v>2.0029232688332038E-2</c:v>
                </c:pt>
                <c:pt idx="3">
                  <c:v>2.0136401175341736E-2</c:v>
                </c:pt>
                <c:pt idx="4">
                  <c:v>1.6236399760041612E-2</c:v>
                </c:pt>
              </c:numCache>
            </c:numRef>
          </c:val>
          <c:smooth val="0"/>
          <c:extLst>
            <c:ext xmlns:c16="http://schemas.microsoft.com/office/drawing/2014/chart" uri="{C3380CC4-5D6E-409C-BE32-E72D297353CC}">
              <c16:uniqueId val="{00000001-3631-432A-A2E5-F2F0E0476B06}"/>
            </c:ext>
          </c:extLst>
        </c:ser>
        <c:dLbls>
          <c:showLegendKey val="0"/>
          <c:showVal val="0"/>
          <c:showCatName val="0"/>
          <c:showSerName val="0"/>
          <c:showPercent val="0"/>
          <c:showBubbleSize val="0"/>
        </c:dLbls>
        <c:marker val="1"/>
        <c:smooth val="0"/>
        <c:axId val="846619759"/>
        <c:axId val="534420191"/>
      </c:lineChart>
      <c:catAx>
        <c:axId val="837084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534475391"/>
        <c:crosses val="autoZero"/>
        <c:auto val="1"/>
        <c:lblAlgn val="ctr"/>
        <c:lblOffset val="100"/>
        <c:noMultiLvlLbl val="0"/>
      </c:catAx>
      <c:valAx>
        <c:axId val="5344753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r>
                  <a:rPr lang="en-AU" sz="1000" b="0" i="0" u="none" strike="noStrike" kern="1200" baseline="0">
                    <a:solidFill>
                      <a:sysClr val="windowText" lastClr="000000">
                        <a:lumMod val="65000"/>
                        <a:lumOff val="35000"/>
                      </a:sysClr>
                    </a:solidFill>
                    <a:latin typeface="+mj-lt"/>
                  </a:rPr>
                  <a:t>Transmission delivered energy (GWh)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title>
        <c:numFmt formatCode="_-* #,##0_-;\-* #,##0_-;_-* &quot;-&quot;??_-;_-@_-"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837084607"/>
        <c:crosses val="autoZero"/>
        <c:crossBetween val="between"/>
      </c:valAx>
      <c:valAx>
        <c:axId val="534420191"/>
        <c:scaling>
          <c:orientation val="minMax"/>
          <c:max val="5.000000000000001E-2"/>
          <c:min val="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r>
                  <a:rPr lang="en-AU" sz="1000" b="0" i="0" u="none" strike="noStrike" kern="1200" baseline="0">
                    <a:solidFill>
                      <a:sysClr val="windowText" lastClr="000000">
                        <a:lumMod val="65000"/>
                        <a:lumOff val="35000"/>
                      </a:sysClr>
                    </a:solidFill>
                    <a:latin typeface="+mj-lt"/>
                  </a:rPr>
                  <a:t>Proportion of total Queensland demand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846619759"/>
        <c:crosses val="max"/>
        <c:crossBetween val="between"/>
        <c:majorUnit val="1.0000000000000002E-2"/>
      </c:valAx>
      <c:catAx>
        <c:axId val="846619759"/>
        <c:scaling>
          <c:orientation val="minMax"/>
        </c:scaling>
        <c:delete val="1"/>
        <c:axPos val="b"/>
        <c:numFmt formatCode="General" sourceLinked="1"/>
        <c:majorTickMark val="out"/>
        <c:minorTickMark val="none"/>
        <c:tickLblPos val="nextTo"/>
        <c:crossAx val="534420191"/>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16780255409249"/>
          <c:y val="9.3326460933331121E-2"/>
          <c:w val="0.80155298844225742"/>
          <c:h val="0.66634098473472159"/>
        </c:manualLayout>
      </c:layout>
      <c:scatterChart>
        <c:scatterStyle val="smoothMarker"/>
        <c:varyColors val="0"/>
        <c:ser>
          <c:idx val="4"/>
          <c:order val="0"/>
          <c:tx>
            <c:strRef>
              <c:f>'Infographic Moreton'!$A$30</c:f>
              <c:strCache>
                <c:ptCount val="1"/>
                <c:pt idx="0">
                  <c:v>2021/22</c:v>
                </c:pt>
              </c:strCache>
            </c:strRef>
          </c:tx>
          <c:spPr>
            <a:ln w="19050">
              <a:solidFill>
                <a:srgbClr val="ABC3D5"/>
              </a:solidFill>
            </a:ln>
          </c:spPr>
          <c:marker>
            <c:symbol val="none"/>
          </c:marker>
          <c:xVal>
            <c:numRef>
              <c:f>'Infographic Moreton'!$B$31:$B$130</c:f>
              <c:numCache>
                <c:formatCode>0</c:formatCode>
                <c:ptCount val="100"/>
                <c:pt idx="0">
                  <c:v>100</c:v>
                </c:pt>
                <c:pt idx="1">
                  <c:v>100</c:v>
                </c:pt>
                <c:pt idx="2">
                  <c:v>99.93150684931507</c:v>
                </c:pt>
                <c:pt idx="3">
                  <c:v>99.845890410958901</c:v>
                </c:pt>
                <c:pt idx="4">
                  <c:v>99.771689497716892</c:v>
                </c:pt>
                <c:pt idx="5">
                  <c:v>99.646118721461193</c:v>
                </c:pt>
                <c:pt idx="6">
                  <c:v>99.583333333333329</c:v>
                </c:pt>
                <c:pt idx="7">
                  <c:v>99.44063926940639</c:v>
                </c:pt>
                <c:pt idx="8">
                  <c:v>99.332191780821915</c:v>
                </c:pt>
                <c:pt idx="9">
                  <c:v>99.103881278538807</c:v>
                </c:pt>
                <c:pt idx="10">
                  <c:v>98.829908675799089</c:v>
                </c:pt>
                <c:pt idx="11">
                  <c:v>98.538812785388131</c:v>
                </c:pt>
                <c:pt idx="12">
                  <c:v>98.224885844748854</c:v>
                </c:pt>
                <c:pt idx="13">
                  <c:v>97.779680365296812</c:v>
                </c:pt>
                <c:pt idx="14">
                  <c:v>97.254566210045667</c:v>
                </c:pt>
                <c:pt idx="15">
                  <c:v>96.700913242009136</c:v>
                </c:pt>
                <c:pt idx="16">
                  <c:v>96.010273972602747</c:v>
                </c:pt>
                <c:pt idx="17">
                  <c:v>95.359589041095887</c:v>
                </c:pt>
                <c:pt idx="18">
                  <c:v>94.623287671232887</c:v>
                </c:pt>
                <c:pt idx="19">
                  <c:v>93.915525114155258</c:v>
                </c:pt>
                <c:pt idx="20">
                  <c:v>93.007990867579906</c:v>
                </c:pt>
                <c:pt idx="21">
                  <c:v>92.243150684931507</c:v>
                </c:pt>
                <c:pt idx="22">
                  <c:v>91.192922374429216</c:v>
                </c:pt>
                <c:pt idx="23">
                  <c:v>89.800228310502277</c:v>
                </c:pt>
                <c:pt idx="24">
                  <c:v>87.773972602739718</c:v>
                </c:pt>
                <c:pt idx="25">
                  <c:v>84.925799086757991</c:v>
                </c:pt>
                <c:pt idx="26">
                  <c:v>81.472602739726028</c:v>
                </c:pt>
                <c:pt idx="27">
                  <c:v>77.768264840182638</c:v>
                </c:pt>
                <c:pt idx="28">
                  <c:v>73.687214611872136</c:v>
                </c:pt>
                <c:pt idx="29">
                  <c:v>69.811643835616451</c:v>
                </c:pt>
                <c:pt idx="30">
                  <c:v>66.118721461187207</c:v>
                </c:pt>
                <c:pt idx="31">
                  <c:v>62.739726027397261</c:v>
                </c:pt>
                <c:pt idx="32">
                  <c:v>59.400684931506852</c:v>
                </c:pt>
                <c:pt idx="33">
                  <c:v>56.421232876712324</c:v>
                </c:pt>
                <c:pt idx="34">
                  <c:v>53.881278538812779</c:v>
                </c:pt>
                <c:pt idx="35">
                  <c:v>51.249999999999993</c:v>
                </c:pt>
                <c:pt idx="36">
                  <c:v>48.624429223744293</c:v>
                </c:pt>
                <c:pt idx="37">
                  <c:v>46.033105022831052</c:v>
                </c:pt>
                <c:pt idx="38">
                  <c:v>43.515981735159819</c:v>
                </c:pt>
                <c:pt idx="39">
                  <c:v>41.090182648401822</c:v>
                </c:pt>
                <c:pt idx="40">
                  <c:v>38.801369863013697</c:v>
                </c:pt>
                <c:pt idx="41">
                  <c:v>36.375570776255707</c:v>
                </c:pt>
                <c:pt idx="42">
                  <c:v>34.075342465753423</c:v>
                </c:pt>
                <c:pt idx="43">
                  <c:v>31.740867579908677</c:v>
                </c:pt>
                <c:pt idx="44">
                  <c:v>29.5662100456621</c:v>
                </c:pt>
                <c:pt idx="45">
                  <c:v>27.425799086757991</c:v>
                </c:pt>
                <c:pt idx="46">
                  <c:v>25.359589041095891</c:v>
                </c:pt>
                <c:pt idx="47">
                  <c:v>23.24771689497717</c:v>
                </c:pt>
                <c:pt idx="48">
                  <c:v>21.164383561643834</c:v>
                </c:pt>
                <c:pt idx="49">
                  <c:v>19.189497716894977</c:v>
                </c:pt>
                <c:pt idx="50">
                  <c:v>17.128995433789953</c:v>
                </c:pt>
                <c:pt idx="51">
                  <c:v>15.296803652968036</c:v>
                </c:pt>
                <c:pt idx="52">
                  <c:v>13.493150684931507</c:v>
                </c:pt>
                <c:pt idx="53">
                  <c:v>11.615296803652967</c:v>
                </c:pt>
                <c:pt idx="54">
                  <c:v>10.182648401826484</c:v>
                </c:pt>
                <c:pt idx="55">
                  <c:v>8.9440639269406397</c:v>
                </c:pt>
                <c:pt idx="56">
                  <c:v>7.7511415525114158</c:v>
                </c:pt>
                <c:pt idx="57">
                  <c:v>6.5582191780821919</c:v>
                </c:pt>
                <c:pt idx="58">
                  <c:v>5.4509132420091326</c:v>
                </c:pt>
                <c:pt idx="59">
                  <c:v>4.5205479452054798</c:v>
                </c:pt>
                <c:pt idx="60">
                  <c:v>3.7442922374429219</c:v>
                </c:pt>
                <c:pt idx="61">
                  <c:v>3.1050228310502281</c:v>
                </c:pt>
                <c:pt idx="62">
                  <c:v>2.6883561643835616</c:v>
                </c:pt>
                <c:pt idx="63">
                  <c:v>2.1518264840182648</c:v>
                </c:pt>
                <c:pt idx="64">
                  <c:v>1.8093607305936072</c:v>
                </c:pt>
                <c:pt idx="65">
                  <c:v>1.5125570776255708</c:v>
                </c:pt>
                <c:pt idx="66">
                  <c:v>1.3184931506849316</c:v>
                </c:pt>
                <c:pt idx="67">
                  <c:v>1.095890410958904</c:v>
                </c:pt>
                <c:pt idx="68">
                  <c:v>0.99315068493150693</c:v>
                </c:pt>
                <c:pt idx="69">
                  <c:v>0.85616438356164382</c:v>
                </c:pt>
                <c:pt idx="70">
                  <c:v>0.78767123287671237</c:v>
                </c:pt>
                <c:pt idx="71">
                  <c:v>0.69634703196347036</c:v>
                </c:pt>
                <c:pt idx="72">
                  <c:v>0.63926940639269414</c:v>
                </c:pt>
                <c:pt idx="73">
                  <c:v>0.5821917808219178</c:v>
                </c:pt>
                <c:pt idx="74">
                  <c:v>0.50799086757990874</c:v>
                </c:pt>
                <c:pt idx="75">
                  <c:v>0.43949771689497713</c:v>
                </c:pt>
                <c:pt idx="76">
                  <c:v>0.38242009132420091</c:v>
                </c:pt>
                <c:pt idx="77">
                  <c:v>0.33105022831050229</c:v>
                </c:pt>
                <c:pt idx="78">
                  <c:v>0.2910958904109589</c:v>
                </c:pt>
                <c:pt idx="79">
                  <c:v>0.2454337899543379</c:v>
                </c:pt>
                <c:pt idx="80">
                  <c:v>0.20547945205479451</c:v>
                </c:pt>
                <c:pt idx="81">
                  <c:v>0.1769406392694064</c:v>
                </c:pt>
                <c:pt idx="82">
                  <c:v>0.1769406392694064</c:v>
                </c:pt>
                <c:pt idx="83">
                  <c:v>0.16552511415525115</c:v>
                </c:pt>
                <c:pt idx="84">
                  <c:v>0.14840182648401826</c:v>
                </c:pt>
                <c:pt idx="85">
                  <c:v>0.14269406392694062</c:v>
                </c:pt>
                <c:pt idx="86">
                  <c:v>0.11415525114155251</c:v>
                </c:pt>
                <c:pt idx="87">
                  <c:v>9.7031963470319629E-2</c:v>
                </c:pt>
                <c:pt idx="88">
                  <c:v>7.9908675799086767E-2</c:v>
                </c:pt>
                <c:pt idx="89">
                  <c:v>6.2785388127853878E-2</c:v>
                </c:pt>
                <c:pt idx="90">
                  <c:v>3.4246575342465752E-2</c:v>
                </c:pt>
                <c:pt idx="91">
                  <c:v>1.7123287671232876E-2</c:v>
                </c:pt>
                <c:pt idx="92">
                  <c:v>1.1415525114155251E-2</c:v>
                </c:pt>
                <c:pt idx="93">
                  <c:v>1.1415525114155251E-2</c:v>
                </c:pt>
                <c:pt idx="94">
                  <c:v>1.1415525114155251E-2</c:v>
                </c:pt>
                <c:pt idx="95">
                  <c:v>1.1415525114155251E-2</c:v>
                </c:pt>
                <c:pt idx="96">
                  <c:v>1.1415525114155251E-2</c:v>
                </c:pt>
                <c:pt idx="97">
                  <c:v>5.7077625570776253E-3</c:v>
                </c:pt>
                <c:pt idx="98">
                  <c:v>5.7077625570776253E-3</c:v>
                </c:pt>
                <c:pt idx="99">
                  <c:v>0</c:v>
                </c:pt>
              </c:numCache>
            </c:numRef>
          </c:xVal>
          <c:yVal>
            <c:numRef>
              <c:f>'Infographic Moreton'!$A$31:$A$130</c:f>
              <c:numCache>
                <c:formatCode>0.0</c:formatCode>
                <c:ptCount val="100"/>
                <c:pt idx="0">
                  <c:v>451.14</c:v>
                </c:pt>
                <c:pt idx="1">
                  <c:v>451.14</c:v>
                </c:pt>
                <c:pt idx="2">
                  <c:v>492.84948979591837</c:v>
                </c:pt>
                <c:pt idx="3">
                  <c:v>534.55897959183676</c:v>
                </c:pt>
                <c:pt idx="4">
                  <c:v>576.26846938775509</c:v>
                </c:pt>
                <c:pt idx="5">
                  <c:v>617.97795918367342</c:v>
                </c:pt>
                <c:pt idx="6">
                  <c:v>659.68744897959175</c:v>
                </c:pt>
                <c:pt idx="7">
                  <c:v>701.39693877551008</c:v>
                </c:pt>
                <c:pt idx="8">
                  <c:v>743.10642857142841</c:v>
                </c:pt>
                <c:pt idx="9">
                  <c:v>784.81591836734674</c:v>
                </c:pt>
                <c:pt idx="10">
                  <c:v>826.52540816326507</c:v>
                </c:pt>
                <c:pt idx="11">
                  <c:v>868.2348979591834</c:v>
                </c:pt>
                <c:pt idx="12">
                  <c:v>909.94438775510173</c:v>
                </c:pt>
                <c:pt idx="13">
                  <c:v>951.65387755102006</c:v>
                </c:pt>
                <c:pt idx="14">
                  <c:v>993.36336734693839</c:v>
                </c:pt>
                <c:pt idx="15">
                  <c:v>1035.0728571428567</c:v>
                </c:pt>
                <c:pt idx="16">
                  <c:v>1076.7823469387752</c:v>
                </c:pt>
                <c:pt idx="17">
                  <c:v>1118.4918367346936</c:v>
                </c:pt>
                <c:pt idx="18">
                  <c:v>1160.2013265306121</c:v>
                </c:pt>
                <c:pt idx="19">
                  <c:v>1201.9108163265305</c:v>
                </c:pt>
                <c:pt idx="20">
                  <c:v>1243.6203061224489</c:v>
                </c:pt>
                <c:pt idx="21">
                  <c:v>1285.3297959183674</c:v>
                </c:pt>
                <c:pt idx="22">
                  <c:v>1327.0392857142858</c:v>
                </c:pt>
                <c:pt idx="23">
                  <c:v>1368.7487755102043</c:v>
                </c:pt>
                <c:pt idx="24">
                  <c:v>1410.4582653061227</c:v>
                </c:pt>
                <c:pt idx="25">
                  <c:v>1452.1677551020412</c:v>
                </c:pt>
                <c:pt idx="26">
                  <c:v>1493.8772448979596</c:v>
                </c:pt>
                <c:pt idx="27">
                  <c:v>1535.586734693878</c:v>
                </c:pt>
                <c:pt idx="28">
                  <c:v>1577.2962244897965</c:v>
                </c:pt>
                <c:pt idx="29">
                  <c:v>1619.0057142857149</c:v>
                </c:pt>
                <c:pt idx="30">
                  <c:v>1660.7152040816334</c:v>
                </c:pt>
                <c:pt idx="31">
                  <c:v>1702.4246938775518</c:v>
                </c:pt>
                <c:pt idx="32">
                  <c:v>1744.1341836734703</c:v>
                </c:pt>
                <c:pt idx="33">
                  <c:v>1785.8436734693887</c:v>
                </c:pt>
                <c:pt idx="34">
                  <c:v>1827.5531632653071</c:v>
                </c:pt>
                <c:pt idx="35">
                  <c:v>1869.2626530612256</c:v>
                </c:pt>
                <c:pt idx="36">
                  <c:v>1910.972142857144</c:v>
                </c:pt>
                <c:pt idx="37">
                  <c:v>1952.6816326530625</c:v>
                </c:pt>
                <c:pt idx="38">
                  <c:v>1994.3911224489809</c:v>
                </c:pt>
                <c:pt idx="39">
                  <c:v>2036.1006122448994</c:v>
                </c:pt>
                <c:pt idx="40">
                  <c:v>2077.8101020408176</c:v>
                </c:pt>
                <c:pt idx="41">
                  <c:v>2119.5195918367358</c:v>
                </c:pt>
                <c:pt idx="42">
                  <c:v>2161.229081632654</c:v>
                </c:pt>
                <c:pt idx="43">
                  <c:v>2202.9385714285722</c:v>
                </c:pt>
                <c:pt idx="44">
                  <c:v>2244.6480612244904</c:v>
                </c:pt>
                <c:pt idx="45">
                  <c:v>2286.3575510204087</c:v>
                </c:pt>
                <c:pt idx="46">
                  <c:v>2328.0670408163269</c:v>
                </c:pt>
                <c:pt idx="47">
                  <c:v>2369.7765306122451</c:v>
                </c:pt>
                <c:pt idx="48">
                  <c:v>2411.4860204081633</c:v>
                </c:pt>
                <c:pt idx="49">
                  <c:v>2453.1955102040815</c:v>
                </c:pt>
                <c:pt idx="50">
                  <c:v>2494.9049999999997</c:v>
                </c:pt>
                <c:pt idx="51">
                  <c:v>2536.614489795918</c:v>
                </c:pt>
                <c:pt idx="52">
                  <c:v>2578.3239795918362</c:v>
                </c:pt>
                <c:pt idx="53">
                  <c:v>2620.0334693877544</c:v>
                </c:pt>
                <c:pt idx="54">
                  <c:v>2661.7429591836726</c:v>
                </c:pt>
                <c:pt idx="55">
                  <c:v>2703.4524489795908</c:v>
                </c:pt>
                <c:pt idx="56">
                  <c:v>2745.161938775509</c:v>
                </c:pt>
                <c:pt idx="57">
                  <c:v>2786.8714285714273</c:v>
                </c:pt>
                <c:pt idx="58">
                  <c:v>2828.5809183673455</c:v>
                </c:pt>
                <c:pt idx="59">
                  <c:v>2870.2904081632637</c:v>
                </c:pt>
                <c:pt idx="60">
                  <c:v>2911.9998979591819</c:v>
                </c:pt>
                <c:pt idx="61">
                  <c:v>2953.7093877551001</c:v>
                </c:pt>
                <c:pt idx="62">
                  <c:v>2995.4188775510183</c:v>
                </c:pt>
                <c:pt idx="63">
                  <c:v>3037.1283673469366</c:v>
                </c:pt>
                <c:pt idx="64">
                  <c:v>3078.8378571428548</c:v>
                </c:pt>
                <c:pt idx="65">
                  <c:v>3120.547346938773</c:v>
                </c:pt>
                <c:pt idx="66">
                  <c:v>3162.2568367346912</c:v>
                </c:pt>
                <c:pt idx="67">
                  <c:v>3203.9663265306094</c:v>
                </c:pt>
                <c:pt idx="68">
                  <c:v>3245.6758163265276</c:v>
                </c:pt>
                <c:pt idx="69">
                  <c:v>3287.3853061224459</c:v>
                </c:pt>
                <c:pt idx="70">
                  <c:v>3329.0947959183641</c:v>
                </c:pt>
                <c:pt idx="71">
                  <c:v>3370.8042857142823</c:v>
                </c:pt>
                <c:pt idx="72">
                  <c:v>3412.5137755102005</c:v>
                </c:pt>
                <c:pt idx="73">
                  <c:v>3454.2232653061187</c:v>
                </c:pt>
                <c:pt idx="74">
                  <c:v>3495.9327551020369</c:v>
                </c:pt>
                <c:pt idx="75">
                  <c:v>3537.6422448979552</c:v>
                </c:pt>
                <c:pt idx="76">
                  <c:v>3579.3517346938734</c:v>
                </c:pt>
                <c:pt idx="77">
                  <c:v>3621.0612244897916</c:v>
                </c:pt>
                <c:pt idx="78">
                  <c:v>3662.7707142857098</c:v>
                </c:pt>
                <c:pt idx="79">
                  <c:v>3704.480204081628</c:v>
                </c:pt>
                <c:pt idx="80">
                  <c:v>3746.1896938775462</c:v>
                </c:pt>
                <c:pt idx="81">
                  <c:v>3787.8991836734644</c:v>
                </c:pt>
                <c:pt idx="82">
                  <c:v>3829.6086734693827</c:v>
                </c:pt>
                <c:pt idx="83">
                  <c:v>3871.3181632653009</c:v>
                </c:pt>
                <c:pt idx="84">
                  <c:v>3913.0276530612191</c:v>
                </c:pt>
                <c:pt idx="85">
                  <c:v>3954.7371428571373</c:v>
                </c:pt>
                <c:pt idx="86">
                  <c:v>3996.4466326530555</c:v>
                </c:pt>
                <c:pt idx="87">
                  <c:v>4038.1561224489737</c:v>
                </c:pt>
                <c:pt idx="88">
                  <c:v>4079.865612244892</c:v>
                </c:pt>
                <c:pt idx="89">
                  <c:v>4121.5751020408106</c:v>
                </c:pt>
                <c:pt idx="90">
                  <c:v>4163.2845918367293</c:v>
                </c:pt>
                <c:pt idx="91">
                  <c:v>4204.994081632648</c:v>
                </c:pt>
                <c:pt idx="92">
                  <c:v>4246.7035714285666</c:v>
                </c:pt>
                <c:pt idx="93">
                  <c:v>4288.4130612244853</c:v>
                </c:pt>
                <c:pt idx="94">
                  <c:v>4330.122551020404</c:v>
                </c:pt>
                <c:pt idx="95">
                  <c:v>4371.8320408163227</c:v>
                </c:pt>
                <c:pt idx="96">
                  <c:v>4413.5415306122413</c:v>
                </c:pt>
                <c:pt idx="97">
                  <c:v>4455.25102040816</c:v>
                </c:pt>
                <c:pt idx="98">
                  <c:v>4496.9605102040787</c:v>
                </c:pt>
                <c:pt idx="99">
                  <c:v>4538.6699999999973</c:v>
                </c:pt>
              </c:numCache>
            </c:numRef>
          </c:yVal>
          <c:smooth val="1"/>
          <c:extLst>
            <c:ext xmlns:c16="http://schemas.microsoft.com/office/drawing/2014/chart" uri="{C3380CC4-5D6E-409C-BE32-E72D297353CC}">
              <c16:uniqueId val="{00000000-23CB-4E95-B110-5B122EC25ED7}"/>
            </c:ext>
          </c:extLst>
        </c:ser>
        <c:ser>
          <c:idx val="1"/>
          <c:order val="1"/>
          <c:tx>
            <c:strRef>
              <c:f>'Infographic Moreton'!$C$30</c:f>
              <c:strCache>
                <c:ptCount val="1"/>
                <c:pt idx="0">
                  <c:v>2022/23</c:v>
                </c:pt>
              </c:strCache>
            </c:strRef>
          </c:tx>
          <c:spPr>
            <a:ln w="19050">
              <a:solidFill>
                <a:srgbClr val="B92D0F"/>
              </a:solidFill>
            </a:ln>
          </c:spPr>
          <c:marker>
            <c:symbol val="none"/>
          </c:marker>
          <c:xVal>
            <c:numRef>
              <c:f>'Infographic Moreton'!$D$31:$D$130</c:f>
              <c:numCache>
                <c:formatCode>0</c:formatCode>
                <c:ptCount val="100"/>
                <c:pt idx="0">
                  <c:v>100</c:v>
                </c:pt>
                <c:pt idx="1">
                  <c:v>100</c:v>
                </c:pt>
                <c:pt idx="2">
                  <c:v>99.977168949771695</c:v>
                </c:pt>
                <c:pt idx="3">
                  <c:v>99.971461187214615</c:v>
                </c:pt>
                <c:pt idx="4">
                  <c:v>99.954337899543376</c:v>
                </c:pt>
                <c:pt idx="5">
                  <c:v>99.902968036529685</c:v>
                </c:pt>
                <c:pt idx="6">
                  <c:v>99.851598173515981</c:v>
                </c:pt>
                <c:pt idx="7">
                  <c:v>99.788812785388131</c:v>
                </c:pt>
                <c:pt idx="8">
                  <c:v>99.737442922374427</c:v>
                </c:pt>
                <c:pt idx="9">
                  <c:v>99.680365296803657</c:v>
                </c:pt>
                <c:pt idx="10">
                  <c:v>99.543378995433784</c:v>
                </c:pt>
                <c:pt idx="11">
                  <c:v>99.43493150684931</c:v>
                </c:pt>
                <c:pt idx="12">
                  <c:v>99.257990867579906</c:v>
                </c:pt>
                <c:pt idx="13">
                  <c:v>98.972602739726028</c:v>
                </c:pt>
                <c:pt idx="14">
                  <c:v>98.698630136986296</c:v>
                </c:pt>
                <c:pt idx="15">
                  <c:v>98.390410958904113</c:v>
                </c:pt>
                <c:pt idx="16">
                  <c:v>98.082191780821915</c:v>
                </c:pt>
                <c:pt idx="17">
                  <c:v>97.56278538812785</c:v>
                </c:pt>
                <c:pt idx="18">
                  <c:v>97.037671232876704</c:v>
                </c:pt>
                <c:pt idx="19">
                  <c:v>96.398401826484019</c:v>
                </c:pt>
                <c:pt idx="20">
                  <c:v>95.56506849315069</c:v>
                </c:pt>
                <c:pt idx="21">
                  <c:v>94.726027397260268</c:v>
                </c:pt>
                <c:pt idx="22">
                  <c:v>93.841324200913249</c:v>
                </c:pt>
                <c:pt idx="23">
                  <c:v>92.888127853881272</c:v>
                </c:pt>
                <c:pt idx="24">
                  <c:v>91.81506849315069</c:v>
                </c:pt>
                <c:pt idx="25">
                  <c:v>90.856164383561648</c:v>
                </c:pt>
                <c:pt idx="26">
                  <c:v>89.634703196347033</c:v>
                </c:pt>
                <c:pt idx="27">
                  <c:v>88.481735159817347</c:v>
                </c:pt>
                <c:pt idx="28">
                  <c:v>87.248858447488587</c:v>
                </c:pt>
                <c:pt idx="29">
                  <c:v>85.976027397260268</c:v>
                </c:pt>
                <c:pt idx="30">
                  <c:v>84.149543378995432</c:v>
                </c:pt>
                <c:pt idx="31">
                  <c:v>81.25</c:v>
                </c:pt>
                <c:pt idx="32">
                  <c:v>77.56849315068493</c:v>
                </c:pt>
                <c:pt idx="33">
                  <c:v>73.493150684931507</c:v>
                </c:pt>
                <c:pt idx="34">
                  <c:v>69.531963470319639</c:v>
                </c:pt>
                <c:pt idx="35">
                  <c:v>65.530821917808225</c:v>
                </c:pt>
                <c:pt idx="36">
                  <c:v>61.843607305936075</c:v>
                </c:pt>
                <c:pt idx="37">
                  <c:v>58.618721461187221</c:v>
                </c:pt>
                <c:pt idx="38">
                  <c:v>55.085616438356169</c:v>
                </c:pt>
                <c:pt idx="39">
                  <c:v>52.208904109589035</c:v>
                </c:pt>
                <c:pt idx="40">
                  <c:v>49.514840182648399</c:v>
                </c:pt>
                <c:pt idx="41">
                  <c:v>46.894977168949772</c:v>
                </c:pt>
                <c:pt idx="42">
                  <c:v>44.44063926940639</c:v>
                </c:pt>
                <c:pt idx="43">
                  <c:v>42.066210045662103</c:v>
                </c:pt>
                <c:pt idx="44">
                  <c:v>39.69178082191781</c:v>
                </c:pt>
                <c:pt idx="45">
                  <c:v>37.374429223744293</c:v>
                </c:pt>
                <c:pt idx="46">
                  <c:v>35.022831050228312</c:v>
                </c:pt>
                <c:pt idx="47">
                  <c:v>32.905251141552512</c:v>
                </c:pt>
                <c:pt idx="48">
                  <c:v>30.833333333333336</c:v>
                </c:pt>
                <c:pt idx="49">
                  <c:v>28.715753424657535</c:v>
                </c:pt>
                <c:pt idx="50">
                  <c:v>26.398401826484019</c:v>
                </c:pt>
                <c:pt idx="51">
                  <c:v>24.223744292237441</c:v>
                </c:pt>
                <c:pt idx="52">
                  <c:v>22.323059360730593</c:v>
                </c:pt>
                <c:pt idx="53">
                  <c:v>20.256849315068493</c:v>
                </c:pt>
                <c:pt idx="54">
                  <c:v>18.481735159817354</c:v>
                </c:pt>
                <c:pt idx="55">
                  <c:v>16.769406392694066</c:v>
                </c:pt>
                <c:pt idx="56">
                  <c:v>14.948630136986301</c:v>
                </c:pt>
                <c:pt idx="57">
                  <c:v>13.253424657534246</c:v>
                </c:pt>
                <c:pt idx="58">
                  <c:v>11.746575342465754</c:v>
                </c:pt>
                <c:pt idx="59">
                  <c:v>10.325342465753424</c:v>
                </c:pt>
                <c:pt idx="60">
                  <c:v>9.1609589041095898</c:v>
                </c:pt>
                <c:pt idx="61">
                  <c:v>8.0878995433789953</c:v>
                </c:pt>
                <c:pt idx="62">
                  <c:v>6.9691780821917808</c:v>
                </c:pt>
                <c:pt idx="63">
                  <c:v>6.0616438356164384</c:v>
                </c:pt>
                <c:pt idx="64">
                  <c:v>5.2168949771689492</c:v>
                </c:pt>
                <c:pt idx="65">
                  <c:v>4.4406392694063923</c:v>
                </c:pt>
                <c:pt idx="66">
                  <c:v>3.9383561643835616</c:v>
                </c:pt>
                <c:pt idx="67">
                  <c:v>3.4303652968036529</c:v>
                </c:pt>
                <c:pt idx="68">
                  <c:v>3.0536529680365296</c:v>
                </c:pt>
                <c:pt idx="69">
                  <c:v>2.6883561643835616</c:v>
                </c:pt>
                <c:pt idx="70">
                  <c:v>2.3573059360730597</c:v>
                </c:pt>
                <c:pt idx="71">
                  <c:v>2.1232876712328768</c:v>
                </c:pt>
                <c:pt idx="72">
                  <c:v>1.8550228310502281</c:v>
                </c:pt>
                <c:pt idx="73">
                  <c:v>1.6324200913242011</c:v>
                </c:pt>
                <c:pt idx="74">
                  <c:v>1.4098173515981736</c:v>
                </c:pt>
                <c:pt idx="75">
                  <c:v>1.25</c:v>
                </c:pt>
                <c:pt idx="76">
                  <c:v>1.095890410958904</c:v>
                </c:pt>
                <c:pt idx="77">
                  <c:v>0.93607305936073049</c:v>
                </c:pt>
                <c:pt idx="78">
                  <c:v>0.78767123287671237</c:v>
                </c:pt>
                <c:pt idx="79">
                  <c:v>0.70776255707762559</c:v>
                </c:pt>
                <c:pt idx="80">
                  <c:v>0.60502283105022836</c:v>
                </c:pt>
                <c:pt idx="81">
                  <c:v>0.53082191780821919</c:v>
                </c:pt>
                <c:pt idx="82">
                  <c:v>0.46232876712328769</c:v>
                </c:pt>
                <c:pt idx="83">
                  <c:v>0.39383561643835618</c:v>
                </c:pt>
                <c:pt idx="84">
                  <c:v>0.34817351598173518</c:v>
                </c:pt>
                <c:pt idx="85">
                  <c:v>0.30821917808219179</c:v>
                </c:pt>
                <c:pt idx="86">
                  <c:v>0.28538812785388123</c:v>
                </c:pt>
                <c:pt idx="87">
                  <c:v>0.25684931506849312</c:v>
                </c:pt>
                <c:pt idx="88">
                  <c:v>0.20547945205479451</c:v>
                </c:pt>
                <c:pt idx="89">
                  <c:v>0.18264840182648401</c:v>
                </c:pt>
                <c:pt idx="90">
                  <c:v>0.1541095890410959</c:v>
                </c:pt>
                <c:pt idx="91">
                  <c:v>0.13698630136986301</c:v>
                </c:pt>
                <c:pt idx="92">
                  <c:v>0.11986301369863014</c:v>
                </c:pt>
                <c:pt idx="93">
                  <c:v>7.9908675799086767E-2</c:v>
                </c:pt>
                <c:pt idx="94">
                  <c:v>5.7077625570776253E-2</c:v>
                </c:pt>
                <c:pt idx="95">
                  <c:v>3.4246575342465752E-2</c:v>
                </c:pt>
                <c:pt idx="96">
                  <c:v>1.7123287671232876E-2</c:v>
                </c:pt>
                <c:pt idx="97">
                  <c:v>1.1415525114155251E-2</c:v>
                </c:pt>
                <c:pt idx="98">
                  <c:v>1.1415525114155251E-2</c:v>
                </c:pt>
                <c:pt idx="99">
                  <c:v>0</c:v>
                </c:pt>
              </c:numCache>
            </c:numRef>
          </c:xVal>
          <c:yVal>
            <c:numRef>
              <c:f>'Infographic Moreton'!$C$31:$C$130</c:f>
              <c:numCache>
                <c:formatCode>0.0</c:formatCode>
                <c:ptCount val="100"/>
                <c:pt idx="0">
                  <c:v>125.52</c:v>
                </c:pt>
                <c:pt idx="1">
                  <c:v>125.52</c:v>
                </c:pt>
                <c:pt idx="2">
                  <c:v>169.74979591836734</c:v>
                </c:pt>
                <c:pt idx="3">
                  <c:v>213.9795918367347</c:v>
                </c:pt>
                <c:pt idx="4">
                  <c:v>258.20938775510206</c:v>
                </c:pt>
                <c:pt idx="5">
                  <c:v>302.43918367346942</c:v>
                </c:pt>
                <c:pt idx="6">
                  <c:v>346.66897959183677</c:v>
                </c:pt>
                <c:pt idx="7">
                  <c:v>390.89877551020413</c:v>
                </c:pt>
                <c:pt idx="8">
                  <c:v>435.12857142857149</c:v>
                </c:pt>
                <c:pt idx="9">
                  <c:v>479.35836734693885</c:v>
                </c:pt>
                <c:pt idx="10">
                  <c:v>523.58816326530621</c:v>
                </c:pt>
                <c:pt idx="11">
                  <c:v>567.81795918367357</c:v>
                </c:pt>
                <c:pt idx="12">
                  <c:v>612.04775510204092</c:v>
                </c:pt>
                <c:pt idx="13">
                  <c:v>656.27755102040828</c:v>
                </c:pt>
                <c:pt idx="14">
                  <c:v>700.50734693877564</c:v>
                </c:pt>
                <c:pt idx="15">
                  <c:v>744.737142857143</c:v>
                </c:pt>
                <c:pt idx="16">
                  <c:v>788.96693877551036</c:v>
                </c:pt>
                <c:pt idx="17">
                  <c:v>833.19673469387772</c:v>
                </c:pt>
                <c:pt idx="18">
                  <c:v>877.42653061224507</c:v>
                </c:pt>
                <c:pt idx="19">
                  <c:v>921.65632653061243</c:v>
                </c:pt>
                <c:pt idx="20">
                  <c:v>965.88612244897979</c:v>
                </c:pt>
                <c:pt idx="21">
                  <c:v>1010.1159183673471</c:v>
                </c:pt>
                <c:pt idx="22">
                  <c:v>1054.3457142857144</c:v>
                </c:pt>
                <c:pt idx="23">
                  <c:v>1098.5755102040816</c:v>
                </c:pt>
                <c:pt idx="24">
                  <c:v>1142.8053061224489</c:v>
                </c:pt>
                <c:pt idx="25">
                  <c:v>1187.0351020408161</c:v>
                </c:pt>
                <c:pt idx="26">
                  <c:v>1231.2648979591834</c:v>
                </c:pt>
                <c:pt idx="27">
                  <c:v>1275.4946938775506</c:v>
                </c:pt>
                <c:pt idx="28">
                  <c:v>1319.7244897959179</c:v>
                </c:pt>
                <c:pt idx="29">
                  <c:v>1363.9542857142851</c:v>
                </c:pt>
                <c:pt idx="30">
                  <c:v>1408.1840816326524</c:v>
                </c:pt>
                <c:pt idx="31">
                  <c:v>1452.4138775510196</c:v>
                </c:pt>
                <c:pt idx="32">
                  <c:v>1496.6436734693868</c:v>
                </c:pt>
                <c:pt idx="33">
                  <c:v>1540.8734693877541</c:v>
                </c:pt>
                <c:pt idx="34">
                  <c:v>1585.1032653061213</c:v>
                </c:pt>
                <c:pt idx="35">
                  <c:v>1629.3330612244886</c:v>
                </c:pt>
                <c:pt idx="36">
                  <c:v>1673.5628571428558</c:v>
                </c:pt>
                <c:pt idx="37">
                  <c:v>1717.7926530612231</c:v>
                </c:pt>
                <c:pt idx="38">
                  <c:v>1762.0224489795903</c:v>
                </c:pt>
                <c:pt idx="39">
                  <c:v>1806.2522448979576</c:v>
                </c:pt>
                <c:pt idx="40">
                  <c:v>1850.4820408163248</c:v>
                </c:pt>
                <c:pt idx="41">
                  <c:v>1894.711836734692</c:v>
                </c:pt>
                <c:pt idx="42">
                  <c:v>1938.9416326530593</c:v>
                </c:pt>
                <c:pt idx="43">
                  <c:v>1983.1714285714265</c:v>
                </c:pt>
                <c:pt idx="44">
                  <c:v>2027.4012244897938</c:v>
                </c:pt>
                <c:pt idx="45">
                  <c:v>2071.631020408161</c:v>
                </c:pt>
                <c:pt idx="46">
                  <c:v>2115.8608163265285</c:v>
                </c:pt>
                <c:pt idx="47">
                  <c:v>2160.090612244896</c:v>
                </c:pt>
                <c:pt idx="48">
                  <c:v>2204.3204081632634</c:v>
                </c:pt>
                <c:pt idx="49">
                  <c:v>2248.5502040816309</c:v>
                </c:pt>
                <c:pt idx="50">
                  <c:v>2292.7799999999984</c:v>
                </c:pt>
                <c:pt idx="51">
                  <c:v>2337.0097959183659</c:v>
                </c:pt>
                <c:pt idx="52">
                  <c:v>2381.2395918367333</c:v>
                </c:pt>
                <c:pt idx="53">
                  <c:v>2425.4693877551008</c:v>
                </c:pt>
                <c:pt idx="54">
                  <c:v>2469.6991836734683</c:v>
                </c:pt>
                <c:pt idx="55">
                  <c:v>2513.9289795918357</c:v>
                </c:pt>
                <c:pt idx="56">
                  <c:v>2558.1587755102032</c:v>
                </c:pt>
                <c:pt idx="57">
                  <c:v>2602.3885714285707</c:v>
                </c:pt>
                <c:pt idx="58">
                  <c:v>2646.6183673469382</c:v>
                </c:pt>
                <c:pt idx="59">
                  <c:v>2690.8481632653056</c:v>
                </c:pt>
                <c:pt idx="60">
                  <c:v>2735.0779591836731</c:v>
                </c:pt>
                <c:pt idx="61">
                  <c:v>2779.3077551020406</c:v>
                </c:pt>
                <c:pt idx="62">
                  <c:v>2823.537551020408</c:v>
                </c:pt>
                <c:pt idx="63">
                  <c:v>2867.7673469387755</c:v>
                </c:pt>
                <c:pt idx="64">
                  <c:v>2911.997142857143</c:v>
                </c:pt>
                <c:pt idx="65">
                  <c:v>2956.2269387755105</c:v>
                </c:pt>
                <c:pt idx="66">
                  <c:v>3000.4567346938779</c:v>
                </c:pt>
                <c:pt idx="67">
                  <c:v>3044.6865306122454</c:v>
                </c:pt>
                <c:pt idx="68">
                  <c:v>3088.9163265306129</c:v>
                </c:pt>
                <c:pt idx="69">
                  <c:v>3133.1461224489803</c:v>
                </c:pt>
                <c:pt idx="70">
                  <c:v>3177.3759183673478</c:v>
                </c:pt>
                <c:pt idx="71">
                  <c:v>3221.6057142857153</c:v>
                </c:pt>
                <c:pt idx="72">
                  <c:v>3265.8355102040828</c:v>
                </c:pt>
                <c:pt idx="73">
                  <c:v>3310.0653061224502</c:v>
                </c:pt>
                <c:pt idx="74">
                  <c:v>3354.2951020408177</c:v>
                </c:pt>
                <c:pt idx="75">
                  <c:v>3398.5248979591852</c:v>
                </c:pt>
                <c:pt idx="76">
                  <c:v>3442.7546938775527</c:v>
                </c:pt>
                <c:pt idx="77">
                  <c:v>3486.9844897959201</c:v>
                </c:pt>
                <c:pt idx="78">
                  <c:v>3531.2142857142876</c:v>
                </c:pt>
                <c:pt idx="79">
                  <c:v>3575.4440816326551</c:v>
                </c:pt>
                <c:pt idx="80">
                  <c:v>3619.6738775510225</c:v>
                </c:pt>
                <c:pt idx="81">
                  <c:v>3663.90367346939</c:v>
                </c:pt>
                <c:pt idx="82">
                  <c:v>3708.1334693877575</c:v>
                </c:pt>
                <c:pt idx="83">
                  <c:v>3752.363265306125</c:v>
                </c:pt>
                <c:pt idx="84">
                  <c:v>3796.5930612244924</c:v>
                </c:pt>
                <c:pt idx="85">
                  <c:v>3840.8228571428599</c:v>
                </c:pt>
                <c:pt idx="86">
                  <c:v>3885.0526530612274</c:v>
                </c:pt>
                <c:pt idx="87">
                  <c:v>3929.2824489795948</c:v>
                </c:pt>
                <c:pt idx="88">
                  <c:v>3973.5122448979623</c:v>
                </c:pt>
                <c:pt idx="89">
                  <c:v>4017.7420408163298</c:v>
                </c:pt>
                <c:pt idx="90">
                  <c:v>4061.9718367346973</c:v>
                </c:pt>
                <c:pt idx="91">
                  <c:v>4106.2016326530647</c:v>
                </c:pt>
                <c:pt idx="92">
                  <c:v>4150.4314285714318</c:v>
                </c:pt>
                <c:pt idx="93">
                  <c:v>4194.6612244897988</c:v>
                </c:pt>
                <c:pt idx="94">
                  <c:v>4238.8910204081658</c:v>
                </c:pt>
                <c:pt idx="95">
                  <c:v>4283.1208163265328</c:v>
                </c:pt>
                <c:pt idx="96">
                  <c:v>4327.3506122448998</c:v>
                </c:pt>
                <c:pt idx="97">
                  <c:v>4371.5804081632668</c:v>
                </c:pt>
                <c:pt idx="98">
                  <c:v>4415.8102040816339</c:v>
                </c:pt>
                <c:pt idx="99">
                  <c:v>4460.0400000000009</c:v>
                </c:pt>
              </c:numCache>
            </c:numRef>
          </c:yVal>
          <c:smooth val="1"/>
          <c:extLst>
            <c:ext xmlns:c16="http://schemas.microsoft.com/office/drawing/2014/chart" uri="{C3380CC4-5D6E-409C-BE32-E72D297353CC}">
              <c16:uniqueId val="{00000001-23CB-4E95-B110-5B122EC25ED7}"/>
            </c:ext>
          </c:extLst>
        </c:ser>
        <c:ser>
          <c:idx val="0"/>
          <c:order val="2"/>
          <c:tx>
            <c:strRef>
              <c:f>'Infographic Moreton'!$E$30</c:f>
              <c:strCache>
                <c:ptCount val="1"/>
                <c:pt idx="0">
                  <c:v>2023/24</c:v>
                </c:pt>
              </c:strCache>
            </c:strRef>
          </c:tx>
          <c:spPr>
            <a:ln w="19050">
              <a:solidFill>
                <a:srgbClr val="CB722F"/>
              </a:solidFill>
            </a:ln>
          </c:spPr>
          <c:marker>
            <c:symbol val="none"/>
          </c:marker>
          <c:xVal>
            <c:numRef>
              <c:f>'Infographic Moreton'!$F$31:$F$130</c:f>
              <c:numCache>
                <c:formatCode>0</c:formatCode>
                <c:ptCount val="100"/>
                <c:pt idx="0">
                  <c:v>100</c:v>
                </c:pt>
                <c:pt idx="1">
                  <c:v>100</c:v>
                </c:pt>
                <c:pt idx="2">
                  <c:v>99.98861566484517</c:v>
                </c:pt>
                <c:pt idx="3">
                  <c:v>99.948770491803273</c:v>
                </c:pt>
                <c:pt idx="4">
                  <c:v>99.897540983606561</c:v>
                </c:pt>
                <c:pt idx="5">
                  <c:v>99.834927140255019</c:v>
                </c:pt>
                <c:pt idx="6">
                  <c:v>99.778005464480884</c:v>
                </c:pt>
                <c:pt idx="7">
                  <c:v>99.624316939890718</c:v>
                </c:pt>
                <c:pt idx="8">
                  <c:v>99.516165755919843</c:v>
                </c:pt>
                <c:pt idx="9">
                  <c:v>99.334016393442624</c:v>
                </c:pt>
                <c:pt idx="10">
                  <c:v>99.186020036429866</c:v>
                </c:pt>
                <c:pt idx="11">
                  <c:v>98.804644808743163</c:v>
                </c:pt>
                <c:pt idx="12">
                  <c:v>98.514344262295083</c:v>
                </c:pt>
                <c:pt idx="13">
                  <c:v>98.150045537340631</c:v>
                </c:pt>
                <c:pt idx="14">
                  <c:v>97.580828779599273</c:v>
                </c:pt>
                <c:pt idx="15">
                  <c:v>97.091302367941708</c:v>
                </c:pt>
                <c:pt idx="16">
                  <c:v>96.556238615664853</c:v>
                </c:pt>
                <c:pt idx="17">
                  <c:v>95.844717668488158</c:v>
                </c:pt>
                <c:pt idx="18">
                  <c:v>94.939663023679415</c:v>
                </c:pt>
                <c:pt idx="19">
                  <c:v>94.125683060109282</c:v>
                </c:pt>
                <c:pt idx="20">
                  <c:v>93.129553734061929</c:v>
                </c:pt>
                <c:pt idx="21">
                  <c:v>92.116347905282339</c:v>
                </c:pt>
                <c:pt idx="22">
                  <c:v>90.920992714025502</c:v>
                </c:pt>
                <c:pt idx="23">
                  <c:v>89.828096539162118</c:v>
                </c:pt>
                <c:pt idx="24">
                  <c:v>88.843351548269581</c:v>
                </c:pt>
                <c:pt idx="25">
                  <c:v>87.682149362477233</c:v>
                </c:pt>
                <c:pt idx="26">
                  <c:v>86.560792349726782</c:v>
                </c:pt>
                <c:pt idx="27">
                  <c:v>85.069444444444443</c:v>
                </c:pt>
                <c:pt idx="28">
                  <c:v>82.752732240437155</c:v>
                </c:pt>
                <c:pt idx="29">
                  <c:v>78.808060109289613</c:v>
                </c:pt>
                <c:pt idx="30">
                  <c:v>74.618624772313296</c:v>
                </c:pt>
                <c:pt idx="31">
                  <c:v>70.514571948998181</c:v>
                </c:pt>
                <c:pt idx="32">
                  <c:v>66.877276867030972</c:v>
                </c:pt>
                <c:pt idx="33">
                  <c:v>63.188752276867035</c:v>
                </c:pt>
                <c:pt idx="34">
                  <c:v>60.206056466302371</c:v>
                </c:pt>
                <c:pt idx="35">
                  <c:v>56.796448087431692</c:v>
                </c:pt>
                <c:pt idx="36">
                  <c:v>53.660063752276862</c:v>
                </c:pt>
                <c:pt idx="37">
                  <c:v>50.443989071038253</c:v>
                </c:pt>
                <c:pt idx="38">
                  <c:v>47.39867941712204</c:v>
                </c:pt>
                <c:pt idx="39">
                  <c:v>44.501366120218577</c:v>
                </c:pt>
                <c:pt idx="40">
                  <c:v>41.592668488160292</c:v>
                </c:pt>
                <c:pt idx="41">
                  <c:v>38.837659380692166</c:v>
                </c:pt>
                <c:pt idx="42">
                  <c:v>36.002959927140253</c:v>
                </c:pt>
                <c:pt idx="43">
                  <c:v>33.367486338797811</c:v>
                </c:pt>
                <c:pt idx="44">
                  <c:v>30.954007285974498</c:v>
                </c:pt>
                <c:pt idx="45">
                  <c:v>28.494990892531874</c:v>
                </c:pt>
                <c:pt idx="46">
                  <c:v>26.24658469945355</c:v>
                </c:pt>
                <c:pt idx="47">
                  <c:v>23.981102003642988</c:v>
                </c:pt>
                <c:pt idx="48">
                  <c:v>21.909153005464479</c:v>
                </c:pt>
                <c:pt idx="49">
                  <c:v>20.110428051001822</c:v>
                </c:pt>
                <c:pt idx="50">
                  <c:v>18.175091074681237</c:v>
                </c:pt>
                <c:pt idx="51">
                  <c:v>16.541438979963573</c:v>
                </c:pt>
                <c:pt idx="52">
                  <c:v>14.879326047358834</c:v>
                </c:pt>
                <c:pt idx="53">
                  <c:v>13.410746812386156</c:v>
                </c:pt>
                <c:pt idx="54">
                  <c:v>11.959244080145719</c:v>
                </c:pt>
                <c:pt idx="55">
                  <c:v>10.462204007285974</c:v>
                </c:pt>
                <c:pt idx="56">
                  <c:v>9.2782331511839704</c:v>
                </c:pt>
                <c:pt idx="57">
                  <c:v>8.2479508196721305</c:v>
                </c:pt>
                <c:pt idx="58">
                  <c:v>7.3827413479052817</c:v>
                </c:pt>
                <c:pt idx="59">
                  <c:v>6.6427595628415297</c:v>
                </c:pt>
                <c:pt idx="60">
                  <c:v>5.9312386156648449</c:v>
                </c:pt>
                <c:pt idx="61">
                  <c:v>5.2083333333333339</c:v>
                </c:pt>
                <c:pt idx="62">
                  <c:v>4.6334244080145721</c:v>
                </c:pt>
                <c:pt idx="63">
                  <c:v>4.1040528233151186</c:v>
                </c:pt>
                <c:pt idx="64">
                  <c:v>3.6657559198542806</c:v>
                </c:pt>
                <c:pt idx="65">
                  <c:v>3.341302367941712</c:v>
                </c:pt>
                <c:pt idx="66">
                  <c:v>3.0168488160291442</c:v>
                </c:pt>
                <c:pt idx="67">
                  <c:v>2.7151639344262293</c:v>
                </c:pt>
                <c:pt idx="68">
                  <c:v>2.4134790528233152</c:v>
                </c:pt>
                <c:pt idx="69">
                  <c:v>2.1345628415300544</c:v>
                </c:pt>
                <c:pt idx="70">
                  <c:v>1.8670309653916213</c:v>
                </c:pt>
                <c:pt idx="71">
                  <c:v>1.5710382513661203</c:v>
                </c:pt>
                <c:pt idx="72">
                  <c:v>1.3888888888888888</c:v>
                </c:pt>
                <c:pt idx="73">
                  <c:v>1.1782786885245902</c:v>
                </c:pt>
                <c:pt idx="74">
                  <c:v>0.96197632058287796</c:v>
                </c:pt>
                <c:pt idx="75">
                  <c:v>0.81967213114754101</c:v>
                </c:pt>
                <c:pt idx="76">
                  <c:v>0.72290528233151186</c:v>
                </c:pt>
                <c:pt idx="77">
                  <c:v>0.6033697632058288</c:v>
                </c:pt>
                <c:pt idx="78">
                  <c:v>0.54075591985428051</c:v>
                </c:pt>
                <c:pt idx="79">
                  <c:v>0.45537340619307837</c:v>
                </c:pt>
                <c:pt idx="80">
                  <c:v>0.40414389799635697</c:v>
                </c:pt>
                <c:pt idx="81">
                  <c:v>0.33014571948998178</c:v>
                </c:pt>
                <c:pt idx="82">
                  <c:v>0.24476320582877958</c:v>
                </c:pt>
                <c:pt idx="83">
                  <c:v>0.22199453551912568</c:v>
                </c:pt>
                <c:pt idx="84">
                  <c:v>0.17645719489981787</c:v>
                </c:pt>
                <c:pt idx="85">
                  <c:v>0.13661202185792351</c:v>
                </c:pt>
                <c:pt idx="86">
                  <c:v>0.11953551912568307</c:v>
                </c:pt>
                <c:pt idx="87">
                  <c:v>8.5382513661202183E-2</c:v>
                </c:pt>
                <c:pt idx="88">
                  <c:v>6.2613843351548265E-2</c:v>
                </c:pt>
                <c:pt idx="89">
                  <c:v>2.2768670309653915E-2</c:v>
                </c:pt>
                <c:pt idx="90">
                  <c:v>2.2768670309653915E-2</c:v>
                </c:pt>
                <c:pt idx="91">
                  <c:v>2.2768670309653915E-2</c:v>
                </c:pt>
                <c:pt idx="92">
                  <c:v>2.2768670309653915E-2</c:v>
                </c:pt>
                <c:pt idx="93">
                  <c:v>2.2768670309653915E-2</c:v>
                </c:pt>
                <c:pt idx="94">
                  <c:v>1.7076502732240439E-2</c:v>
                </c:pt>
                <c:pt idx="95">
                  <c:v>1.7076502732240439E-2</c:v>
                </c:pt>
                <c:pt idx="96">
                  <c:v>1.7076502732240439E-2</c:v>
                </c:pt>
                <c:pt idx="97">
                  <c:v>1.1384335154826957E-2</c:v>
                </c:pt>
                <c:pt idx="98">
                  <c:v>5.6921675774134787E-3</c:v>
                </c:pt>
                <c:pt idx="99">
                  <c:v>0</c:v>
                </c:pt>
              </c:numCache>
            </c:numRef>
          </c:xVal>
          <c:yVal>
            <c:numRef>
              <c:f>'Infographic Moreton'!$E$31:$E$130</c:f>
              <c:numCache>
                <c:formatCode>0.0</c:formatCode>
                <c:ptCount val="100"/>
                <c:pt idx="0">
                  <c:v>110.36</c:v>
                </c:pt>
                <c:pt idx="1">
                  <c:v>110.36</c:v>
                </c:pt>
                <c:pt idx="2">
                  <c:v>159.31346938775511</c:v>
                </c:pt>
                <c:pt idx="3">
                  <c:v>208.2669387755102</c:v>
                </c:pt>
                <c:pt idx="4">
                  <c:v>257.22040816326529</c:v>
                </c:pt>
                <c:pt idx="5">
                  <c:v>306.17387755102038</c:v>
                </c:pt>
                <c:pt idx="6">
                  <c:v>355.12734693877547</c:v>
                </c:pt>
                <c:pt idx="7">
                  <c:v>404.08081632653057</c:v>
                </c:pt>
                <c:pt idx="8">
                  <c:v>453.03428571428566</c:v>
                </c:pt>
                <c:pt idx="9">
                  <c:v>501.98775510204075</c:v>
                </c:pt>
                <c:pt idx="10">
                  <c:v>550.9412244897959</c:v>
                </c:pt>
                <c:pt idx="11">
                  <c:v>599.89469387755105</c:v>
                </c:pt>
                <c:pt idx="12">
                  <c:v>648.8481632653062</c:v>
                </c:pt>
                <c:pt idx="13">
                  <c:v>697.80163265306135</c:v>
                </c:pt>
                <c:pt idx="14">
                  <c:v>746.7551020408165</c:v>
                </c:pt>
                <c:pt idx="15">
                  <c:v>795.70857142857164</c:v>
                </c:pt>
                <c:pt idx="16">
                  <c:v>844.66204081632679</c:v>
                </c:pt>
                <c:pt idx="17">
                  <c:v>893.61551020408194</c:v>
                </c:pt>
                <c:pt idx="18">
                  <c:v>942.56897959183709</c:v>
                </c:pt>
                <c:pt idx="19">
                  <c:v>991.52244897959224</c:v>
                </c:pt>
                <c:pt idx="20">
                  <c:v>1040.4759183673473</c:v>
                </c:pt>
                <c:pt idx="21">
                  <c:v>1089.4293877551024</c:v>
                </c:pt>
                <c:pt idx="22">
                  <c:v>1138.3828571428576</c:v>
                </c:pt>
                <c:pt idx="23">
                  <c:v>1187.3363265306127</c:v>
                </c:pt>
                <c:pt idx="24">
                  <c:v>1236.2897959183679</c:v>
                </c:pt>
                <c:pt idx="25">
                  <c:v>1285.243265306123</c:v>
                </c:pt>
                <c:pt idx="26">
                  <c:v>1334.1967346938782</c:v>
                </c:pt>
                <c:pt idx="27">
                  <c:v>1383.1502040816333</c:v>
                </c:pt>
                <c:pt idx="28">
                  <c:v>1432.1036734693885</c:v>
                </c:pt>
                <c:pt idx="29">
                  <c:v>1481.0571428571436</c:v>
                </c:pt>
                <c:pt idx="30">
                  <c:v>1530.0106122448988</c:v>
                </c:pt>
                <c:pt idx="31">
                  <c:v>1578.9640816326539</c:v>
                </c:pt>
                <c:pt idx="32">
                  <c:v>1627.9175510204091</c:v>
                </c:pt>
                <c:pt idx="33">
                  <c:v>1676.8710204081642</c:v>
                </c:pt>
                <c:pt idx="34">
                  <c:v>1725.8244897959194</c:v>
                </c:pt>
                <c:pt idx="35">
                  <c:v>1774.7779591836745</c:v>
                </c:pt>
                <c:pt idx="36">
                  <c:v>1823.7314285714297</c:v>
                </c:pt>
                <c:pt idx="37">
                  <c:v>1872.6848979591848</c:v>
                </c:pt>
                <c:pt idx="38">
                  <c:v>1921.63836734694</c:v>
                </c:pt>
                <c:pt idx="39">
                  <c:v>1970.5918367346951</c:v>
                </c:pt>
                <c:pt idx="40">
                  <c:v>2019.5453061224503</c:v>
                </c:pt>
                <c:pt idx="41">
                  <c:v>2068.4987755102052</c:v>
                </c:pt>
                <c:pt idx="42">
                  <c:v>2117.4522448979601</c:v>
                </c:pt>
                <c:pt idx="43">
                  <c:v>2166.405714285715</c:v>
                </c:pt>
                <c:pt idx="44">
                  <c:v>2215.3591836734699</c:v>
                </c:pt>
                <c:pt idx="45">
                  <c:v>2264.3126530612249</c:v>
                </c:pt>
                <c:pt idx="46">
                  <c:v>2313.2661224489798</c:v>
                </c:pt>
                <c:pt idx="47">
                  <c:v>2362.2195918367347</c:v>
                </c:pt>
                <c:pt idx="48">
                  <c:v>2411.1730612244896</c:v>
                </c:pt>
                <c:pt idx="49">
                  <c:v>2460.1265306122446</c:v>
                </c:pt>
                <c:pt idx="50">
                  <c:v>2509.0799999999995</c:v>
                </c:pt>
                <c:pt idx="51">
                  <c:v>2558.0334693877544</c:v>
                </c:pt>
                <c:pt idx="52">
                  <c:v>2606.9869387755093</c:v>
                </c:pt>
                <c:pt idx="53">
                  <c:v>2655.9404081632642</c:v>
                </c:pt>
                <c:pt idx="54">
                  <c:v>2704.8938775510192</c:v>
                </c:pt>
                <c:pt idx="55">
                  <c:v>2753.8473469387741</c:v>
                </c:pt>
                <c:pt idx="56">
                  <c:v>2802.800816326529</c:v>
                </c:pt>
                <c:pt idx="57">
                  <c:v>2851.7542857142839</c:v>
                </c:pt>
                <c:pt idx="58">
                  <c:v>2900.7077551020388</c:v>
                </c:pt>
                <c:pt idx="59">
                  <c:v>2949.6612244897938</c:v>
                </c:pt>
                <c:pt idx="60">
                  <c:v>2998.6146938775487</c:v>
                </c:pt>
                <c:pt idx="61">
                  <c:v>3047.5681632653036</c:v>
                </c:pt>
                <c:pt idx="62">
                  <c:v>3096.5216326530585</c:v>
                </c:pt>
                <c:pt idx="63">
                  <c:v>3145.4751020408135</c:v>
                </c:pt>
                <c:pt idx="64">
                  <c:v>3194.4285714285684</c:v>
                </c:pt>
                <c:pt idx="65">
                  <c:v>3243.3820408163233</c:v>
                </c:pt>
                <c:pt idx="66">
                  <c:v>3292.3355102040782</c:v>
                </c:pt>
                <c:pt idx="67">
                  <c:v>3341.2889795918331</c:v>
                </c:pt>
                <c:pt idx="68">
                  <c:v>3390.2424489795881</c:v>
                </c:pt>
                <c:pt idx="69">
                  <c:v>3439.195918367343</c:v>
                </c:pt>
                <c:pt idx="70">
                  <c:v>3488.1493877550979</c:v>
                </c:pt>
                <c:pt idx="71">
                  <c:v>3537.1028571428528</c:v>
                </c:pt>
                <c:pt idx="72">
                  <c:v>3586.0563265306077</c:v>
                </c:pt>
                <c:pt idx="73">
                  <c:v>3635.0097959183627</c:v>
                </c:pt>
                <c:pt idx="74">
                  <c:v>3683.9632653061176</c:v>
                </c:pt>
                <c:pt idx="75">
                  <c:v>3732.9167346938725</c:v>
                </c:pt>
                <c:pt idx="76">
                  <c:v>3781.8702040816274</c:v>
                </c:pt>
                <c:pt idx="77">
                  <c:v>3830.8236734693824</c:v>
                </c:pt>
                <c:pt idx="78">
                  <c:v>3879.7771428571373</c:v>
                </c:pt>
                <c:pt idx="79">
                  <c:v>3928.7306122448922</c:v>
                </c:pt>
                <c:pt idx="80">
                  <c:v>3977.6840816326471</c:v>
                </c:pt>
                <c:pt idx="81">
                  <c:v>4026.637551020402</c:v>
                </c:pt>
                <c:pt idx="82">
                  <c:v>4075.591020408157</c:v>
                </c:pt>
                <c:pt idx="83">
                  <c:v>4124.5444897959123</c:v>
                </c:pt>
                <c:pt idx="84">
                  <c:v>4173.4979591836673</c:v>
                </c:pt>
                <c:pt idx="85">
                  <c:v>4222.4514285714222</c:v>
                </c:pt>
                <c:pt idx="86">
                  <c:v>4271.4048979591771</c:v>
                </c:pt>
                <c:pt idx="87">
                  <c:v>4320.358367346932</c:v>
                </c:pt>
                <c:pt idx="88">
                  <c:v>4369.3118367346869</c:v>
                </c:pt>
                <c:pt idx="89">
                  <c:v>4418.2653061224419</c:v>
                </c:pt>
                <c:pt idx="90">
                  <c:v>4467.2187755101968</c:v>
                </c:pt>
                <c:pt idx="91">
                  <c:v>4516.1722448979517</c:v>
                </c:pt>
                <c:pt idx="92">
                  <c:v>4565.1257142857066</c:v>
                </c:pt>
                <c:pt idx="93">
                  <c:v>4614.0791836734616</c:v>
                </c:pt>
                <c:pt idx="94">
                  <c:v>4663.0326530612165</c:v>
                </c:pt>
                <c:pt idx="95">
                  <c:v>4711.9861224489714</c:v>
                </c:pt>
                <c:pt idx="96">
                  <c:v>4760.9395918367263</c:v>
                </c:pt>
                <c:pt idx="97">
                  <c:v>4809.8930612244812</c:v>
                </c:pt>
                <c:pt idx="98">
                  <c:v>4858.8465306122362</c:v>
                </c:pt>
                <c:pt idx="99">
                  <c:v>4907.7999999999911</c:v>
                </c:pt>
              </c:numCache>
            </c:numRef>
          </c:yVal>
          <c:smooth val="1"/>
          <c:extLst>
            <c:ext xmlns:c16="http://schemas.microsoft.com/office/drawing/2014/chart" uri="{C3380CC4-5D6E-409C-BE32-E72D297353CC}">
              <c16:uniqueId val="{00000002-23CB-4E95-B110-5B122EC25ED7}"/>
            </c:ext>
          </c:extLst>
        </c:ser>
        <c:ser>
          <c:idx val="2"/>
          <c:order val="3"/>
          <c:tx>
            <c:strRef>
              <c:f>'Infographic Moreton'!$G$30</c:f>
              <c:strCache>
                <c:ptCount val="1"/>
                <c:pt idx="0">
                  <c:v>2024/25</c:v>
                </c:pt>
              </c:strCache>
            </c:strRef>
          </c:tx>
          <c:spPr>
            <a:ln w="19050">
              <a:solidFill>
                <a:srgbClr val="86A060"/>
              </a:solidFill>
            </a:ln>
          </c:spPr>
          <c:marker>
            <c:symbol val="none"/>
          </c:marker>
          <c:xVal>
            <c:numRef>
              <c:f>'Infographic Moreton'!$H$31:$H$130</c:f>
              <c:numCache>
                <c:formatCode>0</c:formatCode>
                <c:ptCount val="100"/>
                <c:pt idx="0">
                  <c:v>100</c:v>
                </c:pt>
                <c:pt idx="1">
                  <c:v>100</c:v>
                </c:pt>
                <c:pt idx="2">
                  <c:v>99.960045662100455</c:v>
                </c:pt>
                <c:pt idx="3">
                  <c:v>99.914383561643831</c:v>
                </c:pt>
                <c:pt idx="4">
                  <c:v>99.794520547945211</c:v>
                </c:pt>
                <c:pt idx="5">
                  <c:v>99.674657534246577</c:v>
                </c:pt>
                <c:pt idx="6">
                  <c:v>99.526255707762559</c:v>
                </c:pt>
                <c:pt idx="7">
                  <c:v>99.3607305936073</c:v>
                </c:pt>
                <c:pt idx="8">
                  <c:v>99.178082191780831</c:v>
                </c:pt>
                <c:pt idx="9">
                  <c:v>98.932648401826484</c:v>
                </c:pt>
                <c:pt idx="10">
                  <c:v>98.74429223744292</c:v>
                </c:pt>
                <c:pt idx="11">
                  <c:v>98.350456621004568</c:v>
                </c:pt>
                <c:pt idx="12">
                  <c:v>97.899543378995432</c:v>
                </c:pt>
                <c:pt idx="13">
                  <c:v>97.414383561643831</c:v>
                </c:pt>
                <c:pt idx="14">
                  <c:v>96.82077625570777</c:v>
                </c:pt>
                <c:pt idx="15">
                  <c:v>96.175799086757991</c:v>
                </c:pt>
                <c:pt idx="16">
                  <c:v>95.479452054794521</c:v>
                </c:pt>
                <c:pt idx="17">
                  <c:v>94.703196347031962</c:v>
                </c:pt>
                <c:pt idx="18">
                  <c:v>93.961187214611869</c:v>
                </c:pt>
                <c:pt idx="19">
                  <c:v>93.213470319634709</c:v>
                </c:pt>
                <c:pt idx="20">
                  <c:v>92.265981735159812</c:v>
                </c:pt>
                <c:pt idx="21">
                  <c:v>91.381278538812779</c:v>
                </c:pt>
                <c:pt idx="22">
                  <c:v>90.336757990867582</c:v>
                </c:pt>
                <c:pt idx="23">
                  <c:v>89.389269406392685</c:v>
                </c:pt>
                <c:pt idx="24">
                  <c:v>88.344748858447488</c:v>
                </c:pt>
                <c:pt idx="25">
                  <c:v>87.265981735159812</c:v>
                </c:pt>
                <c:pt idx="26">
                  <c:v>86.158675799086765</c:v>
                </c:pt>
                <c:pt idx="27">
                  <c:v>84.823059360730596</c:v>
                </c:pt>
                <c:pt idx="28">
                  <c:v>82.842465753424648</c:v>
                </c:pt>
                <c:pt idx="29">
                  <c:v>79.737442922374427</c:v>
                </c:pt>
                <c:pt idx="30">
                  <c:v>75.753424657534254</c:v>
                </c:pt>
                <c:pt idx="31">
                  <c:v>71.87214611872146</c:v>
                </c:pt>
                <c:pt idx="32">
                  <c:v>68.287671232876718</c:v>
                </c:pt>
                <c:pt idx="33">
                  <c:v>64.863013698630141</c:v>
                </c:pt>
                <c:pt idx="34">
                  <c:v>61.084474885844756</c:v>
                </c:pt>
                <c:pt idx="35">
                  <c:v>57.305936073059357</c:v>
                </c:pt>
                <c:pt idx="36">
                  <c:v>53.692922374429216</c:v>
                </c:pt>
                <c:pt idx="37">
                  <c:v>50.302511415525117</c:v>
                </c:pt>
                <c:pt idx="38">
                  <c:v>47.037671232876711</c:v>
                </c:pt>
                <c:pt idx="39">
                  <c:v>44.098173515981735</c:v>
                </c:pt>
                <c:pt idx="40">
                  <c:v>41.021689497716892</c:v>
                </c:pt>
                <c:pt idx="41">
                  <c:v>38.361872146118721</c:v>
                </c:pt>
                <c:pt idx="42">
                  <c:v>35.827625570776256</c:v>
                </c:pt>
                <c:pt idx="43">
                  <c:v>33.43607305936073</c:v>
                </c:pt>
                <c:pt idx="44">
                  <c:v>31.101598173515981</c:v>
                </c:pt>
                <c:pt idx="45">
                  <c:v>28.886986301369866</c:v>
                </c:pt>
                <c:pt idx="46">
                  <c:v>26.792237442922374</c:v>
                </c:pt>
                <c:pt idx="47">
                  <c:v>24.777397260273972</c:v>
                </c:pt>
                <c:pt idx="48">
                  <c:v>22.910958904109588</c:v>
                </c:pt>
                <c:pt idx="49">
                  <c:v>20.565068493150683</c:v>
                </c:pt>
                <c:pt idx="50">
                  <c:v>18.744292237442924</c:v>
                </c:pt>
                <c:pt idx="51">
                  <c:v>16.974885844748858</c:v>
                </c:pt>
                <c:pt idx="52">
                  <c:v>15.41095890410959</c:v>
                </c:pt>
                <c:pt idx="53">
                  <c:v>13.738584474885846</c:v>
                </c:pt>
                <c:pt idx="54">
                  <c:v>12.157534246575343</c:v>
                </c:pt>
                <c:pt idx="55">
                  <c:v>10.787671232876713</c:v>
                </c:pt>
                <c:pt idx="56">
                  <c:v>9.4349315068493151</c:v>
                </c:pt>
                <c:pt idx="57">
                  <c:v>8.0821917808219172</c:v>
                </c:pt>
                <c:pt idx="58">
                  <c:v>7.0719178082191778</c:v>
                </c:pt>
                <c:pt idx="59">
                  <c:v>5.9760273972602738</c:v>
                </c:pt>
                <c:pt idx="60">
                  <c:v>5.0684931506849313</c:v>
                </c:pt>
                <c:pt idx="61">
                  <c:v>4.4121004566210047</c:v>
                </c:pt>
                <c:pt idx="62">
                  <c:v>3.7328767123287672</c:v>
                </c:pt>
                <c:pt idx="63">
                  <c:v>3.2591324200913241</c:v>
                </c:pt>
                <c:pt idx="64">
                  <c:v>2.7853881278538815</c:v>
                </c:pt>
                <c:pt idx="65">
                  <c:v>2.4029680365296806</c:v>
                </c:pt>
                <c:pt idx="66">
                  <c:v>2.031963470319635</c:v>
                </c:pt>
                <c:pt idx="67">
                  <c:v>1.70662100456621</c:v>
                </c:pt>
                <c:pt idx="68">
                  <c:v>1.3527397260273972</c:v>
                </c:pt>
                <c:pt idx="69">
                  <c:v>1.0844748858447488</c:v>
                </c:pt>
                <c:pt idx="70">
                  <c:v>0.94178082191780821</c:v>
                </c:pt>
                <c:pt idx="71">
                  <c:v>0.78767123287671237</c:v>
                </c:pt>
                <c:pt idx="72">
                  <c:v>0.68493150684931503</c:v>
                </c:pt>
                <c:pt idx="73">
                  <c:v>0.59360730593607303</c:v>
                </c:pt>
                <c:pt idx="74">
                  <c:v>0.49657534246575347</c:v>
                </c:pt>
                <c:pt idx="75">
                  <c:v>0.41095890410958902</c:v>
                </c:pt>
                <c:pt idx="76">
                  <c:v>0.34246575342465752</c:v>
                </c:pt>
                <c:pt idx="77">
                  <c:v>0.27397260273972601</c:v>
                </c:pt>
                <c:pt idx="78">
                  <c:v>0.23401826484018262</c:v>
                </c:pt>
                <c:pt idx="79">
                  <c:v>0.18835616438356165</c:v>
                </c:pt>
                <c:pt idx="80">
                  <c:v>0.17123287671232876</c:v>
                </c:pt>
                <c:pt idx="81">
                  <c:v>0.1541095890410959</c:v>
                </c:pt>
                <c:pt idx="82">
                  <c:v>0.13127853881278539</c:v>
                </c:pt>
                <c:pt idx="83">
                  <c:v>0.11986301369863014</c:v>
                </c:pt>
                <c:pt idx="84">
                  <c:v>0.11415525114155251</c:v>
                </c:pt>
                <c:pt idx="85">
                  <c:v>9.1324200913242004E-2</c:v>
                </c:pt>
                <c:pt idx="86">
                  <c:v>7.9908675799086767E-2</c:v>
                </c:pt>
                <c:pt idx="87">
                  <c:v>7.4200913242009128E-2</c:v>
                </c:pt>
                <c:pt idx="88">
                  <c:v>7.4200913242009128E-2</c:v>
                </c:pt>
                <c:pt idx="89">
                  <c:v>6.8493150684931503E-2</c:v>
                </c:pt>
                <c:pt idx="90">
                  <c:v>6.8493150684931503E-2</c:v>
                </c:pt>
                <c:pt idx="91">
                  <c:v>6.2785388127853878E-2</c:v>
                </c:pt>
                <c:pt idx="92">
                  <c:v>5.7077625570776253E-2</c:v>
                </c:pt>
                <c:pt idx="93">
                  <c:v>3.9954337899543384E-2</c:v>
                </c:pt>
                <c:pt idx="94">
                  <c:v>3.4246575342465752E-2</c:v>
                </c:pt>
                <c:pt idx="95">
                  <c:v>2.2831050228310501E-2</c:v>
                </c:pt>
                <c:pt idx="96">
                  <c:v>1.7123287671232876E-2</c:v>
                </c:pt>
                <c:pt idx="97">
                  <c:v>1.1415525114155251E-2</c:v>
                </c:pt>
                <c:pt idx="98">
                  <c:v>5.7077625570776253E-3</c:v>
                </c:pt>
                <c:pt idx="99">
                  <c:v>0</c:v>
                </c:pt>
              </c:numCache>
            </c:numRef>
          </c:xVal>
          <c:yVal>
            <c:numRef>
              <c:f>'Infographic Moreton'!$G$31:$G$130</c:f>
              <c:numCache>
                <c:formatCode>0.0</c:formatCode>
                <c:ptCount val="100"/>
                <c:pt idx="0">
                  <c:v>89.294585999999995</c:v>
                </c:pt>
                <c:pt idx="1">
                  <c:v>89.294585999999995</c:v>
                </c:pt>
                <c:pt idx="2">
                  <c:v>139.28773951020406</c:v>
                </c:pt>
                <c:pt idx="3">
                  <c:v>189.28089302040814</c:v>
                </c:pt>
                <c:pt idx="4">
                  <c:v>239.27404653061222</c:v>
                </c:pt>
                <c:pt idx="5">
                  <c:v>289.26720004081631</c:v>
                </c:pt>
                <c:pt idx="6">
                  <c:v>339.26035355102039</c:v>
                </c:pt>
                <c:pt idx="7">
                  <c:v>389.25350706122447</c:v>
                </c:pt>
                <c:pt idx="8">
                  <c:v>439.24666057142855</c:v>
                </c:pt>
                <c:pt idx="9">
                  <c:v>489.23981408163263</c:v>
                </c:pt>
                <c:pt idx="10">
                  <c:v>539.23296759183677</c:v>
                </c:pt>
                <c:pt idx="11">
                  <c:v>589.22612110204091</c:v>
                </c:pt>
                <c:pt idx="12">
                  <c:v>639.21927461224504</c:v>
                </c:pt>
                <c:pt idx="13">
                  <c:v>689.21242812244918</c:v>
                </c:pt>
                <c:pt idx="14">
                  <c:v>739.20558163265332</c:v>
                </c:pt>
                <c:pt idx="15">
                  <c:v>789.19873514285746</c:v>
                </c:pt>
                <c:pt idx="16">
                  <c:v>839.1918886530616</c:v>
                </c:pt>
                <c:pt idx="17">
                  <c:v>889.18504216326573</c:v>
                </c:pt>
                <c:pt idx="18">
                  <c:v>939.17819567346987</c:v>
                </c:pt>
                <c:pt idx="19">
                  <c:v>989.17134918367401</c:v>
                </c:pt>
                <c:pt idx="20">
                  <c:v>1039.1645026938781</c:v>
                </c:pt>
                <c:pt idx="21">
                  <c:v>1089.1576562040823</c:v>
                </c:pt>
                <c:pt idx="22">
                  <c:v>1139.1508097142864</c:v>
                </c:pt>
                <c:pt idx="23">
                  <c:v>1189.1439632244906</c:v>
                </c:pt>
                <c:pt idx="24">
                  <c:v>1239.1371167346947</c:v>
                </c:pt>
                <c:pt idx="25">
                  <c:v>1289.1302702448988</c:v>
                </c:pt>
                <c:pt idx="26">
                  <c:v>1339.123423755103</c:v>
                </c:pt>
                <c:pt idx="27">
                  <c:v>1389.1165772653071</c:v>
                </c:pt>
                <c:pt idx="28">
                  <c:v>1439.1097307755113</c:v>
                </c:pt>
                <c:pt idx="29">
                  <c:v>1489.1028842857154</c:v>
                </c:pt>
                <c:pt idx="30">
                  <c:v>1539.0960377959195</c:v>
                </c:pt>
                <c:pt idx="31">
                  <c:v>1589.0891913061237</c:v>
                </c:pt>
                <c:pt idx="32">
                  <c:v>1639.0823448163278</c:v>
                </c:pt>
                <c:pt idx="33">
                  <c:v>1689.0754983265319</c:v>
                </c:pt>
                <c:pt idx="34">
                  <c:v>1739.0686518367361</c:v>
                </c:pt>
                <c:pt idx="35">
                  <c:v>1789.0618053469402</c:v>
                </c:pt>
                <c:pt idx="36">
                  <c:v>1839.0549588571444</c:v>
                </c:pt>
                <c:pt idx="37">
                  <c:v>1889.0481123673485</c:v>
                </c:pt>
                <c:pt idx="38">
                  <c:v>1939.0412658775526</c:v>
                </c:pt>
                <c:pt idx="39">
                  <c:v>1989.0344193877568</c:v>
                </c:pt>
                <c:pt idx="40">
                  <c:v>2039.0275728979609</c:v>
                </c:pt>
                <c:pt idx="41">
                  <c:v>2089.020726408165</c:v>
                </c:pt>
                <c:pt idx="42">
                  <c:v>2139.0138799183692</c:v>
                </c:pt>
                <c:pt idx="43">
                  <c:v>2189.0070334285733</c:v>
                </c:pt>
                <c:pt idx="44">
                  <c:v>2239.0001869387775</c:v>
                </c:pt>
                <c:pt idx="45">
                  <c:v>2288.9933404489816</c:v>
                </c:pt>
                <c:pt idx="46">
                  <c:v>2338.9864939591857</c:v>
                </c:pt>
                <c:pt idx="47">
                  <c:v>2388.9796474693899</c:v>
                </c:pt>
                <c:pt idx="48">
                  <c:v>2438.972800979594</c:v>
                </c:pt>
                <c:pt idx="49">
                  <c:v>2488.9659544897982</c:v>
                </c:pt>
                <c:pt idx="50">
                  <c:v>2538.9591080000023</c:v>
                </c:pt>
                <c:pt idx="51">
                  <c:v>2588.9522615102064</c:v>
                </c:pt>
                <c:pt idx="52">
                  <c:v>2638.9454150204106</c:v>
                </c:pt>
                <c:pt idx="53">
                  <c:v>2688.9385685306147</c:v>
                </c:pt>
                <c:pt idx="54">
                  <c:v>2738.9317220408188</c:v>
                </c:pt>
                <c:pt idx="55">
                  <c:v>2788.924875551023</c:v>
                </c:pt>
                <c:pt idx="56">
                  <c:v>2838.9180290612271</c:v>
                </c:pt>
                <c:pt idx="57">
                  <c:v>2888.9111825714313</c:v>
                </c:pt>
                <c:pt idx="58">
                  <c:v>2938.9043360816354</c:v>
                </c:pt>
                <c:pt idx="59">
                  <c:v>2988.8974895918395</c:v>
                </c:pt>
                <c:pt idx="60">
                  <c:v>3038.8906431020437</c:v>
                </c:pt>
                <c:pt idx="61">
                  <c:v>3088.8837966122478</c:v>
                </c:pt>
                <c:pt idx="62">
                  <c:v>3138.8769501224519</c:v>
                </c:pt>
                <c:pt idx="63">
                  <c:v>3188.8701036326561</c:v>
                </c:pt>
                <c:pt idx="64">
                  <c:v>3238.8632571428602</c:v>
                </c:pt>
                <c:pt idx="65">
                  <c:v>3288.8564106530644</c:v>
                </c:pt>
                <c:pt idx="66">
                  <c:v>3338.8495641632685</c:v>
                </c:pt>
                <c:pt idx="67">
                  <c:v>3388.8427176734726</c:v>
                </c:pt>
                <c:pt idx="68">
                  <c:v>3438.8358711836768</c:v>
                </c:pt>
                <c:pt idx="69">
                  <c:v>3488.8290246938809</c:v>
                </c:pt>
                <c:pt idx="70">
                  <c:v>3538.822178204085</c:v>
                </c:pt>
                <c:pt idx="71">
                  <c:v>3588.8153317142892</c:v>
                </c:pt>
                <c:pt idx="72">
                  <c:v>3638.8084852244933</c:v>
                </c:pt>
                <c:pt idx="73">
                  <c:v>3688.8016387346975</c:v>
                </c:pt>
                <c:pt idx="74">
                  <c:v>3738.7947922449016</c:v>
                </c:pt>
                <c:pt idx="75">
                  <c:v>3788.7879457551057</c:v>
                </c:pt>
                <c:pt idx="76">
                  <c:v>3838.7810992653099</c:v>
                </c:pt>
                <c:pt idx="77">
                  <c:v>3888.774252775514</c:v>
                </c:pt>
                <c:pt idx="78">
                  <c:v>3938.7674062857182</c:v>
                </c:pt>
                <c:pt idx="79">
                  <c:v>3988.7605597959223</c:v>
                </c:pt>
                <c:pt idx="80">
                  <c:v>4038.7537133061264</c:v>
                </c:pt>
                <c:pt idx="81">
                  <c:v>4088.7468668163306</c:v>
                </c:pt>
                <c:pt idx="82">
                  <c:v>4138.7400203265342</c:v>
                </c:pt>
                <c:pt idx="83">
                  <c:v>4188.7331738367384</c:v>
                </c:pt>
                <c:pt idx="84">
                  <c:v>4238.7263273469425</c:v>
                </c:pt>
                <c:pt idx="85">
                  <c:v>4288.7194808571467</c:v>
                </c:pt>
                <c:pt idx="86">
                  <c:v>4338.7126343673508</c:v>
                </c:pt>
                <c:pt idx="87">
                  <c:v>4388.7057878775549</c:v>
                </c:pt>
                <c:pt idx="88">
                  <c:v>4438.6989413877591</c:v>
                </c:pt>
                <c:pt idx="89">
                  <c:v>4488.6920948979632</c:v>
                </c:pt>
                <c:pt idx="90">
                  <c:v>4538.6852484081674</c:v>
                </c:pt>
                <c:pt idx="91">
                  <c:v>4588.6784019183715</c:v>
                </c:pt>
                <c:pt idx="92">
                  <c:v>4638.6715554285756</c:v>
                </c:pt>
                <c:pt idx="93">
                  <c:v>4688.6647089387798</c:v>
                </c:pt>
                <c:pt idx="94">
                  <c:v>4738.6578624489839</c:v>
                </c:pt>
                <c:pt idx="95">
                  <c:v>4788.651015959188</c:v>
                </c:pt>
                <c:pt idx="96">
                  <c:v>4838.6441694693922</c:v>
                </c:pt>
                <c:pt idx="97">
                  <c:v>4888.6373229795963</c:v>
                </c:pt>
                <c:pt idx="98">
                  <c:v>4938.6304764898005</c:v>
                </c:pt>
                <c:pt idx="99">
                  <c:v>4988.6236300000046</c:v>
                </c:pt>
              </c:numCache>
            </c:numRef>
          </c:yVal>
          <c:smooth val="1"/>
          <c:extLst>
            <c:ext xmlns:c16="http://schemas.microsoft.com/office/drawing/2014/chart" uri="{C3380CC4-5D6E-409C-BE32-E72D297353CC}">
              <c16:uniqueId val="{00000003-23CB-4E95-B110-5B122EC25ED7}"/>
            </c:ext>
          </c:extLst>
        </c:ser>
        <c:ser>
          <c:idx val="3"/>
          <c:order val="4"/>
          <c:tx>
            <c:strRef>
              <c:f>'Infographic Moreton'!$I$30</c:f>
              <c:strCache>
                <c:ptCount val="1"/>
                <c:pt idx="0">
                  <c:v>2025/26</c:v>
                </c:pt>
              </c:strCache>
            </c:strRef>
          </c:tx>
          <c:spPr>
            <a:ln w="19050">
              <a:solidFill>
                <a:srgbClr val="003082"/>
              </a:solidFill>
            </a:ln>
          </c:spPr>
          <c:marker>
            <c:symbol val="none"/>
          </c:marker>
          <c:xVal>
            <c:numRef>
              <c:f>'Infographic Moreton'!$J$31:$J$130</c:f>
              <c:numCache>
                <c:formatCode>0</c:formatCode>
                <c:ptCount val="100"/>
                <c:pt idx="0">
                  <c:v>100</c:v>
                </c:pt>
                <c:pt idx="1">
                  <c:v>100</c:v>
                </c:pt>
                <c:pt idx="2">
                  <c:v>99.954337899543376</c:v>
                </c:pt>
                <c:pt idx="3">
                  <c:v>99.914383561643831</c:v>
                </c:pt>
                <c:pt idx="4">
                  <c:v>99.794520547945211</c:v>
                </c:pt>
                <c:pt idx="5">
                  <c:v>99.691780821917803</c:v>
                </c:pt>
                <c:pt idx="6">
                  <c:v>99.571917808219183</c:v>
                </c:pt>
                <c:pt idx="7">
                  <c:v>99.43493150684931</c:v>
                </c:pt>
                <c:pt idx="8">
                  <c:v>99.332191780821915</c:v>
                </c:pt>
                <c:pt idx="9">
                  <c:v>99.155251141552512</c:v>
                </c:pt>
                <c:pt idx="10">
                  <c:v>98.955479452054789</c:v>
                </c:pt>
                <c:pt idx="11">
                  <c:v>98.767123287671239</c:v>
                </c:pt>
                <c:pt idx="12">
                  <c:v>98.424657534246577</c:v>
                </c:pt>
                <c:pt idx="13">
                  <c:v>98.110730593607315</c:v>
                </c:pt>
                <c:pt idx="14">
                  <c:v>97.728310502283094</c:v>
                </c:pt>
                <c:pt idx="15">
                  <c:v>97.334474885844742</c:v>
                </c:pt>
                <c:pt idx="16">
                  <c:v>96.8607305936073</c:v>
                </c:pt>
                <c:pt idx="17">
                  <c:v>96.227168949771695</c:v>
                </c:pt>
                <c:pt idx="18">
                  <c:v>95.644977168949779</c:v>
                </c:pt>
                <c:pt idx="19">
                  <c:v>95.011415525114145</c:v>
                </c:pt>
                <c:pt idx="20">
                  <c:v>94.37785388127854</c:v>
                </c:pt>
                <c:pt idx="21">
                  <c:v>93.481735159817347</c:v>
                </c:pt>
                <c:pt idx="22">
                  <c:v>92.779680365296798</c:v>
                </c:pt>
                <c:pt idx="23">
                  <c:v>91.957762557077629</c:v>
                </c:pt>
                <c:pt idx="24">
                  <c:v>91.130136986301366</c:v>
                </c:pt>
                <c:pt idx="25">
                  <c:v>90.239726027397253</c:v>
                </c:pt>
                <c:pt idx="26">
                  <c:v>89.25228310502284</c:v>
                </c:pt>
                <c:pt idx="27">
                  <c:v>88.230593607305934</c:v>
                </c:pt>
                <c:pt idx="28">
                  <c:v>87.140410958904113</c:v>
                </c:pt>
                <c:pt idx="29">
                  <c:v>86.050228310502291</c:v>
                </c:pt>
                <c:pt idx="30">
                  <c:v>84.94863013698631</c:v>
                </c:pt>
                <c:pt idx="31">
                  <c:v>83.75</c:v>
                </c:pt>
                <c:pt idx="32">
                  <c:v>82.368721461187207</c:v>
                </c:pt>
                <c:pt idx="33">
                  <c:v>80.228310502283108</c:v>
                </c:pt>
                <c:pt idx="34">
                  <c:v>77.066210045662103</c:v>
                </c:pt>
                <c:pt idx="35">
                  <c:v>73.196347031963469</c:v>
                </c:pt>
                <c:pt idx="36">
                  <c:v>68.767123287671225</c:v>
                </c:pt>
                <c:pt idx="37">
                  <c:v>64.668949771689498</c:v>
                </c:pt>
                <c:pt idx="38">
                  <c:v>60.656392694063932</c:v>
                </c:pt>
                <c:pt idx="39">
                  <c:v>56.883561643835613</c:v>
                </c:pt>
                <c:pt idx="40">
                  <c:v>53.521689497716892</c:v>
                </c:pt>
                <c:pt idx="41">
                  <c:v>50.291095890410965</c:v>
                </c:pt>
                <c:pt idx="42">
                  <c:v>47.345890410958901</c:v>
                </c:pt>
                <c:pt idx="43">
                  <c:v>44.406392694063932</c:v>
                </c:pt>
                <c:pt idx="44">
                  <c:v>41.660958904109592</c:v>
                </c:pt>
                <c:pt idx="45">
                  <c:v>39.309360730593603</c:v>
                </c:pt>
                <c:pt idx="46">
                  <c:v>36.894977168949772</c:v>
                </c:pt>
                <c:pt idx="47">
                  <c:v>34.748858447488587</c:v>
                </c:pt>
                <c:pt idx="48">
                  <c:v>32.288812785388124</c:v>
                </c:pt>
                <c:pt idx="49">
                  <c:v>30.256849315068497</c:v>
                </c:pt>
                <c:pt idx="50">
                  <c:v>28.190639269406393</c:v>
                </c:pt>
                <c:pt idx="51">
                  <c:v>26.044520547945204</c:v>
                </c:pt>
                <c:pt idx="52">
                  <c:v>23.778538812785389</c:v>
                </c:pt>
                <c:pt idx="53">
                  <c:v>21.638127853881279</c:v>
                </c:pt>
                <c:pt idx="54">
                  <c:v>19.657534246575342</c:v>
                </c:pt>
                <c:pt idx="55">
                  <c:v>17.716894977168952</c:v>
                </c:pt>
                <c:pt idx="56">
                  <c:v>15.821917808219176</c:v>
                </c:pt>
                <c:pt idx="57">
                  <c:v>14.092465753424657</c:v>
                </c:pt>
                <c:pt idx="58">
                  <c:v>12.351598173515981</c:v>
                </c:pt>
                <c:pt idx="59">
                  <c:v>10.753424657534246</c:v>
                </c:pt>
                <c:pt idx="60">
                  <c:v>9.2636986301369859</c:v>
                </c:pt>
                <c:pt idx="61">
                  <c:v>8.0136986301369859</c:v>
                </c:pt>
                <c:pt idx="62">
                  <c:v>6.8150684931506849</c:v>
                </c:pt>
                <c:pt idx="63">
                  <c:v>5.9132420091324205</c:v>
                </c:pt>
                <c:pt idx="64">
                  <c:v>5.1712328767123292</c:v>
                </c:pt>
                <c:pt idx="65">
                  <c:v>4.4178082191780819</c:v>
                </c:pt>
                <c:pt idx="66">
                  <c:v>3.9155251141552516</c:v>
                </c:pt>
                <c:pt idx="67">
                  <c:v>3.41324200913242</c:v>
                </c:pt>
                <c:pt idx="68">
                  <c:v>2.8139269406392695</c:v>
                </c:pt>
                <c:pt idx="69">
                  <c:v>2.4315068493150687</c:v>
                </c:pt>
                <c:pt idx="70">
                  <c:v>2.0662100456621002</c:v>
                </c:pt>
                <c:pt idx="71">
                  <c:v>1.7351598173515983</c:v>
                </c:pt>
                <c:pt idx="72">
                  <c:v>1.5068493150684932</c:v>
                </c:pt>
                <c:pt idx="73">
                  <c:v>1.3641552511415527</c:v>
                </c:pt>
                <c:pt idx="74">
                  <c:v>1.1872146118721461</c:v>
                </c:pt>
                <c:pt idx="75">
                  <c:v>1.067351598173516</c:v>
                </c:pt>
                <c:pt idx="76">
                  <c:v>0.95319634703196354</c:v>
                </c:pt>
                <c:pt idx="77">
                  <c:v>0.83904109589041098</c:v>
                </c:pt>
                <c:pt idx="78">
                  <c:v>0.73630136986301375</c:v>
                </c:pt>
                <c:pt idx="79">
                  <c:v>0.65639269406392686</c:v>
                </c:pt>
                <c:pt idx="80">
                  <c:v>0.58789954337899542</c:v>
                </c:pt>
                <c:pt idx="81">
                  <c:v>0.46232876712328769</c:v>
                </c:pt>
                <c:pt idx="82">
                  <c:v>0.39383561643835618</c:v>
                </c:pt>
                <c:pt idx="83">
                  <c:v>0.30821917808219179</c:v>
                </c:pt>
                <c:pt idx="84">
                  <c:v>0.25684931506849312</c:v>
                </c:pt>
                <c:pt idx="85">
                  <c:v>0.19406392694063926</c:v>
                </c:pt>
                <c:pt idx="86">
                  <c:v>0.1769406392694064</c:v>
                </c:pt>
                <c:pt idx="87">
                  <c:v>0.16552511415525115</c:v>
                </c:pt>
                <c:pt idx="88">
                  <c:v>0.14840182648401826</c:v>
                </c:pt>
                <c:pt idx="89">
                  <c:v>0.12557077625570776</c:v>
                </c:pt>
                <c:pt idx="90">
                  <c:v>0.11986301369863014</c:v>
                </c:pt>
                <c:pt idx="91">
                  <c:v>8.5616438356164379E-2</c:v>
                </c:pt>
                <c:pt idx="92">
                  <c:v>6.8493150684931503E-2</c:v>
                </c:pt>
                <c:pt idx="93">
                  <c:v>5.1369863013698627E-2</c:v>
                </c:pt>
                <c:pt idx="94">
                  <c:v>3.4246575342465752E-2</c:v>
                </c:pt>
                <c:pt idx="95">
                  <c:v>2.2831050228310501E-2</c:v>
                </c:pt>
                <c:pt idx="96">
                  <c:v>2.2831050228310501E-2</c:v>
                </c:pt>
                <c:pt idx="97">
                  <c:v>1.1415525114155251E-2</c:v>
                </c:pt>
                <c:pt idx="98">
                  <c:v>1.1415525114155251E-2</c:v>
                </c:pt>
                <c:pt idx="99">
                  <c:v>0</c:v>
                </c:pt>
              </c:numCache>
            </c:numRef>
          </c:xVal>
          <c:yVal>
            <c:numRef>
              <c:f>'Infographic Moreton'!$I$31:$I$130</c:f>
              <c:numCache>
                <c:formatCode>0.0</c:formatCode>
                <c:ptCount val="100"/>
                <c:pt idx="0">
                  <c:v>-86.460163000000009</c:v>
                </c:pt>
                <c:pt idx="1">
                  <c:v>-86.460163000000009</c:v>
                </c:pt>
                <c:pt idx="2">
                  <c:v>-37.239536510204083</c:v>
                </c:pt>
                <c:pt idx="3">
                  <c:v>11.981089979591843</c:v>
                </c:pt>
                <c:pt idx="4">
                  <c:v>61.201716469387769</c:v>
                </c:pt>
                <c:pt idx="5">
                  <c:v>110.42234295918369</c:v>
                </c:pt>
                <c:pt idx="6">
                  <c:v>159.64296944897961</c:v>
                </c:pt>
                <c:pt idx="7">
                  <c:v>208.86359593877555</c:v>
                </c:pt>
                <c:pt idx="8">
                  <c:v>258.08422242857148</c:v>
                </c:pt>
                <c:pt idx="9">
                  <c:v>307.30484891836738</c:v>
                </c:pt>
                <c:pt idx="10">
                  <c:v>356.52547540816329</c:v>
                </c:pt>
                <c:pt idx="11">
                  <c:v>405.74610189795919</c:v>
                </c:pt>
                <c:pt idx="12">
                  <c:v>454.9667283877551</c:v>
                </c:pt>
                <c:pt idx="13">
                  <c:v>504.187354877551</c:v>
                </c:pt>
                <c:pt idx="14">
                  <c:v>553.40798136734691</c:v>
                </c:pt>
                <c:pt idx="15">
                  <c:v>602.62860785714281</c:v>
                </c:pt>
                <c:pt idx="16">
                  <c:v>651.84923434693872</c:v>
                </c:pt>
                <c:pt idx="17">
                  <c:v>701.06986083673462</c:v>
                </c:pt>
                <c:pt idx="18">
                  <c:v>750.29048732653052</c:v>
                </c:pt>
                <c:pt idx="19">
                  <c:v>799.51111381632643</c:v>
                </c:pt>
                <c:pt idx="20">
                  <c:v>848.73174030612233</c:v>
                </c:pt>
                <c:pt idx="21">
                  <c:v>897.95236679591824</c:v>
                </c:pt>
                <c:pt idx="22">
                  <c:v>947.17299328571414</c:v>
                </c:pt>
                <c:pt idx="23">
                  <c:v>996.39361977551005</c:v>
                </c:pt>
                <c:pt idx="24">
                  <c:v>1045.6142462653061</c:v>
                </c:pt>
                <c:pt idx="25">
                  <c:v>1094.834872755102</c:v>
                </c:pt>
                <c:pt idx="26">
                  <c:v>1144.0554992448979</c:v>
                </c:pt>
                <c:pt idx="27">
                  <c:v>1193.2761257346938</c:v>
                </c:pt>
                <c:pt idx="28">
                  <c:v>1242.4967522244897</c:v>
                </c:pt>
                <c:pt idx="29">
                  <c:v>1291.7173787142856</c:v>
                </c:pt>
                <c:pt idx="30">
                  <c:v>1340.9380052040815</c:v>
                </c:pt>
                <c:pt idx="31">
                  <c:v>1390.1586316938774</c:v>
                </c:pt>
                <c:pt idx="32">
                  <c:v>1439.3792581836733</c:v>
                </c:pt>
                <c:pt idx="33">
                  <c:v>1488.5998846734692</c:v>
                </c:pt>
                <c:pt idx="34">
                  <c:v>1537.8205111632651</c:v>
                </c:pt>
                <c:pt idx="35">
                  <c:v>1587.041137653061</c:v>
                </c:pt>
                <c:pt idx="36">
                  <c:v>1636.2617641428569</c:v>
                </c:pt>
                <c:pt idx="37">
                  <c:v>1685.4823906326528</c:v>
                </c:pt>
                <c:pt idx="38">
                  <c:v>1734.7030171224487</c:v>
                </c:pt>
                <c:pt idx="39">
                  <c:v>1783.9236436122446</c:v>
                </c:pt>
                <c:pt idx="40">
                  <c:v>1833.1442701020405</c:v>
                </c:pt>
                <c:pt idx="41">
                  <c:v>1882.3648965918364</c:v>
                </c:pt>
                <c:pt idx="42">
                  <c:v>1931.5855230816323</c:v>
                </c:pt>
                <c:pt idx="43">
                  <c:v>1980.8061495714283</c:v>
                </c:pt>
                <c:pt idx="44">
                  <c:v>2030.0267760612242</c:v>
                </c:pt>
                <c:pt idx="45">
                  <c:v>2079.2474025510201</c:v>
                </c:pt>
                <c:pt idx="46">
                  <c:v>2128.468029040816</c:v>
                </c:pt>
                <c:pt idx="47">
                  <c:v>2177.6886555306119</c:v>
                </c:pt>
                <c:pt idx="48">
                  <c:v>2226.9092820204078</c:v>
                </c:pt>
                <c:pt idx="49">
                  <c:v>2276.1299085102037</c:v>
                </c:pt>
                <c:pt idx="50">
                  <c:v>2325.3505349999996</c:v>
                </c:pt>
                <c:pt idx="51">
                  <c:v>2374.5711614897955</c:v>
                </c:pt>
                <c:pt idx="52">
                  <c:v>2423.7917879795914</c:v>
                </c:pt>
                <c:pt idx="53">
                  <c:v>2473.0124144693873</c:v>
                </c:pt>
                <c:pt idx="54">
                  <c:v>2522.2330409591832</c:v>
                </c:pt>
                <c:pt idx="55">
                  <c:v>2571.4536674489791</c:v>
                </c:pt>
                <c:pt idx="56">
                  <c:v>2620.674293938775</c:v>
                </c:pt>
                <c:pt idx="57">
                  <c:v>2669.8949204285709</c:v>
                </c:pt>
                <c:pt idx="58">
                  <c:v>2719.1155469183668</c:v>
                </c:pt>
                <c:pt idx="59">
                  <c:v>2768.3361734081627</c:v>
                </c:pt>
                <c:pt idx="60">
                  <c:v>2817.5567998979586</c:v>
                </c:pt>
                <c:pt idx="61">
                  <c:v>2866.7774263877545</c:v>
                </c:pt>
                <c:pt idx="62">
                  <c:v>2915.9980528775504</c:v>
                </c:pt>
                <c:pt idx="63">
                  <c:v>2965.2186793673463</c:v>
                </c:pt>
                <c:pt idx="64">
                  <c:v>3014.4393058571422</c:v>
                </c:pt>
                <c:pt idx="65">
                  <c:v>3063.6599323469381</c:v>
                </c:pt>
                <c:pt idx="66">
                  <c:v>3112.8805588367341</c:v>
                </c:pt>
                <c:pt idx="67">
                  <c:v>3162.10118532653</c:v>
                </c:pt>
                <c:pt idx="68">
                  <c:v>3211.3218118163259</c:v>
                </c:pt>
                <c:pt idx="69">
                  <c:v>3260.5424383061218</c:v>
                </c:pt>
                <c:pt idx="70">
                  <c:v>3309.7630647959177</c:v>
                </c:pt>
                <c:pt idx="71">
                  <c:v>3358.9836912857136</c:v>
                </c:pt>
                <c:pt idx="72">
                  <c:v>3408.2043177755095</c:v>
                </c:pt>
                <c:pt idx="73">
                  <c:v>3457.4249442653054</c:v>
                </c:pt>
                <c:pt idx="74">
                  <c:v>3506.6455707551013</c:v>
                </c:pt>
                <c:pt idx="75">
                  <c:v>3555.8661972448972</c:v>
                </c:pt>
                <c:pt idx="76">
                  <c:v>3605.0868237346931</c:v>
                </c:pt>
                <c:pt idx="77">
                  <c:v>3654.307450224489</c:v>
                </c:pt>
                <c:pt idx="78">
                  <c:v>3703.5280767142849</c:v>
                </c:pt>
                <c:pt idx="79">
                  <c:v>3752.7487032040808</c:v>
                </c:pt>
                <c:pt idx="80">
                  <c:v>3801.9693296938767</c:v>
                </c:pt>
                <c:pt idx="81">
                  <c:v>3851.1899561836726</c:v>
                </c:pt>
                <c:pt idx="82">
                  <c:v>3900.4105826734685</c:v>
                </c:pt>
                <c:pt idx="83">
                  <c:v>3949.6312091632644</c:v>
                </c:pt>
                <c:pt idx="84">
                  <c:v>3998.8518356530603</c:v>
                </c:pt>
                <c:pt idx="85">
                  <c:v>4048.0724621428562</c:v>
                </c:pt>
                <c:pt idx="86">
                  <c:v>4097.2930886326521</c:v>
                </c:pt>
                <c:pt idx="87">
                  <c:v>4146.513715122448</c:v>
                </c:pt>
                <c:pt idx="88">
                  <c:v>4195.734341612244</c:v>
                </c:pt>
                <c:pt idx="89">
                  <c:v>4244.9549681020399</c:v>
                </c:pt>
                <c:pt idx="90">
                  <c:v>4294.1755945918358</c:v>
                </c:pt>
                <c:pt idx="91">
                  <c:v>4343.3962210816317</c:v>
                </c:pt>
                <c:pt idx="92">
                  <c:v>4392.6168475714276</c:v>
                </c:pt>
                <c:pt idx="93">
                  <c:v>4441.8374740612235</c:v>
                </c:pt>
                <c:pt idx="94">
                  <c:v>4491.0581005510194</c:v>
                </c:pt>
                <c:pt idx="95">
                  <c:v>4540.2787270408153</c:v>
                </c:pt>
                <c:pt idx="96">
                  <c:v>4589.4993535306112</c:v>
                </c:pt>
                <c:pt idx="97">
                  <c:v>4638.7199800204071</c:v>
                </c:pt>
                <c:pt idx="98">
                  <c:v>4687.940606510203</c:v>
                </c:pt>
                <c:pt idx="99">
                  <c:v>4737.1612329999989</c:v>
                </c:pt>
              </c:numCache>
            </c:numRef>
          </c:yVal>
          <c:smooth val="1"/>
          <c:extLst>
            <c:ext xmlns:c16="http://schemas.microsoft.com/office/drawing/2014/chart" uri="{C3380CC4-5D6E-409C-BE32-E72D297353CC}">
              <c16:uniqueId val="{00000004-23CB-4E95-B110-5B122EC25ED7}"/>
            </c:ext>
          </c:extLst>
        </c:ser>
        <c:dLbls>
          <c:showLegendKey val="0"/>
          <c:showVal val="0"/>
          <c:showCatName val="0"/>
          <c:showSerName val="0"/>
          <c:showPercent val="0"/>
          <c:showBubbleSize val="0"/>
        </c:dLbls>
        <c:axId val="66968192"/>
        <c:axId val="67056384"/>
      </c:scatterChart>
      <c:valAx>
        <c:axId val="66968192"/>
        <c:scaling>
          <c:orientation val="minMax"/>
          <c:max val="100"/>
          <c:min val="0"/>
        </c:scaling>
        <c:delete val="0"/>
        <c:axPos val="b"/>
        <c:title>
          <c:tx>
            <c:rich>
              <a:bodyPr/>
              <a:lstStyle/>
              <a:p>
                <a:pPr>
                  <a:defRPr sz="1000" b="0">
                    <a:latin typeface="Calibri Light" panose="020F0302020204030204" pitchFamily="34" charset="0"/>
                    <a:cs typeface="Calibri Light" panose="020F0302020204030204" pitchFamily="34" charset="0"/>
                  </a:defRPr>
                </a:pPr>
                <a:r>
                  <a:rPr lang="en-AU" sz="1000" b="0" i="0" baseline="0">
                    <a:latin typeface="Calibri Light" panose="020F0302020204030204" pitchFamily="34" charset="0"/>
                    <a:cs typeface="Calibri Light" panose="020F0302020204030204" pitchFamily="34" charset="0"/>
                  </a:rPr>
                  <a:t>Percentage time of year (%)</a:t>
                </a:r>
                <a:endParaRPr lang="en-AU" sz="1000" b="0">
                  <a:latin typeface="Calibri Light" panose="020F0302020204030204" pitchFamily="34" charset="0"/>
                  <a:cs typeface="Calibri Light" panose="020F0302020204030204" pitchFamily="34" charset="0"/>
                </a:endParaRPr>
              </a:p>
            </c:rich>
          </c:tx>
          <c:layout>
            <c:manualLayout>
              <c:xMode val="edge"/>
              <c:yMode val="edge"/>
              <c:x val="0.39215744373416744"/>
              <c:y val="0.83889147552208154"/>
            </c:manualLayout>
          </c:layout>
          <c:overlay val="0"/>
        </c:title>
        <c:numFmt formatCode="General" sourceLinked="0"/>
        <c:majorTickMark val="in"/>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7056384"/>
        <c:crossesAt val="-100"/>
        <c:crossBetween val="midCat"/>
        <c:majorUnit val="10"/>
        <c:minorUnit val="2"/>
      </c:valAx>
      <c:valAx>
        <c:axId val="67056384"/>
        <c:scaling>
          <c:orientation val="minMax"/>
          <c:max val="5000"/>
          <c:min val="-100"/>
        </c:scaling>
        <c:delete val="0"/>
        <c:axPos val="l"/>
        <c:majorGridlines>
          <c:spPr>
            <a:ln w="6350">
              <a:solidFill>
                <a:schemeClr val="bg1">
                  <a:lumMod val="50000"/>
                </a:schemeClr>
              </a:solidFill>
            </a:ln>
          </c:spPr>
        </c:majorGridlines>
        <c:title>
          <c:tx>
            <c:rich>
              <a:bodyPr rot="-5400000" vert="horz"/>
              <a:lstStyle/>
              <a:p>
                <a:pPr>
                  <a:defRPr sz="1000" b="0">
                    <a:latin typeface="Calibri Light" panose="020F0302020204030204" pitchFamily="34" charset="0"/>
                    <a:cs typeface="Calibri Light" panose="020F0302020204030204" pitchFamily="34" charset="0"/>
                  </a:defRPr>
                </a:pPr>
                <a:r>
                  <a:rPr lang="en-AU" sz="1000" b="0" i="0" baseline="0">
                    <a:effectLst/>
                    <a:latin typeface="Calibri Light" panose="020F0302020204030204" pitchFamily="34" charset="0"/>
                    <a:cs typeface="Calibri Light" panose="020F0302020204030204" pitchFamily="34" charset="0"/>
                  </a:rPr>
                  <a:t>Zone transmission delivered</a:t>
                </a:r>
                <a:r>
                  <a:rPr lang="en-AU" sz="1000" b="0" i="0" u="none" strike="noStrike" baseline="0">
                    <a:effectLst/>
                    <a:latin typeface="Calibri Light" panose="020F0302020204030204" pitchFamily="34" charset="0"/>
                    <a:cs typeface="Calibri Light" panose="020F0302020204030204" pitchFamily="34" charset="0"/>
                  </a:rPr>
                  <a:t> demand</a:t>
                </a:r>
                <a:r>
                  <a:rPr lang="en-AU" sz="1000" b="0" i="0" baseline="0">
                    <a:effectLst/>
                    <a:latin typeface="Calibri Light" panose="020F0302020204030204" pitchFamily="34" charset="0"/>
                    <a:cs typeface="Calibri Light" panose="020F0302020204030204" pitchFamily="34" charset="0"/>
                  </a:rPr>
                  <a:t> (MW)</a:t>
                </a:r>
                <a:endParaRPr lang="en-AU" sz="1000" b="0">
                  <a:effectLst/>
                  <a:latin typeface="Calibri Light" panose="020F0302020204030204" pitchFamily="34" charset="0"/>
                  <a:cs typeface="Calibri Light" panose="020F0302020204030204" pitchFamily="34" charset="0"/>
                </a:endParaRPr>
              </a:p>
            </c:rich>
          </c:tx>
          <c:layout>
            <c:manualLayout>
              <c:xMode val="edge"/>
              <c:yMode val="edge"/>
              <c:x val="1.2850912430695308E-2"/>
              <c:y val="0.17497226977062649"/>
            </c:manualLayout>
          </c:layout>
          <c:overlay val="0"/>
        </c:title>
        <c:numFmt formatCode="#,##0" sourceLinked="0"/>
        <c:majorTickMark val="none"/>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6968192"/>
        <c:crosses val="autoZero"/>
        <c:crossBetween val="midCat"/>
        <c:majorUnit val="500"/>
      </c:valAx>
    </c:plotArea>
    <c:legend>
      <c:legendPos val="b"/>
      <c:layout>
        <c:manualLayout>
          <c:xMode val="edge"/>
          <c:yMode val="edge"/>
          <c:x val="0.13065156250000001"/>
          <c:y val="0.90294305603103964"/>
          <c:w val="0.80608094586826307"/>
          <c:h val="4.8794358536508244E-2"/>
        </c:manualLayout>
      </c:layout>
      <c:overlay val="0"/>
      <c:spPr>
        <a:ln w="6350">
          <a:solidFill>
            <a:schemeClr val="tx1">
              <a:lumMod val="50000"/>
              <a:lumOff val="50000"/>
            </a:schemeClr>
          </a:solidFill>
          <a:prstDash val="solid"/>
        </a:ln>
      </c:spPr>
      <c:txPr>
        <a:bodyPr/>
        <a:lstStyle/>
        <a:p>
          <a:pPr>
            <a:defRPr sz="1000" baseline="0">
              <a:latin typeface="Calibri Light" panose="020F0302020204030204" pitchFamily="34" charset="0"/>
              <a:cs typeface="Calibri Light" panose="020F0302020204030204" pitchFamily="34" charset="0"/>
            </a:defRPr>
          </a:pPr>
          <a:endParaRPr lang="en-US"/>
        </a:p>
      </c:txPr>
    </c:legend>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120" orientation="portrait"/>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613519942415415E-2"/>
          <c:y val="1.344927536231884E-2"/>
          <c:w val="0.90403844466432937"/>
          <c:h val="0.9409368937578455"/>
        </c:manualLayout>
      </c:layout>
      <c:scatterChart>
        <c:scatterStyle val="smoothMarker"/>
        <c:varyColors val="0"/>
        <c:ser>
          <c:idx val="4"/>
          <c:order val="0"/>
          <c:tx>
            <c:strRef>
              <c:f>'Infographic Moreton'!$A$30</c:f>
              <c:strCache>
                <c:ptCount val="1"/>
                <c:pt idx="0">
                  <c:v>2021/22</c:v>
                </c:pt>
              </c:strCache>
            </c:strRef>
          </c:tx>
          <c:spPr>
            <a:ln w="19050">
              <a:solidFill>
                <a:srgbClr val="ABC3D5"/>
              </a:solidFill>
            </a:ln>
          </c:spPr>
          <c:marker>
            <c:symbol val="none"/>
          </c:marker>
          <c:xVal>
            <c:numRef>
              <c:f>'Infographic Moreton'!$B$31:$B$130</c:f>
              <c:numCache>
                <c:formatCode>0</c:formatCode>
                <c:ptCount val="100"/>
                <c:pt idx="0">
                  <c:v>100</c:v>
                </c:pt>
                <c:pt idx="1">
                  <c:v>100</c:v>
                </c:pt>
                <c:pt idx="2">
                  <c:v>99.93150684931507</c:v>
                </c:pt>
                <c:pt idx="3">
                  <c:v>99.845890410958901</c:v>
                </c:pt>
                <c:pt idx="4">
                  <c:v>99.771689497716892</c:v>
                </c:pt>
                <c:pt idx="5">
                  <c:v>99.646118721461193</c:v>
                </c:pt>
                <c:pt idx="6">
                  <c:v>99.583333333333329</c:v>
                </c:pt>
                <c:pt idx="7">
                  <c:v>99.44063926940639</c:v>
                </c:pt>
                <c:pt idx="8">
                  <c:v>99.332191780821915</c:v>
                </c:pt>
                <c:pt idx="9">
                  <c:v>99.103881278538807</c:v>
                </c:pt>
                <c:pt idx="10">
                  <c:v>98.829908675799089</c:v>
                </c:pt>
                <c:pt idx="11">
                  <c:v>98.538812785388131</c:v>
                </c:pt>
                <c:pt idx="12">
                  <c:v>98.224885844748854</c:v>
                </c:pt>
                <c:pt idx="13">
                  <c:v>97.779680365296812</c:v>
                </c:pt>
                <c:pt idx="14">
                  <c:v>97.254566210045667</c:v>
                </c:pt>
                <c:pt idx="15">
                  <c:v>96.700913242009136</c:v>
                </c:pt>
                <c:pt idx="16">
                  <c:v>96.010273972602747</c:v>
                </c:pt>
                <c:pt idx="17">
                  <c:v>95.359589041095887</c:v>
                </c:pt>
                <c:pt idx="18">
                  <c:v>94.623287671232887</c:v>
                </c:pt>
                <c:pt idx="19">
                  <c:v>93.915525114155258</c:v>
                </c:pt>
                <c:pt idx="20">
                  <c:v>93.007990867579906</c:v>
                </c:pt>
                <c:pt idx="21">
                  <c:v>92.243150684931507</c:v>
                </c:pt>
                <c:pt idx="22">
                  <c:v>91.192922374429216</c:v>
                </c:pt>
                <c:pt idx="23">
                  <c:v>89.800228310502277</c:v>
                </c:pt>
                <c:pt idx="24">
                  <c:v>87.773972602739718</c:v>
                </c:pt>
                <c:pt idx="25">
                  <c:v>84.925799086757991</c:v>
                </c:pt>
                <c:pt idx="26">
                  <c:v>81.472602739726028</c:v>
                </c:pt>
                <c:pt idx="27">
                  <c:v>77.768264840182638</c:v>
                </c:pt>
                <c:pt idx="28">
                  <c:v>73.687214611872136</c:v>
                </c:pt>
                <c:pt idx="29">
                  <c:v>69.811643835616451</c:v>
                </c:pt>
                <c:pt idx="30">
                  <c:v>66.118721461187207</c:v>
                </c:pt>
                <c:pt idx="31">
                  <c:v>62.739726027397261</c:v>
                </c:pt>
                <c:pt idx="32">
                  <c:v>59.400684931506852</c:v>
                </c:pt>
                <c:pt idx="33">
                  <c:v>56.421232876712324</c:v>
                </c:pt>
                <c:pt idx="34">
                  <c:v>53.881278538812779</c:v>
                </c:pt>
                <c:pt idx="35">
                  <c:v>51.249999999999993</c:v>
                </c:pt>
                <c:pt idx="36">
                  <c:v>48.624429223744293</c:v>
                </c:pt>
                <c:pt idx="37">
                  <c:v>46.033105022831052</c:v>
                </c:pt>
                <c:pt idx="38">
                  <c:v>43.515981735159819</c:v>
                </c:pt>
                <c:pt idx="39">
                  <c:v>41.090182648401822</c:v>
                </c:pt>
                <c:pt idx="40">
                  <c:v>38.801369863013697</c:v>
                </c:pt>
                <c:pt idx="41">
                  <c:v>36.375570776255707</c:v>
                </c:pt>
                <c:pt idx="42">
                  <c:v>34.075342465753423</c:v>
                </c:pt>
                <c:pt idx="43">
                  <c:v>31.740867579908677</c:v>
                </c:pt>
                <c:pt idx="44">
                  <c:v>29.5662100456621</c:v>
                </c:pt>
                <c:pt idx="45">
                  <c:v>27.425799086757991</c:v>
                </c:pt>
                <c:pt idx="46">
                  <c:v>25.359589041095891</c:v>
                </c:pt>
                <c:pt idx="47">
                  <c:v>23.24771689497717</c:v>
                </c:pt>
                <c:pt idx="48">
                  <c:v>21.164383561643834</c:v>
                </c:pt>
                <c:pt idx="49">
                  <c:v>19.189497716894977</c:v>
                </c:pt>
                <c:pt idx="50">
                  <c:v>17.128995433789953</c:v>
                </c:pt>
                <c:pt idx="51">
                  <c:v>15.296803652968036</c:v>
                </c:pt>
                <c:pt idx="52">
                  <c:v>13.493150684931507</c:v>
                </c:pt>
                <c:pt idx="53">
                  <c:v>11.615296803652967</c:v>
                </c:pt>
                <c:pt idx="54">
                  <c:v>10.182648401826484</c:v>
                </c:pt>
                <c:pt idx="55">
                  <c:v>8.9440639269406397</c:v>
                </c:pt>
                <c:pt idx="56">
                  <c:v>7.7511415525114158</c:v>
                </c:pt>
                <c:pt idx="57">
                  <c:v>6.5582191780821919</c:v>
                </c:pt>
                <c:pt idx="58">
                  <c:v>5.4509132420091326</c:v>
                </c:pt>
                <c:pt idx="59">
                  <c:v>4.5205479452054798</c:v>
                </c:pt>
                <c:pt idx="60">
                  <c:v>3.7442922374429219</c:v>
                </c:pt>
                <c:pt idx="61">
                  <c:v>3.1050228310502281</c:v>
                </c:pt>
                <c:pt idx="62">
                  <c:v>2.6883561643835616</c:v>
                </c:pt>
                <c:pt idx="63">
                  <c:v>2.1518264840182648</c:v>
                </c:pt>
                <c:pt idx="64">
                  <c:v>1.8093607305936072</c:v>
                </c:pt>
                <c:pt idx="65">
                  <c:v>1.5125570776255708</c:v>
                </c:pt>
                <c:pt idx="66">
                  <c:v>1.3184931506849316</c:v>
                </c:pt>
                <c:pt idx="67">
                  <c:v>1.095890410958904</c:v>
                </c:pt>
                <c:pt idx="68">
                  <c:v>0.99315068493150693</c:v>
                </c:pt>
                <c:pt idx="69">
                  <c:v>0.85616438356164382</c:v>
                </c:pt>
                <c:pt idx="70">
                  <c:v>0.78767123287671237</c:v>
                </c:pt>
                <c:pt idx="71">
                  <c:v>0.69634703196347036</c:v>
                </c:pt>
                <c:pt idx="72">
                  <c:v>0.63926940639269414</c:v>
                </c:pt>
                <c:pt idx="73">
                  <c:v>0.5821917808219178</c:v>
                </c:pt>
                <c:pt idx="74">
                  <c:v>0.50799086757990874</c:v>
                </c:pt>
                <c:pt idx="75">
                  <c:v>0.43949771689497713</c:v>
                </c:pt>
                <c:pt idx="76">
                  <c:v>0.38242009132420091</c:v>
                </c:pt>
                <c:pt idx="77">
                  <c:v>0.33105022831050229</c:v>
                </c:pt>
                <c:pt idx="78">
                  <c:v>0.2910958904109589</c:v>
                </c:pt>
                <c:pt idx="79">
                  <c:v>0.2454337899543379</c:v>
                </c:pt>
                <c:pt idx="80">
                  <c:v>0.20547945205479451</c:v>
                </c:pt>
                <c:pt idx="81">
                  <c:v>0.1769406392694064</c:v>
                </c:pt>
                <c:pt idx="82">
                  <c:v>0.1769406392694064</c:v>
                </c:pt>
                <c:pt idx="83">
                  <c:v>0.16552511415525115</c:v>
                </c:pt>
                <c:pt idx="84">
                  <c:v>0.14840182648401826</c:v>
                </c:pt>
                <c:pt idx="85">
                  <c:v>0.14269406392694062</c:v>
                </c:pt>
                <c:pt idx="86">
                  <c:v>0.11415525114155251</c:v>
                </c:pt>
                <c:pt idx="87">
                  <c:v>9.7031963470319629E-2</c:v>
                </c:pt>
                <c:pt idx="88">
                  <c:v>7.9908675799086767E-2</c:v>
                </c:pt>
                <c:pt idx="89">
                  <c:v>6.2785388127853878E-2</c:v>
                </c:pt>
                <c:pt idx="90">
                  <c:v>3.4246575342465752E-2</c:v>
                </c:pt>
                <c:pt idx="91">
                  <c:v>1.7123287671232876E-2</c:v>
                </c:pt>
                <c:pt idx="92">
                  <c:v>1.1415525114155251E-2</c:v>
                </c:pt>
                <c:pt idx="93">
                  <c:v>1.1415525114155251E-2</c:v>
                </c:pt>
                <c:pt idx="94">
                  <c:v>1.1415525114155251E-2</c:v>
                </c:pt>
                <c:pt idx="95">
                  <c:v>1.1415525114155251E-2</c:v>
                </c:pt>
                <c:pt idx="96">
                  <c:v>1.1415525114155251E-2</c:v>
                </c:pt>
                <c:pt idx="97">
                  <c:v>5.7077625570776253E-3</c:v>
                </c:pt>
                <c:pt idx="98">
                  <c:v>5.7077625570776253E-3</c:v>
                </c:pt>
                <c:pt idx="99">
                  <c:v>0</c:v>
                </c:pt>
              </c:numCache>
            </c:numRef>
          </c:xVal>
          <c:yVal>
            <c:numRef>
              <c:f>'Infographic Moreton'!$A$31:$A$130</c:f>
              <c:numCache>
                <c:formatCode>0.0</c:formatCode>
                <c:ptCount val="100"/>
                <c:pt idx="0">
                  <c:v>451.14</c:v>
                </c:pt>
                <c:pt idx="1">
                  <c:v>451.14</c:v>
                </c:pt>
                <c:pt idx="2">
                  <c:v>492.84948979591837</c:v>
                </c:pt>
                <c:pt idx="3">
                  <c:v>534.55897959183676</c:v>
                </c:pt>
                <c:pt idx="4">
                  <c:v>576.26846938775509</c:v>
                </c:pt>
                <c:pt idx="5">
                  <c:v>617.97795918367342</c:v>
                </c:pt>
                <c:pt idx="6">
                  <c:v>659.68744897959175</c:v>
                </c:pt>
                <c:pt idx="7">
                  <c:v>701.39693877551008</c:v>
                </c:pt>
                <c:pt idx="8">
                  <c:v>743.10642857142841</c:v>
                </c:pt>
                <c:pt idx="9">
                  <c:v>784.81591836734674</c:v>
                </c:pt>
                <c:pt idx="10">
                  <c:v>826.52540816326507</c:v>
                </c:pt>
                <c:pt idx="11">
                  <c:v>868.2348979591834</c:v>
                </c:pt>
                <c:pt idx="12">
                  <c:v>909.94438775510173</c:v>
                </c:pt>
                <c:pt idx="13">
                  <c:v>951.65387755102006</c:v>
                </c:pt>
                <c:pt idx="14">
                  <c:v>993.36336734693839</c:v>
                </c:pt>
                <c:pt idx="15">
                  <c:v>1035.0728571428567</c:v>
                </c:pt>
                <c:pt idx="16">
                  <c:v>1076.7823469387752</c:v>
                </c:pt>
                <c:pt idx="17">
                  <c:v>1118.4918367346936</c:v>
                </c:pt>
                <c:pt idx="18">
                  <c:v>1160.2013265306121</c:v>
                </c:pt>
                <c:pt idx="19">
                  <c:v>1201.9108163265305</c:v>
                </c:pt>
                <c:pt idx="20">
                  <c:v>1243.6203061224489</c:v>
                </c:pt>
                <c:pt idx="21">
                  <c:v>1285.3297959183674</c:v>
                </c:pt>
                <c:pt idx="22">
                  <c:v>1327.0392857142858</c:v>
                </c:pt>
                <c:pt idx="23">
                  <c:v>1368.7487755102043</c:v>
                </c:pt>
                <c:pt idx="24">
                  <c:v>1410.4582653061227</c:v>
                </c:pt>
                <c:pt idx="25">
                  <c:v>1452.1677551020412</c:v>
                </c:pt>
                <c:pt idx="26">
                  <c:v>1493.8772448979596</c:v>
                </c:pt>
                <c:pt idx="27">
                  <c:v>1535.586734693878</c:v>
                </c:pt>
                <c:pt idx="28">
                  <c:v>1577.2962244897965</c:v>
                </c:pt>
                <c:pt idx="29">
                  <c:v>1619.0057142857149</c:v>
                </c:pt>
                <c:pt idx="30">
                  <c:v>1660.7152040816334</c:v>
                </c:pt>
                <c:pt idx="31">
                  <c:v>1702.4246938775518</c:v>
                </c:pt>
                <c:pt idx="32">
                  <c:v>1744.1341836734703</c:v>
                </c:pt>
                <c:pt idx="33">
                  <c:v>1785.8436734693887</c:v>
                </c:pt>
                <c:pt idx="34">
                  <c:v>1827.5531632653071</c:v>
                </c:pt>
                <c:pt idx="35">
                  <c:v>1869.2626530612256</c:v>
                </c:pt>
                <c:pt idx="36">
                  <c:v>1910.972142857144</c:v>
                </c:pt>
                <c:pt idx="37">
                  <c:v>1952.6816326530625</c:v>
                </c:pt>
                <c:pt idx="38">
                  <c:v>1994.3911224489809</c:v>
                </c:pt>
                <c:pt idx="39">
                  <c:v>2036.1006122448994</c:v>
                </c:pt>
                <c:pt idx="40">
                  <c:v>2077.8101020408176</c:v>
                </c:pt>
                <c:pt idx="41">
                  <c:v>2119.5195918367358</c:v>
                </c:pt>
                <c:pt idx="42">
                  <c:v>2161.229081632654</c:v>
                </c:pt>
                <c:pt idx="43">
                  <c:v>2202.9385714285722</c:v>
                </c:pt>
                <c:pt idx="44">
                  <c:v>2244.6480612244904</c:v>
                </c:pt>
                <c:pt idx="45">
                  <c:v>2286.3575510204087</c:v>
                </c:pt>
                <c:pt idx="46">
                  <c:v>2328.0670408163269</c:v>
                </c:pt>
                <c:pt idx="47">
                  <c:v>2369.7765306122451</c:v>
                </c:pt>
                <c:pt idx="48">
                  <c:v>2411.4860204081633</c:v>
                </c:pt>
                <c:pt idx="49">
                  <c:v>2453.1955102040815</c:v>
                </c:pt>
                <c:pt idx="50">
                  <c:v>2494.9049999999997</c:v>
                </c:pt>
                <c:pt idx="51">
                  <c:v>2536.614489795918</c:v>
                </c:pt>
                <c:pt idx="52">
                  <c:v>2578.3239795918362</c:v>
                </c:pt>
                <c:pt idx="53">
                  <c:v>2620.0334693877544</c:v>
                </c:pt>
                <c:pt idx="54">
                  <c:v>2661.7429591836726</c:v>
                </c:pt>
                <c:pt idx="55">
                  <c:v>2703.4524489795908</c:v>
                </c:pt>
                <c:pt idx="56">
                  <c:v>2745.161938775509</c:v>
                </c:pt>
                <c:pt idx="57">
                  <c:v>2786.8714285714273</c:v>
                </c:pt>
                <c:pt idx="58">
                  <c:v>2828.5809183673455</c:v>
                </c:pt>
                <c:pt idx="59">
                  <c:v>2870.2904081632637</c:v>
                </c:pt>
                <c:pt idx="60">
                  <c:v>2911.9998979591819</c:v>
                </c:pt>
                <c:pt idx="61">
                  <c:v>2953.7093877551001</c:v>
                </c:pt>
                <c:pt idx="62">
                  <c:v>2995.4188775510183</c:v>
                </c:pt>
                <c:pt idx="63">
                  <c:v>3037.1283673469366</c:v>
                </c:pt>
                <c:pt idx="64">
                  <c:v>3078.8378571428548</c:v>
                </c:pt>
                <c:pt idx="65">
                  <c:v>3120.547346938773</c:v>
                </c:pt>
                <c:pt idx="66">
                  <c:v>3162.2568367346912</c:v>
                </c:pt>
                <c:pt idx="67">
                  <c:v>3203.9663265306094</c:v>
                </c:pt>
                <c:pt idx="68">
                  <c:v>3245.6758163265276</c:v>
                </c:pt>
                <c:pt idx="69">
                  <c:v>3287.3853061224459</c:v>
                </c:pt>
                <c:pt idx="70">
                  <c:v>3329.0947959183641</c:v>
                </c:pt>
                <c:pt idx="71">
                  <c:v>3370.8042857142823</c:v>
                </c:pt>
                <c:pt idx="72">
                  <c:v>3412.5137755102005</c:v>
                </c:pt>
                <c:pt idx="73">
                  <c:v>3454.2232653061187</c:v>
                </c:pt>
                <c:pt idx="74">
                  <c:v>3495.9327551020369</c:v>
                </c:pt>
                <c:pt idx="75">
                  <c:v>3537.6422448979552</c:v>
                </c:pt>
                <c:pt idx="76">
                  <c:v>3579.3517346938734</c:v>
                </c:pt>
                <c:pt idx="77">
                  <c:v>3621.0612244897916</c:v>
                </c:pt>
                <c:pt idx="78">
                  <c:v>3662.7707142857098</c:v>
                </c:pt>
                <c:pt idx="79">
                  <c:v>3704.480204081628</c:v>
                </c:pt>
                <c:pt idx="80">
                  <c:v>3746.1896938775462</c:v>
                </c:pt>
                <c:pt idx="81">
                  <c:v>3787.8991836734644</c:v>
                </c:pt>
                <c:pt idx="82">
                  <c:v>3829.6086734693827</c:v>
                </c:pt>
                <c:pt idx="83">
                  <c:v>3871.3181632653009</c:v>
                </c:pt>
                <c:pt idx="84">
                  <c:v>3913.0276530612191</c:v>
                </c:pt>
                <c:pt idx="85">
                  <c:v>3954.7371428571373</c:v>
                </c:pt>
                <c:pt idx="86">
                  <c:v>3996.4466326530555</c:v>
                </c:pt>
                <c:pt idx="87">
                  <c:v>4038.1561224489737</c:v>
                </c:pt>
                <c:pt idx="88">
                  <c:v>4079.865612244892</c:v>
                </c:pt>
                <c:pt idx="89">
                  <c:v>4121.5751020408106</c:v>
                </c:pt>
                <c:pt idx="90">
                  <c:v>4163.2845918367293</c:v>
                </c:pt>
                <c:pt idx="91">
                  <c:v>4204.994081632648</c:v>
                </c:pt>
                <c:pt idx="92">
                  <c:v>4246.7035714285666</c:v>
                </c:pt>
                <c:pt idx="93">
                  <c:v>4288.4130612244853</c:v>
                </c:pt>
                <c:pt idx="94">
                  <c:v>4330.122551020404</c:v>
                </c:pt>
                <c:pt idx="95">
                  <c:v>4371.8320408163227</c:v>
                </c:pt>
                <c:pt idx="96">
                  <c:v>4413.5415306122413</c:v>
                </c:pt>
                <c:pt idx="97">
                  <c:v>4455.25102040816</c:v>
                </c:pt>
                <c:pt idx="98">
                  <c:v>4496.9605102040787</c:v>
                </c:pt>
                <c:pt idx="99">
                  <c:v>4538.6699999999973</c:v>
                </c:pt>
              </c:numCache>
            </c:numRef>
          </c:yVal>
          <c:smooth val="1"/>
          <c:extLst>
            <c:ext xmlns:c16="http://schemas.microsoft.com/office/drawing/2014/chart" uri="{C3380CC4-5D6E-409C-BE32-E72D297353CC}">
              <c16:uniqueId val="{00000000-D583-410A-9461-BD8298A5C87E}"/>
            </c:ext>
          </c:extLst>
        </c:ser>
        <c:ser>
          <c:idx val="1"/>
          <c:order val="1"/>
          <c:tx>
            <c:strRef>
              <c:f>'Infographic Moreton'!$C$30</c:f>
              <c:strCache>
                <c:ptCount val="1"/>
                <c:pt idx="0">
                  <c:v>2022/23</c:v>
                </c:pt>
              </c:strCache>
            </c:strRef>
          </c:tx>
          <c:spPr>
            <a:ln w="19050">
              <a:solidFill>
                <a:srgbClr val="B92D0F"/>
              </a:solidFill>
            </a:ln>
          </c:spPr>
          <c:marker>
            <c:symbol val="none"/>
          </c:marker>
          <c:xVal>
            <c:numRef>
              <c:f>'Infographic Moreton'!$D$31:$D$130</c:f>
              <c:numCache>
                <c:formatCode>0</c:formatCode>
                <c:ptCount val="100"/>
                <c:pt idx="0">
                  <c:v>100</c:v>
                </c:pt>
                <c:pt idx="1">
                  <c:v>100</c:v>
                </c:pt>
                <c:pt idx="2">
                  <c:v>99.977168949771695</c:v>
                </c:pt>
                <c:pt idx="3">
                  <c:v>99.971461187214615</c:v>
                </c:pt>
                <c:pt idx="4">
                  <c:v>99.954337899543376</c:v>
                </c:pt>
                <c:pt idx="5">
                  <c:v>99.902968036529685</c:v>
                </c:pt>
                <c:pt idx="6">
                  <c:v>99.851598173515981</c:v>
                </c:pt>
                <c:pt idx="7">
                  <c:v>99.788812785388131</c:v>
                </c:pt>
                <c:pt idx="8">
                  <c:v>99.737442922374427</c:v>
                </c:pt>
                <c:pt idx="9">
                  <c:v>99.680365296803657</c:v>
                </c:pt>
                <c:pt idx="10">
                  <c:v>99.543378995433784</c:v>
                </c:pt>
                <c:pt idx="11">
                  <c:v>99.43493150684931</c:v>
                </c:pt>
                <c:pt idx="12">
                  <c:v>99.257990867579906</c:v>
                </c:pt>
                <c:pt idx="13">
                  <c:v>98.972602739726028</c:v>
                </c:pt>
                <c:pt idx="14">
                  <c:v>98.698630136986296</c:v>
                </c:pt>
                <c:pt idx="15">
                  <c:v>98.390410958904113</c:v>
                </c:pt>
                <c:pt idx="16">
                  <c:v>98.082191780821915</c:v>
                </c:pt>
                <c:pt idx="17">
                  <c:v>97.56278538812785</c:v>
                </c:pt>
                <c:pt idx="18">
                  <c:v>97.037671232876704</c:v>
                </c:pt>
                <c:pt idx="19">
                  <c:v>96.398401826484019</c:v>
                </c:pt>
                <c:pt idx="20">
                  <c:v>95.56506849315069</c:v>
                </c:pt>
                <c:pt idx="21">
                  <c:v>94.726027397260268</c:v>
                </c:pt>
                <c:pt idx="22">
                  <c:v>93.841324200913249</c:v>
                </c:pt>
                <c:pt idx="23">
                  <c:v>92.888127853881272</c:v>
                </c:pt>
                <c:pt idx="24">
                  <c:v>91.81506849315069</c:v>
                </c:pt>
                <c:pt idx="25">
                  <c:v>90.856164383561648</c:v>
                </c:pt>
                <c:pt idx="26">
                  <c:v>89.634703196347033</c:v>
                </c:pt>
                <c:pt idx="27">
                  <c:v>88.481735159817347</c:v>
                </c:pt>
                <c:pt idx="28">
                  <c:v>87.248858447488587</c:v>
                </c:pt>
                <c:pt idx="29">
                  <c:v>85.976027397260268</c:v>
                </c:pt>
                <c:pt idx="30">
                  <c:v>84.149543378995432</c:v>
                </c:pt>
                <c:pt idx="31">
                  <c:v>81.25</c:v>
                </c:pt>
                <c:pt idx="32">
                  <c:v>77.56849315068493</c:v>
                </c:pt>
                <c:pt idx="33">
                  <c:v>73.493150684931507</c:v>
                </c:pt>
                <c:pt idx="34">
                  <c:v>69.531963470319639</c:v>
                </c:pt>
                <c:pt idx="35">
                  <c:v>65.530821917808225</c:v>
                </c:pt>
                <c:pt idx="36">
                  <c:v>61.843607305936075</c:v>
                </c:pt>
                <c:pt idx="37">
                  <c:v>58.618721461187221</c:v>
                </c:pt>
                <c:pt idx="38">
                  <c:v>55.085616438356169</c:v>
                </c:pt>
                <c:pt idx="39">
                  <c:v>52.208904109589035</c:v>
                </c:pt>
                <c:pt idx="40">
                  <c:v>49.514840182648399</c:v>
                </c:pt>
                <c:pt idx="41">
                  <c:v>46.894977168949772</c:v>
                </c:pt>
                <c:pt idx="42">
                  <c:v>44.44063926940639</c:v>
                </c:pt>
                <c:pt idx="43">
                  <c:v>42.066210045662103</c:v>
                </c:pt>
                <c:pt idx="44">
                  <c:v>39.69178082191781</c:v>
                </c:pt>
                <c:pt idx="45">
                  <c:v>37.374429223744293</c:v>
                </c:pt>
                <c:pt idx="46">
                  <c:v>35.022831050228312</c:v>
                </c:pt>
                <c:pt idx="47">
                  <c:v>32.905251141552512</c:v>
                </c:pt>
                <c:pt idx="48">
                  <c:v>30.833333333333336</c:v>
                </c:pt>
                <c:pt idx="49">
                  <c:v>28.715753424657535</c:v>
                </c:pt>
                <c:pt idx="50">
                  <c:v>26.398401826484019</c:v>
                </c:pt>
                <c:pt idx="51">
                  <c:v>24.223744292237441</c:v>
                </c:pt>
                <c:pt idx="52">
                  <c:v>22.323059360730593</c:v>
                </c:pt>
                <c:pt idx="53">
                  <c:v>20.256849315068493</c:v>
                </c:pt>
                <c:pt idx="54">
                  <c:v>18.481735159817354</c:v>
                </c:pt>
                <c:pt idx="55">
                  <c:v>16.769406392694066</c:v>
                </c:pt>
                <c:pt idx="56">
                  <c:v>14.948630136986301</c:v>
                </c:pt>
                <c:pt idx="57">
                  <c:v>13.253424657534246</c:v>
                </c:pt>
                <c:pt idx="58">
                  <c:v>11.746575342465754</c:v>
                </c:pt>
                <c:pt idx="59">
                  <c:v>10.325342465753424</c:v>
                </c:pt>
                <c:pt idx="60">
                  <c:v>9.1609589041095898</c:v>
                </c:pt>
                <c:pt idx="61">
                  <c:v>8.0878995433789953</c:v>
                </c:pt>
                <c:pt idx="62">
                  <c:v>6.9691780821917808</c:v>
                </c:pt>
                <c:pt idx="63">
                  <c:v>6.0616438356164384</c:v>
                </c:pt>
                <c:pt idx="64">
                  <c:v>5.2168949771689492</c:v>
                </c:pt>
                <c:pt idx="65">
                  <c:v>4.4406392694063923</c:v>
                </c:pt>
                <c:pt idx="66">
                  <c:v>3.9383561643835616</c:v>
                </c:pt>
                <c:pt idx="67">
                  <c:v>3.4303652968036529</c:v>
                </c:pt>
                <c:pt idx="68">
                  <c:v>3.0536529680365296</c:v>
                </c:pt>
                <c:pt idx="69">
                  <c:v>2.6883561643835616</c:v>
                </c:pt>
                <c:pt idx="70">
                  <c:v>2.3573059360730597</c:v>
                </c:pt>
                <c:pt idx="71">
                  <c:v>2.1232876712328768</c:v>
                </c:pt>
                <c:pt idx="72">
                  <c:v>1.8550228310502281</c:v>
                </c:pt>
                <c:pt idx="73">
                  <c:v>1.6324200913242011</c:v>
                </c:pt>
                <c:pt idx="74">
                  <c:v>1.4098173515981736</c:v>
                </c:pt>
                <c:pt idx="75">
                  <c:v>1.25</c:v>
                </c:pt>
                <c:pt idx="76">
                  <c:v>1.095890410958904</c:v>
                </c:pt>
                <c:pt idx="77">
                  <c:v>0.93607305936073049</c:v>
                </c:pt>
                <c:pt idx="78">
                  <c:v>0.78767123287671237</c:v>
                </c:pt>
                <c:pt idx="79">
                  <c:v>0.70776255707762559</c:v>
                </c:pt>
                <c:pt idx="80">
                  <c:v>0.60502283105022836</c:v>
                </c:pt>
                <c:pt idx="81">
                  <c:v>0.53082191780821919</c:v>
                </c:pt>
                <c:pt idx="82">
                  <c:v>0.46232876712328769</c:v>
                </c:pt>
                <c:pt idx="83">
                  <c:v>0.39383561643835618</c:v>
                </c:pt>
                <c:pt idx="84">
                  <c:v>0.34817351598173518</c:v>
                </c:pt>
                <c:pt idx="85">
                  <c:v>0.30821917808219179</c:v>
                </c:pt>
                <c:pt idx="86">
                  <c:v>0.28538812785388123</c:v>
                </c:pt>
                <c:pt idx="87">
                  <c:v>0.25684931506849312</c:v>
                </c:pt>
                <c:pt idx="88">
                  <c:v>0.20547945205479451</c:v>
                </c:pt>
                <c:pt idx="89">
                  <c:v>0.18264840182648401</c:v>
                </c:pt>
                <c:pt idx="90">
                  <c:v>0.1541095890410959</c:v>
                </c:pt>
                <c:pt idx="91">
                  <c:v>0.13698630136986301</c:v>
                </c:pt>
                <c:pt idx="92">
                  <c:v>0.11986301369863014</c:v>
                </c:pt>
                <c:pt idx="93">
                  <c:v>7.9908675799086767E-2</c:v>
                </c:pt>
                <c:pt idx="94">
                  <c:v>5.7077625570776253E-2</c:v>
                </c:pt>
                <c:pt idx="95">
                  <c:v>3.4246575342465752E-2</c:v>
                </c:pt>
                <c:pt idx="96">
                  <c:v>1.7123287671232876E-2</c:v>
                </c:pt>
                <c:pt idx="97">
                  <c:v>1.1415525114155251E-2</c:v>
                </c:pt>
                <c:pt idx="98">
                  <c:v>1.1415525114155251E-2</c:v>
                </c:pt>
                <c:pt idx="99">
                  <c:v>0</c:v>
                </c:pt>
              </c:numCache>
            </c:numRef>
          </c:xVal>
          <c:yVal>
            <c:numRef>
              <c:f>'Infographic Moreton'!$C$31:$C$130</c:f>
              <c:numCache>
                <c:formatCode>0.0</c:formatCode>
                <c:ptCount val="100"/>
                <c:pt idx="0">
                  <c:v>125.52</c:v>
                </c:pt>
                <c:pt idx="1">
                  <c:v>125.52</c:v>
                </c:pt>
                <c:pt idx="2">
                  <c:v>169.74979591836734</c:v>
                </c:pt>
                <c:pt idx="3">
                  <c:v>213.9795918367347</c:v>
                </c:pt>
                <c:pt idx="4">
                  <c:v>258.20938775510206</c:v>
                </c:pt>
                <c:pt idx="5">
                  <c:v>302.43918367346942</c:v>
                </c:pt>
                <c:pt idx="6">
                  <c:v>346.66897959183677</c:v>
                </c:pt>
                <c:pt idx="7">
                  <c:v>390.89877551020413</c:v>
                </c:pt>
                <c:pt idx="8">
                  <c:v>435.12857142857149</c:v>
                </c:pt>
                <c:pt idx="9">
                  <c:v>479.35836734693885</c:v>
                </c:pt>
                <c:pt idx="10">
                  <c:v>523.58816326530621</c:v>
                </c:pt>
                <c:pt idx="11">
                  <c:v>567.81795918367357</c:v>
                </c:pt>
                <c:pt idx="12">
                  <c:v>612.04775510204092</c:v>
                </c:pt>
                <c:pt idx="13">
                  <c:v>656.27755102040828</c:v>
                </c:pt>
                <c:pt idx="14">
                  <c:v>700.50734693877564</c:v>
                </c:pt>
                <c:pt idx="15">
                  <c:v>744.737142857143</c:v>
                </c:pt>
                <c:pt idx="16">
                  <c:v>788.96693877551036</c:v>
                </c:pt>
                <c:pt idx="17">
                  <c:v>833.19673469387772</c:v>
                </c:pt>
                <c:pt idx="18">
                  <c:v>877.42653061224507</c:v>
                </c:pt>
                <c:pt idx="19">
                  <c:v>921.65632653061243</c:v>
                </c:pt>
                <c:pt idx="20">
                  <c:v>965.88612244897979</c:v>
                </c:pt>
                <c:pt idx="21">
                  <c:v>1010.1159183673471</c:v>
                </c:pt>
                <c:pt idx="22">
                  <c:v>1054.3457142857144</c:v>
                </c:pt>
                <c:pt idx="23">
                  <c:v>1098.5755102040816</c:v>
                </c:pt>
                <c:pt idx="24">
                  <c:v>1142.8053061224489</c:v>
                </c:pt>
                <c:pt idx="25">
                  <c:v>1187.0351020408161</c:v>
                </c:pt>
                <c:pt idx="26">
                  <c:v>1231.2648979591834</c:v>
                </c:pt>
                <c:pt idx="27">
                  <c:v>1275.4946938775506</c:v>
                </c:pt>
                <c:pt idx="28">
                  <c:v>1319.7244897959179</c:v>
                </c:pt>
                <c:pt idx="29">
                  <c:v>1363.9542857142851</c:v>
                </c:pt>
                <c:pt idx="30">
                  <c:v>1408.1840816326524</c:v>
                </c:pt>
                <c:pt idx="31">
                  <c:v>1452.4138775510196</c:v>
                </c:pt>
                <c:pt idx="32">
                  <c:v>1496.6436734693868</c:v>
                </c:pt>
                <c:pt idx="33">
                  <c:v>1540.8734693877541</c:v>
                </c:pt>
                <c:pt idx="34">
                  <c:v>1585.1032653061213</c:v>
                </c:pt>
                <c:pt idx="35">
                  <c:v>1629.3330612244886</c:v>
                </c:pt>
                <c:pt idx="36">
                  <c:v>1673.5628571428558</c:v>
                </c:pt>
                <c:pt idx="37">
                  <c:v>1717.7926530612231</c:v>
                </c:pt>
                <c:pt idx="38">
                  <c:v>1762.0224489795903</c:v>
                </c:pt>
                <c:pt idx="39">
                  <c:v>1806.2522448979576</c:v>
                </c:pt>
                <c:pt idx="40">
                  <c:v>1850.4820408163248</c:v>
                </c:pt>
                <c:pt idx="41">
                  <c:v>1894.711836734692</c:v>
                </c:pt>
                <c:pt idx="42">
                  <c:v>1938.9416326530593</c:v>
                </c:pt>
                <c:pt idx="43">
                  <c:v>1983.1714285714265</c:v>
                </c:pt>
                <c:pt idx="44">
                  <c:v>2027.4012244897938</c:v>
                </c:pt>
                <c:pt idx="45">
                  <c:v>2071.631020408161</c:v>
                </c:pt>
                <c:pt idx="46">
                  <c:v>2115.8608163265285</c:v>
                </c:pt>
                <c:pt idx="47">
                  <c:v>2160.090612244896</c:v>
                </c:pt>
                <c:pt idx="48">
                  <c:v>2204.3204081632634</c:v>
                </c:pt>
                <c:pt idx="49">
                  <c:v>2248.5502040816309</c:v>
                </c:pt>
                <c:pt idx="50">
                  <c:v>2292.7799999999984</c:v>
                </c:pt>
                <c:pt idx="51">
                  <c:v>2337.0097959183659</c:v>
                </c:pt>
                <c:pt idx="52">
                  <c:v>2381.2395918367333</c:v>
                </c:pt>
                <c:pt idx="53">
                  <c:v>2425.4693877551008</c:v>
                </c:pt>
                <c:pt idx="54">
                  <c:v>2469.6991836734683</c:v>
                </c:pt>
                <c:pt idx="55">
                  <c:v>2513.9289795918357</c:v>
                </c:pt>
                <c:pt idx="56">
                  <c:v>2558.1587755102032</c:v>
                </c:pt>
                <c:pt idx="57">
                  <c:v>2602.3885714285707</c:v>
                </c:pt>
                <c:pt idx="58">
                  <c:v>2646.6183673469382</c:v>
                </c:pt>
                <c:pt idx="59">
                  <c:v>2690.8481632653056</c:v>
                </c:pt>
                <c:pt idx="60">
                  <c:v>2735.0779591836731</c:v>
                </c:pt>
                <c:pt idx="61">
                  <c:v>2779.3077551020406</c:v>
                </c:pt>
                <c:pt idx="62">
                  <c:v>2823.537551020408</c:v>
                </c:pt>
                <c:pt idx="63">
                  <c:v>2867.7673469387755</c:v>
                </c:pt>
                <c:pt idx="64">
                  <c:v>2911.997142857143</c:v>
                </c:pt>
                <c:pt idx="65">
                  <c:v>2956.2269387755105</c:v>
                </c:pt>
                <c:pt idx="66">
                  <c:v>3000.4567346938779</c:v>
                </c:pt>
                <c:pt idx="67">
                  <c:v>3044.6865306122454</c:v>
                </c:pt>
                <c:pt idx="68">
                  <c:v>3088.9163265306129</c:v>
                </c:pt>
                <c:pt idx="69">
                  <c:v>3133.1461224489803</c:v>
                </c:pt>
                <c:pt idx="70">
                  <c:v>3177.3759183673478</c:v>
                </c:pt>
                <c:pt idx="71">
                  <c:v>3221.6057142857153</c:v>
                </c:pt>
                <c:pt idx="72">
                  <c:v>3265.8355102040828</c:v>
                </c:pt>
                <c:pt idx="73">
                  <c:v>3310.0653061224502</c:v>
                </c:pt>
                <c:pt idx="74">
                  <c:v>3354.2951020408177</c:v>
                </c:pt>
                <c:pt idx="75">
                  <c:v>3398.5248979591852</c:v>
                </c:pt>
                <c:pt idx="76">
                  <c:v>3442.7546938775527</c:v>
                </c:pt>
                <c:pt idx="77">
                  <c:v>3486.9844897959201</c:v>
                </c:pt>
                <c:pt idx="78">
                  <c:v>3531.2142857142876</c:v>
                </c:pt>
                <c:pt idx="79">
                  <c:v>3575.4440816326551</c:v>
                </c:pt>
                <c:pt idx="80">
                  <c:v>3619.6738775510225</c:v>
                </c:pt>
                <c:pt idx="81">
                  <c:v>3663.90367346939</c:v>
                </c:pt>
                <c:pt idx="82">
                  <c:v>3708.1334693877575</c:v>
                </c:pt>
                <c:pt idx="83">
                  <c:v>3752.363265306125</c:v>
                </c:pt>
                <c:pt idx="84">
                  <c:v>3796.5930612244924</c:v>
                </c:pt>
                <c:pt idx="85">
                  <c:v>3840.8228571428599</c:v>
                </c:pt>
                <c:pt idx="86">
                  <c:v>3885.0526530612274</c:v>
                </c:pt>
                <c:pt idx="87">
                  <c:v>3929.2824489795948</c:v>
                </c:pt>
                <c:pt idx="88">
                  <c:v>3973.5122448979623</c:v>
                </c:pt>
                <c:pt idx="89">
                  <c:v>4017.7420408163298</c:v>
                </c:pt>
                <c:pt idx="90">
                  <c:v>4061.9718367346973</c:v>
                </c:pt>
                <c:pt idx="91">
                  <c:v>4106.2016326530647</c:v>
                </c:pt>
                <c:pt idx="92">
                  <c:v>4150.4314285714318</c:v>
                </c:pt>
                <c:pt idx="93">
                  <c:v>4194.6612244897988</c:v>
                </c:pt>
                <c:pt idx="94">
                  <c:v>4238.8910204081658</c:v>
                </c:pt>
                <c:pt idx="95">
                  <c:v>4283.1208163265328</c:v>
                </c:pt>
                <c:pt idx="96">
                  <c:v>4327.3506122448998</c:v>
                </c:pt>
                <c:pt idx="97">
                  <c:v>4371.5804081632668</c:v>
                </c:pt>
                <c:pt idx="98">
                  <c:v>4415.8102040816339</c:v>
                </c:pt>
                <c:pt idx="99">
                  <c:v>4460.0400000000009</c:v>
                </c:pt>
              </c:numCache>
            </c:numRef>
          </c:yVal>
          <c:smooth val="1"/>
          <c:extLst>
            <c:ext xmlns:c16="http://schemas.microsoft.com/office/drawing/2014/chart" uri="{C3380CC4-5D6E-409C-BE32-E72D297353CC}">
              <c16:uniqueId val="{00000001-D583-410A-9461-BD8298A5C87E}"/>
            </c:ext>
          </c:extLst>
        </c:ser>
        <c:ser>
          <c:idx val="0"/>
          <c:order val="2"/>
          <c:tx>
            <c:strRef>
              <c:f>'Infographic Moreton'!$E$30</c:f>
              <c:strCache>
                <c:ptCount val="1"/>
                <c:pt idx="0">
                  <c:v>2023/24</c:v>
                </c:pt>
              </c:strCache>
            </c:strRef>
          </c:tx>
          <c:spPr>
            <a:ln w="19050">
              <a:solidFill>
                <a:srgbClr val="CB722F"/>
              </a:solidFill>
            </a:ln>
          </c:spPr>
          <c:marker>
            <c:symbol val="none"/>
          </c:marker>
          <c:xVal>
            <c:numRef>
              <c:f>'Infographic Moreton'!$F$31:$F$130</c:f>
              <c:numCache>
                <c:formatCode>0</c:formatCode>
                <c:ptCount val="100"/>
                <c:pt idx="0">
                  <c:v>100</c:v>
                </c:pt>
                <c:pt idx="1">
                  <c:v>100</c:v>
                </c:pt>
                <c:pt idx="2">
                  <c:v>99.98861566484517</c:v>
                </c:pt>
                <c:pt idx="3">
                  <c:v>99.948770491803273</c:v>
                </c:pt>
                <c:pt idx="4">
                  <c:v>99.897540983606561</c:v>
                </c:pt>
                <c:pt idx="5">
                  <c:v>99.834927140255019</c:v>
                </c:pt>
                <c:pt idx="6">
                  <c:v>99.778005464480884</c:v>
                </c:pt>
                <c:pt idx="7">
                  <c:v>99.624316939890718</c:v>
                </c:pt>
                <c:pt idx="8">
                  <c:v>99.516165755919843</c:v>
                </c:pt>
                <c:pt idx="9">
                  <c:v>99.334016393442624</c:v>
                </c:pt>
                <c:pt idx="10">
                  <c:v>99.186020036429866</c:v>
                </c:pt>
                <c:pt idx="11">
                  <c:v>98.804644808743163</c:v>
                </c:pt>
                <c:pt idx="12">
                  <c:v>98.514344262295083</c:v>
                </c:pt>
                <c:pt idx="13">
                  <c:v>98.150045537340631</c:v>
                </c:pt>
                <c:pt idx="14">
                  <c:v>97.580828779599273</c:v>
                </c:pt>
                <c:pt idx="15">
                  <c:v>97.091302367941708</c:v>
                </c:pt>
                <c:pt idx="16">
                  <c:v>96.556238615664853</c:v>
                </c:pt>
                <c:pt idx="17">
                  <c:v>95.844717668488158</c:v>
                </c:pt>
                <c:pt idx="18">
                  <c:v>94.939663023679415</c:v>
                </c:pt>
                <c:pt idx="19">
                  <c:v>94.125683060109282</c:v>
                </c:pt>
                <c:pt idx="20">
                  <c:v>93.129553734061929</c:v>
                </c:pt>
                <c:pt idx="21">
                  <c:v>92.116347905282339</c:v>
                </c:pt>
                <c:pt idx="22">
                  <c:v>90.920992714025502</c:v>
                </c:pt>
                <c:pt idx="23">
                  <c:v>89.828096539162118</c:v>
                </c:pt>
                <c:pt idx="24">
                  <c:v>88.843351548269581</c:v>
                </c:pt>
                <c:pt idx="25">
                  <c:v>87.682149362477233</c:v>
                </c:pt>
                <c:pt idx="26">
                  <c:v>86.560792349726782</c:v>
                </c:pt>
                <c:pt idx="27">
                  <c:v>85.069444444444443</c:v>
                </c:pt>
                <c:pt idx="28">
                  <c:v>82.752732240437155</c:v>
                </c:pt>
                <c:pt idx="29">
                  <c:v>78.808060109289613</c:v>
                </c:pt>
                <c:pt idx="30">
                  <c:v>74.618624772313296</c:v>
                </c:pt>
                <c:pt idx="31">
                  <c:v>70.514571948998181</c:v>
                </c:pt>
                <c:pt idx="32">
                  <c:v>66.877276867030972</c:v>
                </c:pt>
                <c:pt idx="33">
                  <c:v>63.188752276867035</c:v>
                </c:pt>
                <c:pt idx="34">
                  <c:v>60.206056466302371</c:v>
                </c:pt>
                <c:pt idx="35">
                  <c:v>56.796448087431692</c:v>
                </c:pt>
                <c:pt idx="36">
                  <c:v>53.660063752276862</c:v>
                </c:pt>
                <c:pt idx="37">
                  <c:v>50.443989071038253</c:v>
                </c:pt>
                <c:pt idx="38">
                  <c:v>47.39867941712204</c:v>
                </c:pt>
                <c:pt idx="39">
                  <c:v>44.501366120218577</c:v>
                </c:pt>
                <c:pt idx="40">
                  <c:v>41.592668488160292</c:v>
                </c:pt>
                <c:pt idx="41">
                  <c:v>38.837659380692166</c:v>
                </c:pt>
                <c:pt idx="42">
                  <c:v>36.002959927140253</c:v>
                </c:pt>
                <c:pt idx="43">
                  <c:v>33.367486338797811</c:v>
                </c:pt>
                <c:pt idx="44">
                  <c:v>30.954007285974498</c:v>
                </c:pt>
                <c:pt idx="45">
                  <c:v>28.494990892531874</c:v>
                </c:pt>
                <c:pt idx="46">
                  <c:v>26.24658469945355</c:v>
                </c:pt>
                <c:pt idx="47">
                  <c:v>23.981102003642988</c:v>
                </c:pt>
                <c:pt idx="48">
                  <c:v>21.909153005464479</c:v>
                </c:pt>
                <c:pt idx="49">
                  <c:v>20.110428051001822</c:v>
                </c:pt>
                <c:pt idx="50">
                  <c:v>18.175091074681237</c:v>
                </c:pt>
                <c:pt idx="51">
                  <c:v>16.541438979963573</c:v>
                </c:pt>
                <c:pt idx="52">
                  <c:v>14.879326047358834</c:v>
                </c:pt>
                <c:pt idx="53">
                  <c:v>13.410746812386156</c:v>
                </c:pt>
                <c:pt idx="54">
                  <c:v>11.959244080145719</c:v>
                </c:pt>
                <c:pt idx="55">
                  <c:v>10.462204007285974</c:v>
                </c:pt>
                <c:pt idx="56">
                  <c:v>9.2782331511839704</c:v>
                </c:pt>
                <c:pt idx="57">
                  <c:v>8.2479508196721305</c:v>
                </c:pt>
                <c:pt idx="58">
                  <c:v>7.3827413479052817</c:v>
                </c:pt>
                <c:pt idx="59">
                  <c:v>6.6427595628415297</c:v>
                </c:pt>
                <c:pt idx="60">
                  <c:v>5.9312386156648449</c:v>
                </c:pt>
                <c:pt idx="61">
                  <c:v>5.2083333333333339</c:v>
                </c:pt>
                <c:pt idx="62">
                  <c:v>4.6334244080145721</c:v>
                </c:pt>
                <c:pt idx="63">
                  <c:v>4.1040528233151186</c:v>
                </c:pt>
                <c:pt idx="64">
                  <c:v>3.6657559198542806</c:v>
                </c:pt>
                <c:pt idx="65">
                  <c:v>3.341302367941712</c:v>
                </c:pt>
                <c:pt idx="66">
                  <c:v>3.0168488160291442</c:v>
                </c:pt>
                <c:pt idx="67">
                  <c:v>2.7151639344262293</c:v>
                </c:pt>
                <c:pt idx="68">
                  <c:v>2.4134790528233152</c:v>
                </c:pt>
                <c:pt idx="69">
                  <c:v>2.1345628415300544</c:v>
                </c:pt>
                <c:pt idx="70">
                  <c:v>1.8670309653916213</c:v>
                </c:pt>
                <c:pt idx="71">
                  <c:v>1.5710382513661203</c:v>
                </c:pt>
                <c:pt idx="72">
                  <c:v>1.3888888888888888</c:v>
                </c:pt>
                <c:pt idx="73">
                  <c:v>1.1782786885245902</c:v>
                </c:pt>
                <c:pt idx="74">
                  <c:v>0.96197632058287796</c:v>
                </c:pt>
                <c:pt idx="75">
                  <c:v>0.81967213114754101</c:v>
                </c:pt>
                <c:pt idx="76">
                  <c:v>0.72290528233151186</c:v>
                </c:pt>
                <c:pt idx="77">
                  <c:v>0.6033697632058288</c:v>
                </c:pt>
                <c:pt idx="78">
                  <c:v>0.54075591985428051</c:v>
                </c:pt>
                <c:pt idx="79">
                  <c:v>0.45537340619307837</c:v>
                </c:pt>
                <c:pt idx="80">
                  <c:v>0.40414389799635697</c:v>
                </c:pt>
                <c:pt idx="81">
                  <c:v>0.33014571948998178</c:v>
                </c:pt>
                <c:pt idx="82">
                  <c:v>0.24476320582877958</c:v>
                </c:pt>
                <c:pt idx="83">
                  <c:v>0.22199453551912568</c:v>
                </c:pt>
                <c:pt idx="84">
                  <c:v>0.17645719489981787</c:v>
                </c:pt>
                <c:pt idx="85">
                  <c:v>0.13661202185792351</c:v>
                </c:pt>
                <c:pt idx="86">
                  <c:v>0.11953551912568307</c:v>
                </c:pt>
                <c:pt idx="87">
                  <c:v>8.5382513661202183E-2</c:v>
                </c:pt>
                <c:pt idx="88">
                  <c:v>6.2613843351548265E-2</c:v>
                </c:pt>
                <c:pt idx="89">
                  <c:v>2.2768670309653915E-2</c:v>
                </c:pt>
                <c:pt idx="90">
                  <c:v>2.2768670309653915E-2</c:v>
                </c:pt>
                <c:pt idx="91">
                  <c:v>2.2768670309653915E-2</c:v>
                </c:pt>
                <c:pt idx="92">
                  <c:v>2.2768670309653915E-2</c:v>
                </c:pt>
                <c:pt idx="93">
                  <c:v>2.2768670309653915E-2</c:v>
                </c:pt>
                <c:pt idx="94">
                  <c:v>1.7076502732240439E-2</c:v>
                </c:pt>
                <c:pt idx="95">
                  <c:v>1.7076502732240439E-2</c:v>
                </c:pt>
                <c:pt idx="96">
                  <c:v>1.7076502732240439E-2</c:v>
                </c:pt>
                <c:pt idx="97">
                  <c:v>1.1384335154826957E-2</c:v>
                </c:pt>
                <c:pt idx="98">
                  <c:v>5.6921675774134787E-3</c:v>
                </c:pt>
                <c:pt idx="99">
                  <c:v>0</c:v>
                </c:pt>
              </c:numCache>
            </c:numRef>
          </c:xVal>
          <c:yVal>
            <c:numRef>
              <c:f>'Infographic Moreton'!$E$31:$E$130</c:f>
              <c:numCache>
                <c:formatCode>0.0</c:formatCode>
                <c:ptCount val="100"/>
                <c:pt idx="0">
                  <c:v>110.36</c:v>
                </c:pt>
                <c:pt idx="1">
                  <c:v>110.36</c:v>
                </c:pt>
                <c:pt idx="2">
                  <c:v>159.31346938775511</c:v>
                </c:pt>
                <c:pt idx="3">
                  <c:v>208.2669387755102</c:v>
                </c:pt>
                <c:pt idx="4">
                  <c:v>257.22040816326529</c:v>
                </c:pt>
                <c:pt idx="5">
                  <c:v>306.17387755102038</c:v>
                </c:pt>
                <c:pt idx="6">
                  <c:v>355.12734693877547</c:v>
                </c:pt>
                <c:pt idx="7">
                  <c:v>404.08081632653057</c:v>
                </c:pt>
                <c:pt idx="8">
                  <c:v>453.03428571428566</c:v>
                </c:pt>
                <c:pt idx="9">
                  <c:v>501.98775510204075</c:v>
                </c:pt>
                <c:pt idx="10">
                  <c:v>550.9412244897959</c:v>
                </c:pt>
                <c:pt idx="11">
                  <c:v>599.89469387755105</c:v>
                </c:pt>
                <c:pt idx="12">
                  <c:v>648.8481632653062</c:v>
                </c:pt>
                <c:pt idx="13">
                  <c:v>697.80163265306135</c:v>
                </c:pt>
                <c:pt idx="14">
                  <c:v>746.7551020408165</c:v>
                </c:pt>
                <c:pt idx="15">
                  <c:v>795.70857142857164</c:v>
                </c:pt>
                <c:pt idx="16">
                  <c:v>844.66204081632679</c:v>
                </c:pt>
                <c:pt idx="17">
                  <c:v>893.61551020408194</c:v>
                </c:pt>
                <c:pt idx="18">
                  <c:v>942.56897959183709</c:v>
                </c:pt>
                <c:pt idx="19">
                  <c:v>991.52244897959224</c:v>
                </c:pt>
                <c:pt idx="20">
                  <c:v>1040.4759183673473</c:v>
                </c:pt>
                <c:pt idx="21">
                  <c:v>1089.4293877551024</c:v>
                </c:pt>
                <c:pt idx="22">
                  <c:v>1138.3828571428576</c:v>
                </c:pt>
                <c:pt idx="23">
                  <c:v>1187.3363265306127</c:v>
                </c:pt>
                <c:pt idx="24">
                  <c:v>1236.2897959183679</c:v>
                </c:pt>
                <c:pt idx="25">
                  <c:v>1285.243265306123</c:v>
                </c:pt>
                <c:pt idx="26">
                  <c:v>1334.1967346938782</c:v>
                </c:pt>
                <c:pt idx="27">
                  <c:v>1383.1502040816333</c:v>
                </c:pt>
                <c:pt idx="28">
                  <c:v>1432.1036734693885</c:v>
                </c:pt>
                <c:pt idx="29">
                  <c:v>1481.0571428571436</c:v>
                </c:pt>
                <c:pt idx="30">
                  <c:v>1530.0106122448988</c:v>
                </c:pt>
                <c:pt idx="31">
                  <c:v>1578.9640816326539</c:v>
                </c:pt>
                <c:pt idx="32">
                  <c:v>1627.9175510204091</c:v>
                </c:pt>
                <c:pt idx="33">
                  <c:v>1676.8710204081642</c:v>
                </c:pt>
                <c:pt idx="34">
                  <c:v>1725.8244897959194</c:v>
                </c:pt>
                <c:pt idx="35">
                  <c:v>1774.7779591836745</c:v>
                </c:pt>
                <c:pt idx="36">
                  <c:v>1823.7314285714297</c:v>
                </c:pt>
                <c:pt idx="37">
                  <c:v>1872.6848979591848</c:v>
                </c:pt>
                <c:pt idx="38">
                  <c:v>1921.63836734694</c:v>
                </c:pt>
                <c:pt idx="39">
                  <c:v>1970.5918367346951</c:v>
                </c:pt>
                <c:pt idx="40">
                  <c:v>2019.5453061224503</c:v>
                </c:pt>
                <c:pt idx="41">
                  <c:v>2068.4987755102052</c:v>
                </c:pt>
                <c:pt idx="42">
                  <c:v>2117.4522448979601</c:v>
                </c:pt>
                <c:pt idx="43">
                  <c:v>2166.405714285715</c:v>
                </c:pt>
                <c:pt idx="44">
                  <c:v>2215.3591836734699</c:v>
                </c:pt>
                <c:pt idx="45">
                  <c:v>2264.3126530612249</c:v>
                </c:pt>
                <c:pt idx="46">
                  <c:v>2313.2661224489798</c:v>
                </c:pt>
                <c:pt idx="47">
                  <c:v>2362.2195918367347</c:v>
                </c:pt>
                <c:pt idx="48">
                  <c:v>2411.1730612244896</c:v>
                </c:pt>
                <c:pt idx="49">
                  <c:v>2460.1265306122446</c:v>
                </c:pt>
                <c:pt idx="50">
                  <c:v>2509.0799999999995</c:v>
                </c:pt>
                <c:pt idx="51">
                  <c:v>2558.0334693877544</c:v>
                </c:pt>
                <c:pt idx="52">
                  <c:v>2606.9869387755093</c:v>
                </c:pt>
                <c:pt idx="53">
                  <c:v>2655.9404081632642</c:v>
                </c:pt>
                <c:pt idx="54">
                  <c:v>2704.8938775510192</c:v>
                </c:pt>
                <c:pt idx="55">
                  <c:v>2753.8473469387741</c:v>
                </c:pt>
                <c:pt idx="56">
                  <c:v>2802.800816326529</c:v>
                </c:pt>
                <c:pt idx="57">
                  <c:v>2851.7542857142839</c:v>
                </c:pt>
                <c:pt idx="58">
                  <c:v>2900.7077551020388</c:v>
                </c:pt>
                <c:pt idx="59">
                  <c:v>2949.6612244897938</c:v>
                </c:pt>
                <c:pt idx="60">
                  <c:v>2998.6146938775487</c:v>
                </c:pt>
                <c:pt idx="61">
                  <c:v>3047.5681632653036</c:v>
                </c:pt>
                <c:pt idx="62">
                  <c:v>3096.5216326530585</c:v>
                </c:pt>
                <c:pt idx="63">
                  <c:v>3145.4751020408135</c:v>
                </c:pt>
                <c:pt idx="64">
                  <c:v>3194.4285714285684</c:v>
                </c:pt>
                <c:pt idx="65">
                  <c:v>3243.3820408163233</c:v>
                </c:pt>
                <c:pt idx="66">
                  <c:v>3292.3355102040782</c:v>
                </c:pt>
                <c:pt idx="67">
                  <c:v>3341.2889795918331</c:v>
                </c:pt>
                <c:pt idx="68">
                  <c:v>3390.2424489795881</c:v>
                </c:pt>
                <c:pt idx="69">
                  <c:v>3439.195918367343</c:v>
                </c:pt>
                <c:pt idx="70">
                  <c:v>3488.1493877550979</c:v>
                </c:pt>
                <c:pt idx="71">
                  <c:v>3537.1028571428528</c:v>
                </c:pt>
                <c:pt idx="72">
                  <c:v>3586.0563265306077</c:v>
                </c:pt>
                <c:pt idx="73">
                  <c:v>3635.0097959183627</c:v>
                </c:pt>
                <c:pt idx="74">
                  <c:v>3683.9632653061176</c:v>
                </c:pt>
                <c:pt idx="75">
                  <c:v>3732.9167346938725</c:v>
                </c:pt>
                <c:pt idx="76">
                  <c:v>3781.8702040816274</c:v>
                </c:pt>
                <c:pt idx="77">
                  <c:v>3830.8236734693824</c:v>
                </c:pt>
                <c:pt idx="78">
                  <c:v>3879.7771428571373</c:v>
                </c:pt>
                <c:pt idx="79">
                  <c:v>3928.7306122448922</c:v>
                </c:pt>
                <c:pt idx="80">
                  <c:v>3977.6840816326471</c:v>
                </c:pt>
                <c:pt idx="81">
                  <c:v>4026.637551020402</c:v>
                </c:pt>
                <c:pt idx="82">
                  <c:v>4075.591020408157</c:v>
                </c:pt>
                <c:pt idx="83">
                  <c:v>4124.5444897959123</c:v>
                </c:pt>
                <c:pt idx="84">
                  <c:v>4173.4979591836673</c:v>
                </c:pt>
                <c:pt idx="85">
                  <c:v>4222.4514285714222</c:v>
                </c:pt>
                <c:pt idx="86">
                  <c:v>4271.4048979591771</c:v>
                </c:pt>
                <c:pt idx="87">
                  <c:v>4320.358367346932</c:v>
                </c:pt>
                <c:pt idx="88">
                  <c:v>4369.3118367346869</c:v>
                </c:pt>
                <c:pt idx="89">
                  <c:v>4418.2653061224419</c:v>
                </c:pt>
                <c:pt idx="90">
                  <c:v>4467.2187755101968</c:v>
                </c:pt>
                <c:pt idx="91">
                  <c:v>4516.1722448979517</c:v>
                </c:pt>
                <c:pt idx="92">
                  <c:v>4565.1257142857066</c:v>
                </c:pt>
                <c:pt idx="93">
                  <c:v>4614.0791836734616</c:v>
                </c:pt>
                <c:pt idx="94">
                  <c:v>4663.0326530612165</c:v>
                </c:pt>
                <c:pt idx="95">
                  <c:v>4711.9861224489714</c:v>
                </c:pt>
                <c:pt idx="96">
                  <c:v>4760.9395918367263</c:v>
                </c:pt>
                <c:pt idx="97">
                  <c:v>4809.8930612244812</c:v>
                </c:pt>
                <c:pt idx="98">
                  <c:v>4858.8465306122362</c:v>
                </c:pt>
                <c:pt idx="99">
                  <c:v>4907.7999999999911</c:v>
                </c:pt>
              </c:numCache>
            </c:numRef>
          </c:yVal>
          <c:smooth val="1"/>
          <c:extLst>
            <c:ext xmlns:c16="http://schemas.microsoft.com/office/drawing/2014/chart" uri="{C3380CC4-5D6E-409C-BE32-E72D297353CC}">
              <c16:uniqueId val="{00000002-D583-410A-9461-BD8298A5C87E}"/>
            </c:ext>
          </c:extLst>
        </c:ser>
        <c:ser>
          <c:idx val="2"/>
          <c:order val="3"/>
          <c:tx>
            <c:strRef>
              <c:f>'Infographic Moreton'!$G$30</c:f>
              <c:strCache>
                <c:ptCount val="1"/>
                <c:pt idx="0">
                  <c:v>2024/25</c:v>
                </c:pt>
              </c:strCache>
            </c:strRef>
          </c:tx>
          <c:spPr>
            <a:ln w="19050">
              <a:solidFill>
                <a:srgbClr val="86A060"/>
              </a:solidFill>
            </a:ln>
          </c:spPr>
          <c:marker>
            <c:symbol val="none"/>
          </c:marker>
          <c:xVal>
            <c:numRef>
              <c:f>'Infographic Moreton'!$H$31:$H$130</c:f>
              <c:numCache>
                <c:formatCode>0</c:formatCode>
                <c:ptCount val="100"/>
                <c:pt idx="0">
                  <c:v>100</c:v>
                </c:pt>
                <c:pt idx="1">
                  <c:v>100</c:v>
                </c:pt>
                <c:pt idx="2">
                  <c:v>99.960045662100455</c:v>
                </c:pt>
                <c:pt idx="3">
                  <c:v>99.914383561643831</c:v>
                </c:pt>
                <c:pt idx="4">
                  <c:v>99.794520547945211</c:v>
                </c:pt>
                <c:pt idx="5">
                  <c:v>99.674657534246577</c:v>
                </c:pt>
                <c:pt idx="6">
                  <c:v>99.526255707762559</c:v>
                </c:pt>
                <c:pt idx="7">
                  <c:v>99.3607305936073</c:v>
                </c:pt>
                <c:pt idx="8">
                  <c:v>99.178082191780831</c:v>
                </c:pt>
                <c:pt idx="9">
                  <c:v>98.932648401826484</c:v>
                </c:pt>
                <c:pt idx="10">
                  <c:v>98.74429223744292</c:v>
                </c:pt>
                <c:pt idx="11">
                  <c:v>98.350456621004568</c:v>
                </c:pt>
                <c:pt idx="12">
                  <c:v>97.899543378995432</c:v>
                </c:pt>
                <c:pt idx="13">
                  <c:v>97.414383561643831</c:v>
                </c:pt>
                <c:pt idx="14">
                  <c:v>96.82077625570777</c:v>
                </c:pt>
                <c:pt idx="15">
                  <c:v>96.175799086757991</c:v>
                </c:pt>
                <c:pt idx="16">
                  <c:v>95.479452054794521</c:v>
                </c:pt>
                <c:pt idx="17">
                  <c:v>94.703196347031962</c:v>
                </c:pt>
                <c:pt idx="18">
                  <c:v>93.961187214611869</c:v>
                </c:pt>
                <c:pt idx="19">
                  <c:v>93.213470319634709</c:v>
                </c:pt>
                <c:pt idx="20">
                  <c:v>92.265981735159812</c:v>
                </c:pt>
                <c:pt idx="21">
                  <c:v>91.381278538812779</c:v>
                </c:pt>
                <c:pt idx="22">
                  <c:v>90.336757990867582</c:v>
                </c:pt>
                <c:pt idx="23">
                  <c:v>89.389269406392685</c:v>
                </c:pt>
                <c:pt idx="24">
                  <c:v>88.344748858447488</c:v>
                </c:pt>
                <c:pt idx="25">
                  <c:v>87.265981735159812</c:v>
                </c:pt>
                <c:pt idx="26">
                  <c:v>86.158675799086765</c:v>
                </c:pt>
                <c:pt idx="27">
                  <c:v>84.823059360730596</c:v>
                </c:pt>
                <c:pt idx="28">
                  <c:v>82.842465753424648</c:v>
                </c:pt>
                <c:pt idx="29">
                  <c:v>79.737442922374427</c:v>
                </c:pt>
                <c:pt idx="30">
                  <c:v>75.753424657534254</c:v>
                </c:pt>
                <c:pt idx="31">
                  <c:v>71.87214611872146</c:v>
                </c:pt>
                <c:pt idx="32">
                  <c:v>68.287671232876718</c:v>
                </c:pt>
                <c:pt idx="33">
                  <c:v>64.863013698630141</c:v>
                </c:pt>
                <c:pt idx="34">
                  <c:v>61.084474885844756</c:v>
                </c:pt>
                <c:pt idx="35">
                  <c:v>57.305936073059357</c:v>
                </c:pt>
                <c:pt idx="36">
                  <c:v>53.692922374429216</c:v>
                </c:pt>
                <c:pt idx="37">
                  <c:v>50.302511415525117</c:v>
                </c:pt>
                <c:pt idx="38">
                  <c:v>47.037671232876711</c:v>
                </c:pt>
                <c:pt idx="39">
                  <c:v>44.098173515981735</c:v>
                </c:pt>
                <c:pt idx="40">
                  <c:v>41.021689497716892</c:v>
                </c:pt>
                <c:pt idx="41">
                  <c:v>38.361872146118721</c:v>
                </c:pt>
                <c:pt idx="42">
                  <c:v>35.827625570776256</c:v>
                </c:pt>
                <c:pt idx="43">
                  <c:v>33.43607305936073</c:v>
                </c:pt>
                <c:pt idx="44">
                  <c:v>31.101598173515981</c:v>
                </c:pt>
                <c:pt idx="45">
                  <c:v>28.886986301369866</c:v>
                </c:pt>
                <c:pt idx="46">
                  <c:v>26.792237442922374</c:v>
                </c:pt>
                <c:pt idx="47">
                  <c:v>24.777397260273972</c:v>
                </c:pt>
                <c:pt idx="48">
                  <c:v>22.910958904109588</c:v>
                </c:pt>
                <c:pt idx="49">
                  <c:v>20.565068493150683</c:v>
                </c:pt>
                <c:pt idx="50">
                  <c:v>18.744292237442924</c:v>
                </c:pt>
                <c:pt idx="51">
                  <c:v>16.974885844748858</c:v>
                </c:pt>
                <c:pt idx="52">
                  <c:v>15.41095890410959</c:v>
                </c:pt>
                <c:pt idx="53">
                  <c:v>13.738584474885846</c:v>
                </c:pt>
                <c:pt idx="54">
                  <c:v>12.157534246575343</c:v>
                </c:pt>
                <c:pt idx="55">
                  <c:v>10.787671232876713</c:v>
                </c:pt>
                <c:pt idx="56">
                  <c:v>9.4349315068493151</c:v>
                </c:pt>
                <c:pt idx="57">
                  <c:v>8.0821917808219172</c:v>
                </c:pt>
                <c:pt idx="58">
                  <c:v>7.0719178082191778</c:v>
                </c:pt>
                <c:pt idx="59">
                  <c:v>5.9760273972602738</c:v>
                </c:pt>
                <c:pt idx="60">
                  <c:v>5.0684931506849313</c:v>
                </c:pt>
                <c:pt idx="61">
                  <c:v>4.4121004566210047</c:v>
                </c:pt>
                <c:pt idx="62">
                  <c:v>3.7328767123287672</c:v>
                </c:pt>
                <c:pt idx="63">
                  <c:v>3.2591324200913241</c:v>
                </c:pt>
                <c:pt idx="64">
                  <c:v>2.7853881278538815</c:v>
                </c:pt>
                <c:pt idx="65">
                  <c:v>2.4029680365296806</c:v>
                </c:pt>
                <c:pt idx="66">
                  <c:v>2.031963470319635</c:v>
                </c:pt>
                <c:pt idx="67">
                  <c:v>1.70662100456621</c:v>
                </c:pt>
                <c:pt idx="68">
                  <c:v>1.3527397260273972</c:v>
                </c:pt>
                <c:pt idx="69">
                  <c:v>1.0844748858447488</c:v>
                </c:pt>
                <c:pt idx="70">
                  <c:v>0.94178082191780821</c:v>
                </c:pt>
                <c:pt idx="71">
                  <c:v>0.78767123287671237</c:v>
                </c:pt>
                <c:pt idx="72">
                  <c:v>0.68493150684931503</c:v>
                </c:pt>
                <c:pt idx="73">
                  <c:v>0.59360730593607303</c:v>
                </c:pt>
                <c:pt idx="74">
                  <c:v>0.49657534246575347</c:v>
                </c:pt>
                <c:pt idx="75">
                  <c:v>0.41095890410958902</c:v>
                </c:pt>
                <c:pt idx="76">
                  <c:v>0.34246575342465752</c:v>
                </c:pt>
                <c:pt idx="77">
                  <c:v>0.27397260273972601</c:v>
                </c:pt>
                <c:pt idx="78">
                  <c:v>0.23401826484018262</c:v>
                </c:pt>
                <c:pt idx="79">
                  <c:v>0.18835616438356165</c:v>
                </c:pt>
                <c:pt idx="80">
                  <c:v>0.17123287671232876</c:v>
                </c:pt>
                <c:pt idx="81">
                  <c:v>0.1541095890410959</c:v>
                </c:pt>
                <c:pt idx="82">
                  <c:v>0.13127853881278539</c:v>
                </c:pt>
                <c:pt idx="83">
                  <c:v>0.11986301369863014</c:v>
                </c:pt>
                <c:pt idx="84">
                  <c:v>0.11415525114155251</c:v>
                </c:pt>
                <c:pt idx="85">
                  <c:v>9.1324200913242004E-2</c:v>
                </c:pt>
                <c:pt idx="86">
                  <c:v>7.9908675799086767E-2</c:v>
                </c:pt>
                <c:pt idx="87">
                  <c:v>7.4200913242009128E-2</c:v>
                </c:pt>
                <c:pt idx="88">
                  <c:v>7.4200913242009128E-2</c:v>
                </c:pt>
                <c:pt idx="89">
                  <c:v>6.8493150684931503E-2</c:v>
                </c:pt>
                <c:pt idx="90">
                  <c:v>6.8493150684931503E-2</c:v>
                </c:pt>
                <c:pt idx="91">
                  <c:v>6.2785388127853878E-2</c:v>
                </c:pt>
                <c:pt idx="92">
                  <c:v>5.7077625570776253E-2</c:v>
                </c:pt>
                <c:pt idx="93">
                  <c:v>3.9954337899543384E-2</c:v>
                </c:pt>
                <c:pt idx="94">
                  <c:v>3.4246575342465752E-2</c:v>
                </c:pt>
                <c:pt idx="95">
                  <c:v>2.2831050228310501E-2</c:v>
                </c:pt>
                <c:pt idx="96">
                  <c:v>1.7123287671232876E-2</c:v>
                </c:pt>
                <c:pt idx="97">
                  <c:v>1.1415525114155251E-2</c:v>
                </c:pt>
                <c:pt idx="98">
                  <c:v>5.7077625570776253E-3</c:v>
                </c:pt>
                <c:pt idx="99">
                  <c:v>0</c:v>
                </c:pt>
              </c:numCache>
            </c:numRef>
          </c:xVal>
          <c:yVal>
            <c:numRef>
              <c:f>'Infographic Moreton'!$G$31:$G$130</c:f>
              <c:numCache>
                <c:formatCode>0.0</c:formatCode>
                <c:ptCount val="100"/>
                <c:pt idx="0">
                  <c:v>89.294585999999995</c:v>
                </c:pt>
                <c:pt idx="1">
                  <c:v>89.294585999999995</c:v>
                </c:pt>
                <c:pt idx="2">
                  <c:v>139.28773951020406</c:v>
                </c:pt>
                <c:pt idx="3">
                  <c:v>189.28089302040814</c:v>
                </c:pt>
                <c:pt idx="4">
                  <c:v>239.27404653061222</c:v>
                </c:pt>
                <c:pt idx="5">
                  <c:v>289.26720004081631</c:v>
                </c:pt>
                <c:pt idx="6">
                  <c:v>339.26035355102039</c:v>
                </c:pt>
                <c:pt idx="7">
                  <c:v>389.25350706122447</c:v>
                </c:pt>
                <c:pt idx="8">
                  <c:v>439.24666057142855</c:v>
                </c:pt>
                <c:pt idx="9">
                  <c:v>489.23981408163263</c:v>
                </c:pt>
                <c:pt idx="10">
                  <c:v>539.23296759183677</c:v>
                </c:pt>
                <c:pt idx="11">
                  <c:v>589.22612110204091</c:v>
                </c:pt>
                <c:pt idx="12">
                  <c:v>639.21927461224504</c:v>
                </c:pt>
                <c:pt idx="13">
                  <c:v>689.21242812244918</c:v>
                </c:pt>
                <c:pt idx="14">
                  <c:v>739.20558163265332</c:v>
                </c:pt>
                <c:pt idx="15">
                  <c:v>789.19873514285746</c:v>
                </c:pt>
                <c:pt idx="16">
                  <c:v>839.1918886530616</c:v>
                </c:pt>
                <c:pt idx="17">
                  <c:v>889.18504216326573</c:v>
                </c:pt>
                <c:pt idx="18">
                  <c:v>939.17819567346987</c:v>
                </c:pt>
                <c:pt idx="19">
                  <c:v>989.17134918367401</c:v>
                </c:pt>
                <c:pt idx="20">
                  <c:v>1039.1645026938781</c:v>
                </c:pt>
                <c:pt idx="21">
                  <c:v>1089.1576562040823</c:v>
                </c:pt>
                <c:pt idx="22">
                  <c:v>1139.1508097142864</c:v>
                </c:pt>
                <c:pt idx="23">
                  <c:v>1189.1439632244906</c:v>
                </c:pt>
                <c:pt idx="24">
                  <c:v>1239.1371167346947</c:v>
                </c:pt>
                <c:pt idx="25">
                  <c:v>1289.1302702448988</c:v>
                </c:pt>
                <c:pt idx="26">
                  <c:v>1339.123423755103</c:v>
                </c:pt>
                <c:pt idx="27">
                  <c:v>1389.1165772653071</c:v>
                </c:pt>
                <c:pt idx="28">
                  <c:v>1439.1097307755113</c:v>
                </c:pt>
                <c:pt idx="29">
                  <c:v>1489.1028842857154</c:v>
                </c:pt>
                <c:pt idx="30">
                  <c:v>1539.0960377959195</c:v>
                </c:pt>
                <c:pt idx="31">
                  <c:v>1589.0891913061237</c:v>
                </c:pt>
                <c:pt idx="32">
                  <c:v>1639.0823448163278</c:v>
                </c:pt>
                <c:pt idx="33">
                  <c:v>1689.0754983265319</c:v>
                </c:pt>
                <c:pt idx="34">
                  <c:v>1739.0686518367361</c:v>
                </c:pt>
                <c:pt idx="35">
                  <c:v>1789.0618053469402</c:v>
                </c:pt>
                <c:pt idx="36">
                  <c:v>1839.0549588571444</c:v>
                </c:pt>
                <c:pt idx="37">
                  <c:v>1889.0481123673485</c:v>
                </c:pt>
                <c:pt idx="38">
                  <c:v>1939.0412658775526</c:v>
                </c:pt>
                <c:pt idx="39">
                  <c:v>1989.0344193877568</c:v>
                </c:pt>
                <c:pt idx="40">
                  <c:v>2039.0275728979609</c:v>
                </c:pt>
                <c:pt idx="41">
                  <c:v>2089.020726408165</c:v>
                </c:pt>
                <c:pt idx="42">
                  <c:v>2139.0138799183692</c:v>
                </c:pt>
                <c:pt idx="43">
                  <c:v>2189.0070334285733</c:v>
                </c:pt>
                <c:pt idx="44">
                  <c:v>2239.0001869387775</c:v>
                </c:pt>
                <c:pt idx="45">
                  <c:v>2288.9933404489816</c:v>
                </c:pt>
                <c:pt idx="46">
                  <c:v>2338.9864939591857</c:v>
                </c:pt>
                <c:pt idx="47">
                  <c:v>2388.9796474693899</c:v>
                </c:pt>
                <c:pt idx="48">
                  <c:v>2438.972800979594</c:v>
                </c:pt>
                <c:pt idx="49">
                  <c:v>2488.9659544897982</c:v>
                </c:pt>
                <c:pt idx="50">
                  <c:v>2538.9591080000023</c:v>
                </c:pt>
                <c:pt idx="51">
                  <c:v>2588.9522615102064</c:v>
                </c:pt>
                <c:pt idx="52">
                  <c:v>2638.9454150204106</c:v>
                </c:pt>
                <c:pt idx="53">
                  <c:v>2688.9385685306147</c:v>
                </c:pt>
                <c:pt idx="54">
                  <c:v>2738.9317220408188</c:v>
                </c:pt>
                <c:pt idx="55">
                  <c:v>2788.924875551023</c:v>
                </c:pt>
                <c:pt idx="56">
                  <c:v>2838.9180290612271</c:v>
                </c:pt>
                <c:pt idx="57">
                  <c:v>2888.9111825714313</c:v>
                </c:pt>
                <c:pt idx="58">
                  <c:v>2938.9043360816354</c:v>
                </c:pt>
                <c:pt idx="59">
                  <c:v>2988.8974895918395</c:v>
                </c:pt>
                <c:pt idx="60">
                  <c:v>3038.8906431020437</c:v>
                </c:pt>
                <c:pt idx="61">
                  <c:v>3088.8837966122478</c:v>
                </c:pt>
                <c:pt idx="62">
                  <c:v>3138.8769501224519</c:v>
                </c:pt>
                <c:pt idx="63">
                  <c:v>3188.8701036326561</c:v>
                </c:pt>
                <c:pt idx="64">
                  <c:v>3238.8632571428602</c:v>
                </c:pt>
                <c:pt idx="65">
                  <c:v>3288.8564106530644</c:v>
                </c:pt>
                <c:pt idx="66">
                  <c:v>3338.8495641632685</c:v>
                </c:pt>
                <c:pt idx="67">
                  <c:v>3388.8427176734726</c:v>
                </c:pt>
                <c:pt idx="68">
                  <c:v>3438.8358711836768</c:v>
                </c:pt>
                <c:pt idx="69">
                  <c:v>3488.8290246938809</c:v>
                </c:pt>
                <c:pt idx="70">
                  <c:v>3538.822178204085</c:v>
                </c:pt>
                <c:pt idx="71">
                  <c:v>3588.8153317142892</c:v>
                </c:pt>
                <c:pt idx="72">
                  <c:v>3638.8084852244933</c:v>
                </c:pt>
                <c:pt idx="73">
                  <c:v>3688.8016387346975</c:v>
                </c:pt>
                <c:pt idx="74">
                  <c:v>3738.7947922449016</c:v>
                </c:pt>
                <c:pt idx="75">
                  <c:v>3788.7879457551057</c:v>
                </c:pt>
                <c:pt idx="76">
                  <c:v>3838.7810992653099</c:v>
                </c:pt>
                <c:pt idx="77">
                  <c:v>3888.774252775514</c:v>
                </c:pt>
                <c:pt idx="78">
                  <c:v>3938.7674062857182</c:v>
                </c:pt>
                <c:pt idx="79">
                  <c:v>3988.7605597959223</c:v>
                </c:pt>
                <c:pt idx="80">
                  <c:v>4038.7537133061264</c:v>
                </c:pt>
                <c:pt idx="81">
                  <c:v>4088.7468668163306</c:v>
                </c:pt>
                <c:pt idx="82">
                  <c:v>4138.7400203265342</c:v>
                </c:pt>
                <c:pt idx="83">
                  <c:v>4188.7331738367384</c:v>
                </c:pt>
                <c:pt idx="84">
                  <c:v>4238.7263273469425</c:v>
                </c:pt>
                <c:pt idx="85">
                  <c:v>4288.7194808571467</c:v>
                </c:pt>
                <c:pt idx="86">
                  <c:v>4338.7126343673508</c:v>
                </c:pt>
                <c:pt idx="87">
                  <c:v>4388.7057878775549</c:v>
                </c:pt>
                <c:pt idx="88">
                  <c:v>4438.6989413877591</c:v>
                </c:pt>
                <c:pt idx="89">
                  <c:v>4488.6920948979632</c:v>
                </c:pt>
                <c:pt idx="90">
                  <c:v>4538.6852484081674</c:v>
                </c:pt>
                <c:pt idx="91">
                  <c:v>4588.6784019183715</c:v>
                </c:pt>
                <c:pt idx="92">
                  <c:v>4638.6715554285756</c:v>
                </c:pt>
                <c:pt idx="93">
                  <c:v>4688.6647089387798</c:v>
                </c:pt>
                <c:pt idx="94">
                  <c:v>4738.6578624489839</c:v>
                </c:pt>
                <c:pt idx="95">
                  <c:v>4788.651015959188</c:v>
                </c:pt>
                <c:pt idx="96">
                  <c:v>4838.6441694693922</c:v>
                </c:pt>
                <c:pt idx="97">
                  <c:v>4888.6373229795963</c:v>
                </c:pt>
                <c:pt idx="98">
                  <c:v>4938.6304764898005</c:v>
                </c:pt>
                <c:pt idx="99">
                  <c:v>4988.6236300000046</c:v>
                </c:pt>
              </c:numCache>
            </c:numRef>
          </c:yVal>
          <c:smooth val="1"/>
          <c:extLst>
            <c:ext xmlns:c16="http://schemas.microsoft.com/office/drawing/2014/chart" uri="{C3380CC4-5D6E-409C-BE32-E72D297353CC}">
              <c16:uniqueId val="{00000003-D583-410A-9461-BD8298A5C87E}"/>
            </c:ext>
          </c:extLst>
        </c:ser>
        <c:ser>
          <c:idx val="3"/>
          <c:order val="4"/>
          <c:tx>
            <c:strRef>
              <c:f>'Infographic Moreton'!$I$30</c:f>
              <c:strCache>
                <c:ptCount val="1"/>
                <c:pt idx="0">
                  <c:v>2025/26</c:v>
                </c:pt>
              </c:strCache>
            </c:strRef>
          </c:tx>
          <c:spPr>
            <a:ln w="19050">
              <a:solidFill>
                <a:srgbClr val="003082"/>
              </a:solidFill>
            </a:ln>
          </c:spPr>
          <c:marker>
            <c:symbol val="none"/>
          </c:marker>
          <c:xVal>
            <c:numRef>
              <c:f>'Infographic Moreton'!$J$31:$J$130</c:f>
              <c:numCache>
                <c:formatCode>0</c:formatCode>
                <c:ptCount val="100"/>
                <c:pt idx="0">
                  <c:v>100</c:v>
                </c:pt>
                <c:pt idx="1">
                  <c:v>100</c:v>
                </c:pt>
                <c:pt idx="2">
                  <c:v>99.954337899543376</c:v>
                </c:pt>
                <c:pt idx="3">
                  <c:v>99.914383561643831</c:v>
                </c:pt>
                <c:pt idx="4">
                  <c:v>99.794520547945211</c:v>
                </c:pt>
                <c:pt idx="5">
                  <c:v>99.691780821917803</c:v>
                </c:pt>
                <c:pt idx="6">
                  <c:v>99.571917808219183</c:v>
                </c:pt>
                <c:pt idx="7">
                  <c:v>99.43493150684931</c:v>
                </c:pt>
                <c:pt idx="8">
                  <c:v>99.332191780821915</c:v>
                </c:pt>
                <c:pt idx="9">
                  <c:v>99.155251141552512</c:v>
                </c:pt>
                <c:pt idx="10">
                  <c:v>98.955479452054789</c:v>
                </c:pt>
                <c:pt idx="11">
                  <c:v>98.767123287671239</c:v>
                </c:pt>
                <c:pt idx="12">
                  <c:v>98.424657534246577</c:v>
                </c:pt>
                <c:pt idx="13">
                  <c:v>98.110730593607315</c:v>
                </c:pt>
                <c:pt idx="14">
                  <c:v>97.728310502283094</c:v>
                </c:pt>
                <c:pt idx="15">
                  <c:v>97.334474885844742</c:v>
                </c:pt>
                <c:pt idx="16">
                  <c:v>96.8607305936073</c:v>
                </c:pt>
                <c:pt idx="17">
                  <c:v>96.227168949771695</c:v>
                </c:pt>
                <c:pt idx="18">
                  <c:v>95.644977168949779</c:v>
                </c:pt>
                <c:pt idx="19">
                  <c:v>95.011415525114145</c:v>
                </c:pt>
                <c:pt idx="20">
                  <c:v>94.37785388127854</c:v>
                </c:pt>
                <c:pt idx="21">
                  <c:v>93.481735159817347</c:v>
                </c:pt>
                <c:pt idx="22">
                  <c:v>92.779680365296798</c:v>
                </c:pt>
                <c:pt idx="23">
                  <c:v>91.957762557077629</c:v>
                </c:pt>
                <c:pt idx="24">
                  <c:v>91.130136986301366</c:v>
                </c:pt>
                <c:pt idx="25">
                  <c:v>90.239726027397253</c:v>
                </c:pt>
                <c:pt idx="26">
                  <c:v>89.25228310502284</c:v>
                </c:pt>
                <c:pt idx="27">
                  <c:v>88.230593607305934</c:v>
                </c:pt>
                <c:pt idx="28">
                  <c:v>87.140410958904113</c:v>
                </c:pt>
                <c:pt idx="29">
                  <c:v>86.050228310502291</c:v>
                </c:pt>
                <c:pt idx="30">
                  <c:v>84.94863013698631</c:v>
                </c:pt>
                <c:pt idx="31">
                  <c:v>83.75</c:v>
                </c:pt>
                <c:pt idx="32">
                  <c:v>82.368721461187207</c:v>
                </c:pt>
                <c:pt idx="33">
                  <c:v>80.228310502283108</c:v>
                </c:pt>
                <c:pt idx="34">
                  <c:v>77.066210045662103</c:v>
                </c:pt>
                <c:pt idx="35">
                  <c:v>73.196347031963469</c:v>
                </c:pt>
                <c:pt idx="36">
                  <c:v>68.767123287671225</c:v>
                </c:pt>
                <c:pt idx="37">
                  <c:v>64.668949771689498</c:v>
                </c:pt>
                <c:pt idx="38">
                  <c:v>60.656392694063932</c:v>
                </c:pt>
                <c:pt idx="39">
                  <c:v>56.883561643835613</c:v>
                </c:pt>
                <c:pt idx="40">
                  <c:v>53.521689497716892</c:v>
                </c:pt>
                <c:pt idx="41">
                  <c:v>50.291095890410965</c:v>
                </c:pt>
                <c:pt idx="42">
                  <c:v>47.345890410958901</c:v>
                </c:pt>
                <c:pt idx="43">
                  <c:v>44.406392694063932</c:v>
                </c:pt>
                <c:pt idx="44">
                  <c:v>41.660958904109592</c:v>
                </c:pt>
                <c:pt idx="45">
                  <c:v>39.309360730593603</c:v>
                </c:pt>
                <c:pt idx="46">
                  <c:v>36.894977168949772</c:v>
                </c:pt>
                <c:pt idx="47">
                  <c:v>34.748858447488587</c:v>
                </c:pt>
                <c:pt idx="48">
                  <c:v>32.288812785388124</c:v>
                </c:pt>
                <c:pt idx="49">
                  <c:v>30.256849315068497</c:v>
                </c:pt>
                <c:pt idx="50">
                  <c:v>28.190639269406393</c:v>
                </c:pt>
                <c:pt idx="51">
                  <c:v>26.044520547945204</c:v>
                </c:pt>
                <c:pt idx="52">
                  <c:v>23.778538812785389</c:v>
                </c:pt>
                <c:pt idx="53">
                  <c:v>21.638127853881279</c:v>
                </c:pt>
                <c:pt idx="54">
                  <c:v>19.657534246575342</c:v>
                </c:pt>
                <c:pt idx="55">
                  <c:v>17.716894977168952</c:v>
                </c:pt>
                <c:pt idx="56">
                  <c:v>15.821917808219176</c:v>
                </c:pt>
                <c:pt idx="57">
                  <c:v>14.092465753424657</c:v>
                </c:pt>
                <c:pt idx="58">
                  <c:v>12.351598173515981</c:v>
                </c:pt>
                <c:pt idx="59">
                  <c:v>10.753424657534246</c:v>
                </c:pt>
                <c:pt idx="60">
                  <c:v>9.2636986301369859</c:v>
                </c:pt>
                <c:pt idx="61">
                  <c:v>8.0136986301369859</c:v>
                </c:pt>
                <c:pt idx="62">
                  <c:v>6.8150684931506849</c:v>
                </c:pt>
                <c:pt idx="63">
                  <c:v>5.9132420091324205</c:v>
                </c:pt>
                <c:pt idx="64">
                  <c:v>5.1712328767123292</c:v>
                </c:pt>
                <c:pt idx="65">
                  <c:v>4.4178082191780819</c:v>
                </c:pt>
                <c:pt idx="66">
                  <c:v>3.9155251141552516</c:v>
                </c:pt>
                <c:pt idx="67">
                  <c:v>3.41324200913242</c:v>
                </c:pt>
                <c:pt idx="68">
                  <c:v>2.8139269406392695</c:v>
                </c:pt>
                <c:pt idx="69">
                  <c:v>2.4315068493150687</c:v>
                </c:pt>
                <c:pt idx="70">
                  <c:v>2.0662100456621002</c:v>
                </c:pt>
                <c:pt idx="71">
                  <c:v>1.7351598173515983</c:v>
                </c:pt>
                <c:pt idx="72">
                  <c:v>1.5068493150684932</c:v>
                </c:pt>
                <c:pt idx="73">
                  <c:v>1.3641552511415527</c:v>
                </c:pt>
                <c:pt idx="74">
                  <c:v>1.1872146118721461</c:v>
                </c:pt>
                <c:pt idx="75">
                  <c:v>1.067351598173516</c:v>
                </c:pt>
                <c:pt idx="76">
                  <c:v>0.95319634703196354</c:v>
                </c:pt>
                <c:pt idx="77">
                  <c:v>0.83904109589041098</c:v>
                </c:pt>
                <c:pt idx="78">
                  <c:v>0.73630136986301375</c:v>
                </c:pt>
                <c:pt idx="79">
                  <c:v>0.65639269406392686</c:v>
                </c:pt>
                <c:pt idx="80">
                  <c:v>0.58789954337899542</c:v>
                </c:pt>
                <c:pt idx="81">
                  <c:v>0.46232876712328769</c:v>
                </c:pt>
                <c:pt idx="82">
                  <c:v>0.39383561643835618</c:v>
                </c:pt>
                <c:pt idx="83">
                  <c:v>0.30821917808219179</c:v>
                </c:pt>
                <c:pt idx="84">
                  <c:v>0.25684931506849312</c:v>
                </c:pt>
                <c:pt idx="85">
                  <c:v>0.19406392694063926</c:v>
                </c:pt>
                <c:pt idx="86">
                  <c:v>0.1769406392694064</c:v>
                </c:pt>
                <c:pt idx="87">
                  <c:v>0.16552511415525115</c:v>
                </c:pt>
                <c:pt idx="88">
                  <c:v>0.14840182648401826</c:v>
                </c:pt>
                <c:pt idx="89">
                  <c:v>0.12557077625570776</c:v>
                </c:pt>
                <c:pt idx="90">
                  <c:v>0.11986301369863014</c:v>
                </c:pt>
                <c:pt idx="91">
                  <c:v>8.5616438356164379E-2</c:v>
                </c:pt>
                <c:pt idx="92">
                  <c:v>6.8493150684931503E-2</c:v>
                </c:pt>
                <c:pt idx="93">
                  <c:v>5.1369863013698627E-2</c:v>
                </c:pt>
                <c:pt idx="94">
                  <c:v>3.4246575342465752E-2</c:v>
                </c:pt>
                <c:pt idx="95">
                  <c:v>2.2831050228310501E-2</c:v>
                </c:pt>
                <c:pt idx="96">
                  <c:v>2.2831050228310501E-2</c:v>
                </c:pt>
                <c:pt idx="97">
                  <c:v>1.1415525114155251E-2</c:v>
                </c:pt>
                <c:pt idx="98">
                  <c:v>1.1415525114155251E-2</c:v>
                </c:pt>
                <c:pt idx="99">
                  <c:v>0</c:v>
                </c:pt>
              </c:numCache>
            </c:numRef>
          </c:xVal>
          <c:yVal>
            <c:numRef>
              <c:f>'Infographic Moreton'!$I$31:$I$130</c:f>
              <c:numCache>
                <c:formatCode>0.0</c:formatCode>
                <c:ptCount val="100"/>
                <c:pt idx="0">
                  <c:v>-86.460163000000009</c:v>
                </c:pt>
                <c:pt idx="1">
                  <c:v>-86.460163000000009</c:v>
                </c:pt>
                <c:pt idx="2">
                  <c:v>-37.239536510204083</c:v>
                </c:pt>
                <c:pt idx="3">
                  <c:v>11.981089979591843</c:v>
                </c:pt>
                <c:pt idx="4">
                  <c:v>61.201716469387769</c:v>
                </c:pt>
                <c:pt idx="5">
                  <c:v>110.42234295918369</c:v>
                </c:pt>
                <c:pt idx="6">
                  <c:v>159.64296944897961</c:v>
                </c:pt>
                <c:pt idx="7">
                  <c:v>208.86359593877555</c:v>
                </c:pt>
                <c:pt idx="8">
                  <c:v>258.08422242857148</c:v>
                </c:pt>
                <c:pt idx="9">
                  <c:v>307.30484891836738</c:v>
                </c:pt>
                <c:pt idx="10">
                  <c:v>356.52547540816329</c:v>
                </c:pt>
                <c:pt idx="11">
                  <c:v>405.74610189795919</c:v>
                </c:pt>
                <c:pt idx="12">
                  <c:v>454.9667283877551</c:v>
                </c:pt>
                <c:pt idx="13">
                  <c:v>504.187354877551</c:v>
                </c:pt>
                <c:pt idx="14">
                  <c:v>553.40798136734691</c:v>
                </c:pt>
                <c:pt idx="15">
                  <c:v>602.62860785714281</c:v>
                </c:pt>
                <c:pt idx="16">
                  <c:v>651.84923434693872</c:v>
                </c:pt>
                <c:pt idx="17">
                  <c:v>701.06986083673462</c:v>
                </c:pt>
                <c:pt idx="18">
                  <c:v>750.29048732653052</c:v>
                </c:pt>
                <c:pt idx="19">
                  <c:v>799.51111381632643</c:v>
                </c:pt>
                <c:pt idx="20">
                  <c:v>848.73174030612233</c:v>
                </c:pt>
                <c:pt idx="21">
                  <c:v>897.95236679591824</c:v>
                </c:pt>
                <c:pt idx="22">
                  <c:v>947.17299328571414</c:v>
                </c:pt>
                <c:pt idx="23">
                  <c:v>996.39361977551005</c:v>
                </c:pt>
                <c:pt idx="24">
                  <c:v>1045.6142462653061</c:v>
                </c:pt>
                <c:pt idx="25">
                  <c:v>1094.834872755102</c:v>
                </c:pt>
                <c:pt idx="26">
                  <c:v>1144.0554992448979</c:v>
                </c:pt>
                <c:pt idx="27">
                  <c:v>1193.2761257346938</c:v>
                </c:pt>
                <c:pt idx="28">
                  <c:v>1242.4967522244897</c:v>
                </c:pt>
                <c:pt idx="29">
                  <c:v>1291.7173787142856</c:v>
                </c:pt>
                <c:pt idx="30">
                  <c:v>1340.9380052040815</c:v>
                </c:pt>
                <c:pt idx="31">
                  <c:v>1390.1586316938774</c:v>
                </c:pt>
                <c:pt idx="32">
                  <c:v>1439.3792581836733</c:v>
                </c:pt>
                <c:pt idx="33">
                  <c:v>1488.5998846734692</c:v>
                </c:pt>
                <c:pt idx="34">
                  <c:v>1537.8205111632651</c:v>
                </c:pt>
                <c:pt idx="35">
                  <c:v>1587.041137653061</c:v>
                </c:pt>
                <c:pt idx="36">
                  <c:v>1636.2617641428569</c:v>
                </c:pt>
                <c:pt idx="37">
                  <c:v>1685.4823906326528</c:v>
                </c:pt>
                <c:pt idx="38">
                  <c:v>1734.7030171224487</c:v>
                </c:pt>
                <c:pt idx="39">
                  <c:v>1783.9236436122446</c:v>
                </c:pt>
                <c:pt idx="40">
                  <c:v>1833.1442701020405</c:v>
                </c:pt>
                <c:pt idx="41">
                  <c:v>1882.3648965918364</c:v>
                </c:pt>
                <c:pt idx="42">
                  <c:v>1931.5855230816323</c:v>
                </c:pt>
                <c:pt idx="43">
                  <c:v>1980.8061495714283</c:v>
                </c:pt>
                <c:pt idx="44">
                  <c:v>2030.0267760612242</c:v>
                </c:pt>
                <c:pt idx="45">
                  <c:v>2079.2474025510201</c:v>
                </c:pt>
                <c:pt idx="46">
                  <c:v>2128.468029040816</c:v>
                </c:pt>
                <c:pt idx="47">
                  <c:v>2177.6886555306119</c:v>
                </c:pt>
                <c:pt idx="48">
                  <c:v>2226.9092820204078</c:v>
                </c:pt>
                <c:pt idx="49">
                  <c:v>2276.1299085102037</c:v>
                </c:pt>
                <c:pt idx="50">
                  <c:v>2325.3505349999996</c:v>
                </c:pt>
                <c:pt idx="51">
                  <c:v>2374.5711614897955</c:v>
                </c:pt>
                <c:pt idx="52">
                  <c:v>2423.7917879795914</c:v>
                </c:pt>
                <c:pt idx="53">
                  <c:v>2473.0124144693873</c:v>
                </c:pt>
                <c:pt idx="54">
                  <c:v>2522.2330409591832</c:v>
                </c:pt>
                <c:pt idx="55">
                  <c:v>2571.4536674489791</c:v>
                </c:pt>
                <c:pt idx="56">
                  <c:v>2620.674293938775</c:v>
                </c:pt>
                <c:pt idx="57">
                  <c:v>2669.8949204285709</c:v>
                </c:pt>
                <c:pt idx="58">
                  <c:v>2719.1155469183668</c:v>
                </c:pt>
                <c:pt idx="59">
                  <c:v>2768.3361734081627</c:v>
                </c:pt>
                <c:pt idx="60">
                  <c:v>2817.5567998979586</c:v>
                </c:pt>
                <c:pt idx="61">
                  <c:v>2866.7774263877545</c:v>
                </c:pt>
                <c:pt idx="62">
                  <c:v>2915.9980528775504</c:v>
                </c:pt>
                <c:pt idx="63">
                  <c:v>2965.2186793673463</c:v>
                </c:pt>
                <c:pt idx="64">
                  <c:v>3014.4393058571422</c:v>
                </c:pt>
                <c:pt idx="65">
                  <c:v>3063.6599323469381</c:v>
                </c:pt>
                <c:pt idx="66">
                  <c:v>3112.8805588367341</c:v>
                </c:pt>
                <c:pt idx="67">
                  <c:v>3162.10118532653</c:v>
                </c:pt>
                <c:pt idx="68">
                  <c:v>3211.3218118163259</c:v>
                </c:pt>
                <c:pt idx="69">
                  <c:v>3260.5424383061218</c:v>
                </c:pt>
                <c:pt idx="70">
                  <c:v>3309.7630647959177</c:v>
                </c:pt>
                <c:pt idx="71">
                  <c:v>3358.9836912857136</c:v>
                </c:pt>
                <c:pt idx="72">
                  <c:v>3408.2043177755095</c:v>
                </c:pt>
                <c:pt idx="73">
                  <c:v>3457.4249442653054</c:v>
                </c:pt>
                <c:pt idx="74">
                  <c:v>3506.6455707551013</c:v>
                </c:pt>
                <c:pt idx="75">
                  <c:v>3555.8661972448972</c:v>
                </c:pt>
                <c:pt idx="76">
                  <c:v>3605.0868237346931</c:v>
                </c:pt>
                <c:pt idx="77">
                  <c:v>3654.307450224489</c:v>
                </c:pt>
                <c:pt idx="78">
                  <c:v>3703.5280767142849</c:v>
                </c:pt>
                <c:pt idx="79">
                  <c:v>3752.7487032040808</c:v>
                </c:pt>
                <c:pt idx="80">
                  <c:v>3801.9693296938767</c:v>
                </c:pt>
                <c:pt idx="81">
                  <c:v>3851.1899561836726</c:v>
                </c:pt>
                <c:pt idx="82">
                  <c:v>3900.4105826734685</c:v>
                </c:pt>
                <c:pt idx="83">
                  <c:v>3949.6312091632644</c:v>
                </c:pt>
                <c:pt idx="84">
                  <c:v>3998.8518356530603</c:v>
                </c:pt>
                <c:pt idx="85">
                  <c:v>4048.0724621428562</c:v>
                </c:pt>
                <c:pt idx="86">
                  <c:v>4097.2930886326521</c:v>
                </c:pt>
                <c:pt idx="87">
                  <c:v>4146.513715122448</c:v>
                </c:pt>
                <c:pt idx="88">
                  <c:v>4195.734341612244</c:v>
                </c:pt>
                <c:pt idx="89">
                  <c:v>4244.9549681020399</c:v>
                </c:pt>
                <c:pt idx="90">
                  <c:v>4294.1755945918358</c:v>
                </c:pt>
                <c:pt idx="91">
                  <c:v>4343.3962210816317</c:v>
                </c:pt>
                <c:pt idx="92">
                  <c:v>4392.6168475714276</c:v>
                </c:pt>
                <c:pt idx="93">
                  <c:v>4441.8374740612235</c:v>
                </c:pt>
                <c:pt idx="94">
                  <c:v>4491.0581005510194</c:v>
                </c:pt>
                <c:pt idx="95">
                  <c:v>4540.2787270408153</c:v>
                </c:pt>
                <c:pt idx="96">
                  <c:v>4589.4993535306112</c:v>
                </c:pt>
                <c:pt idx="97">
                  <c:v>4638.7199800204071</c:v>
                </c:pt>
                <c:pt idx="98">
                  <c:v>4687.940606510203</c:v>
                </c:pt>
                <c:pt idx="99">
                  <c:v>4737.1612329999989</c:v>
                </c:pt>
              </c:numCache>
            </c:numRef>
          </c:yVal>
          <c:smooth val="1"/>
          <c:extLst>
            <c:ext xmlns:c16="http://schemas.microsoft.com/office/drawing/2014/chart" uri="{C3380CC4-5D6E-409C-BE32-E72D297353CC}">
              <c16:uniqueId val="{00000004-D583-410A-9461-BD8298A5C87E}"/>
            </c:ext>
          </c:extLst>
        </c:ser>
        <c:dLbls>
          <c:showLegendKey val="0"/>
          <c:showVal val="0"/>
          <c:showCatName val="0"/>
          <c:showSerName val="0"/>
          <c:showPercent val="0"/>
          <c:showBubbleSize val="0"/>
        </c:dLbls>
        <c:axId val="67076096"/>
        <c:axId val="67077632"/>
      </c:scatterChart>
      <c:valAx>
        <c:axId val="67076096"/>
        <c:scaling>
          <c:orientation val="minMax"/>
          <c:max val="3"/>
          <c:min val="0"/>
        </c:scaling>
        <c:delete val="0"/>
        <c:axPos val="b"/>
        <c:numFmt formatCode="General" sourceLinked="0"/>
        <c:majorTickMark val="in"/>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7077632"/>
        <c:crossesAt val="0"/>
        <c:crossBetween val="midCat"/>
        <c:majorUnit val="1"/>
        <c:minorUnit val="1"/>
      </c:valAx>
      <c:valAx>
        <c:axId val="67077632"/>
        <c:scaling>
          <c:orientation val="minMax"/>
          <c:max val="5200"/>
          <c:min val="2800"/>
        </c:scaling>
        <c:delete val="0"/>
        <c:axPos val="l"/>
        <c:majorGridlines>
          <c:spPr>
            <a:ln w="6350">
              <a:solidFill>
                <a:schemeClr val="bg1">
                  <a:lumMod val="50000"/>
                </a:schemeClr>
              </a:solidFill>
            </a:ln>
          </c:spPr>
        </c:majorGridlines>
        <c:numFmt formatCode="#,##0" sourceLinked="0"/>
        <c:majorTickMark val="none"/>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7076096"/>
        <c:crosses val="autoZero"/>
        <c:crossBetween val="midCat"/>
        <c:majorUnit val="400"/>
      </c:valAx>
    </c:plotArea>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120" orientation="portrait"/>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2"/>
          <c:tx>
            <c:strRef>
              <c:f>'Infographic Moreton'!$P$31</c:f>
              <c:strCache>
                <c:ptCount val="1"/>
                <c:pt idx="0">
                  <c:v>blank</c:v>
                </c:pt>
              </c:strCache>
            </c:strRef>
          </c:tx>
          <c:spPr>
            <a:noFill/>
            <a:ln>
              <a:noFill/>
            </a:ln>
            <a:effectLst/>
          </c:spPr>
          <c:invertIfNegative val="0"/>
          <c:cat>
            <c:strRef>
              <c:f>'Infographic Moreton'!$M$32:$M$36</c:f>
              <c:strCache>
                <c:ptCount val="5"/>
                <c:pt idx="0">
                  <c:v>2021/22</c:v>
                </c:pt>
                <c:pt idx="1">
                  <c:v>2022/23</c:v>
                </c:pt>
                <c:pt idx="2">
                  <c:v>2023/24</c:v>
                </c:pt>
                <c:pt idx="3">
                  <c:v>2024/25</c:v>
                </c:pt>
                <c:pt idx="4">
                  <c:v>2025/26</c:v>
                </c:pt>
              </c:strCache>
            </c:strRef>
          </c:cat>
          <c:val>
            <c:numRef>
              <c:f>'Infographic Moreton'!$P$32:$P$36</c:f>
              <c:numCache>
                <c:formatCode>0</c:formatCode>
                <c:ptCount val="5"/>
                <c:pt idx="0">
                  <c:v>451.15</c:v>
                </c:pt>
                <c:pt idx="1">
                  <c:v>125.53</c:v>
                </c:pt>
                <c:pt idx="2">
                  <c:v>110.37</c:v>
                </c:pt>
                <c:pt idx="3">
                  <c:v>89.304586</c:v>
                </c:pt>
                <c:pt idx="4">
                  <c:v>0</c:v>
                </c:pt>
              </c:numCache>
            </c:numRef>
          </c:val>
          <c:extLst>
            <c:ext xmlns:c16="http://schemas.microsoft.com/office/drawing/2014/chart" uri="{C3380CC4-5D6E-409C-BE32-E72D297353CC}">
              <c16:uniqueId val="{00000000-CBD4-420B-9E4A-47DA9926D26D}"/>
            </c:ext>
          </c:extLst>
        </c:ser>
        <c:ser>
          <c:idx val="1"/>
          <c:order val="3"/>
          <c:tx>
            <c:strRef>
              <c:f>'Infographic Moreton'!$Q$31</c:f>
              <c:strCache>
                <c:ptCount val="1"/>
                <c:pt idx="0">
                  <c:v>Demand range</c:v>
                </c:pt>
              </c:strCache>
            </c:strRef>
          </c:tx>
          <c:spPr>
            <a:solidFill>
              <a:srgbClr val="003082"/>
            </a:solidFill>
            <a:ln>
              <a:solidFill>
                <a:srgbClr val="003082"/>
              </a:solidFill>
            </a:ln>
            <a:effectLst/>
          </c:spPr>
          <c:invertIfNegative val="0"/>
          <c:cat>
            <c:strRef>
              <c:f>'Infographic Moreton'!$M$32:$M$36</c:f>
              <c:strCache>
                <c:ptCount val="5"/>
                <c:pt idx="0">
                  <c:v>2021/22</c:v>
                </c:pt>
                <c:pt idx="1">
                  <c:v>2022/23</c:v>
                </c:pt>
                <c:pt idx="2">
                  <c:v>2023/24</c:v>
                </c:pt>
                <c:pt idx="3">
                  <c:v>2024/25</c:v>
                </c:pt>
                <c:pt idx="4">
                  <c:v>2025/26</c:v>
                </c:pt>
              </c:strCache>
            </c:strRef>
          </c:cat>
          <c:val>
            <c:numRef>
              <c:f>'Infographic Moreton'!$Q$32:$Q$36</c:f>
              <c:numCache>
                <c:formatCode>0</c:formatCode>
                <c:ptCount val="5"/>
                <c:pt idx="0">
                  <c:v>4087.52</c:v>
                </c:pt>
                <c:pt idx="1">
                  <c:v>4334.51</c:v>
                </c:pt>
                <c:pt idx="2">
                  <c:v>4797.43</c:v>
                </c:pt>
                <c:pt idx="3">
                  <c:v>4899.3190439999998</c:v>
                </c:pt>
                <c:pt idx="4">
                  <c:v>4737.1612329999998</c:v>
                </c:pt>
              </c:numCache>
            </c:numRef>
          </c:val>
          <c:extLst>
            <c:ext xmlns:c16="http://schemas.microsoft.com/office/drawing/2014/chart" uri="{C3380CC4-5D6E-409C-BE32-E72D297353CC}">
              <c16:uniqueId val="{00000001-CBD4-420B-9E4A-47DA9926D26D}"/>
            </c:ext>
          </c:extLst>
        </c:ser>
        <c:ser>
          <c:idx val="2"/>
          <c:order val="4"/>
          <c:tx>
            <c:strRef>
              <c:f>'Infographic Moreton'!$R$31</c:f>
              <c:strCache>
                <c:ptCount val="1"/>
                <c:pt idx="0">
                  <c:v>neg</c:v>
                </c:pt>
              </c:strCache>
            </c:strRef>
          </c:tx>
          <c:spPr>
            <a:solidFill>
              <a:schemeClr val="tx2"/>
            </a:solidFill>
            <a:ln>
              <a:solidFill>
                <a:schemeClr val="tx2"/>
              </a:solidFill>
            </a:ln>
            <a:effectLst/>
          </c:spPr>
          <c:invertIfNegative val="0"/>
          <c:cat>
            <c:strRef>
              <c:f>'Infographic Moreton'!$M$32:$M$36</c:f>
              <c:strCache>
                <c:ptCount val="5"/>
                <c:pt idx="0">
                  <c:v>2021/22</c:v>
                </c:pt>
                <c:pt idx="1">
                  <c:v>2022/23</c:v>
                </c:pt>
                <c:pt idx="2">
                  <c:v>2023/24</c:v>
                </c:pt>
                <c:pt idx="3">
                  <c:v>2024/25</c:v>
                </c:pt>
                <c:pt idx="4">
                  <c:v>2025/26</c:v>
                </c:pt>
              </c:strCache>
            </c:strRef>
          </c:cat>
          <c:val>
            <c:numRef>
              <c:f>'Infographic Moreton'!$R$32:$R$36</c:f>
              <c:numCache>
                <c:formatCode>0</c:formatCode>
                <c:ptCount val="5"/>
                <c:pt idx="0">
                  <c:v>0</c:v>
                </c:pt>
                <c:pt idx="1">
                  <c:v>0</c:v>
                </c:pt>
                <c:pt idx="2">
                  <c:v>0</c:v>
                </c:pt>
                <c:pt idx="3">
                  <c:v>0</c:v>
                </c:pt>
                <c:pt idx="4">
                  <c:v>-86.450163000000003</c:v>
                </c:pt>
              </c:numCache>
            </c:numRef>
          </c:val>
          <c:extLst>
            <c:ext xmlns:c16="http://schemas.microsoft.com/office/drawing/2014/chart" uri="{C3380CC4-5D6E-409C-BE32-E72D297353CC}">
              <c16:uniqueId val="{00000002-CBD4-420B-9E4A-47DA9926D26D}"/>
            </c:ext>
          </c:extLst>
        </c:ser>
        <c:dLbls>
          <c:showLegendKey val="0"/>
          <c:showVal val="0"/>
          <c:showCatName val="0"/>
          <c:showSerName val="0"/>
          <c:showPercent val="0"/>
          <c:showBubbleSize val="0"/>
        </c:dLbls>
        <c:gapWidth val="150"/>
        <c:overlap val="100"/>
        <c:axId val="1667555759"/>
        <c:axId val="1667556239"/>
      </c:barChart>
      <c:lineChart>
        <c:grouping val="standard"/>
        <c:varyColors val="0"/>
        <c:ser>
          <c:idx val="3"/>
          <c:order val="0"/>
          <c:tx>
            <c:strRef>
              <c:f>'Infographic Moreton'!$S$30</c:f>
              <c:strCache>
                <c:ptCount val="1"/>
                <c:pt idx="0">
                  <c:v>Historical maximum and minimum</c:v>
                </c:pt>
              </c:strCache>
            </c:strRef>
          </c:tx>
          <c:spPr>
            <a:ln w="28575" cap="rnd">
              <a:solidFill>
                <a:srgbClr val="B92D0F"/>
              </a:solidFill>
              <a:prstDash val="dash"/>
              <a:round/>
            </a:ln>
            <a:effectLst/>
          </c:spPr>
          <c:marker>
            <c:symbol val="none"/>
          </c:marker>
          <c:cat>
            <c:strRef>
              <c:f>'Infographic Moreton'!$M$32:$M$36</c:f>
              <c:strCache>
                <c:ptCount val="5"/>
                <c:pt idx="0">
                  <c:v>2021/22</c:v>
                </c:pt>
                <c:pt idx="1">
                  <c:v>2022/23</c:v>
                </c:pt>
                <c:pt idx="2">
                  <c:v>2023/24</c:v>
                </c:pt>
                <c:pt idx="3">
                  <c:v>2024/25</c:v>
                </c:pt>
                <c:pt idx="4">
                  <c:v>2025/26</c:v>
                </c:pt>
              </c:strCache>
            </c:strRef>
          </c:cat>
          <c:val>
            <c:numRef>
              <c:f>'Infographic Moreton'!$S$32:$S$36</c:f>
              <c:numCache>
                <c:formatCode>0</c:formatCode>
                <c:ptCount val="5"/>
                <c:pt idx="0">
                  <c:v>4988.62363</c:v>
                </c:pt>
                <c:pt idx="1">
                  <c:v>4988.62363</c:v>
                </c:pt>
                <c:pt idx="2">
                  <c:v>4988.62363</c:v>
                </c:pt>
                <c:pt idx="3">
                  <c:v>4988.62363</c:v>
                </c:pt>
                <c:pt idx="4">
                  <c:v>4988.62363</c:v>
                </c:pt>
              </c:numCache>
            </c:numRef>
          </c:val>
          <c:smooth val="0"/>
          <c:extLst>
            <c:ext xmlns:c16="http://schemas.microsoft.com/office/drawing/2014/chart" uri="{C3380CC4-5D6E-409C-BE32-E72D297353CC}">
              <c16:uniqueId val="{00000003-CBD4-420B-9E4A-47DA9926D26D}"/>
            </c:ext>
          </c:extLst>
        </c:ser>
        <c:ser>
          <c:idx val="4"/>
          <c:order val="1"/>
          <c:tx>
            <c:strRef>
              <c:f>'Infographic Moreton'!$T$30</c:f>
              <c:strCache>
                <c:ptCount val="1"/>
              </c:strCache>
            </c:strRef>
          </c:tx>
          <c:spPr>
            <a:ln w="28575" cap="rnd">
              <a:solidFill>
                <a:srgbClr val="B92D0F"/>
              </a:solidFill>
              <a:prstDash val="dash"/>
              <a:round/>
            </a:ln>
            <a:effectLst/>
          </c:spPr>
          <c:marker>
            <c:symbol val="none"/>
          </c:marker>
          <c:cat>
            <c:strRef>
              <c:f>'Infographic Moreton'!$M$32:$M$36</c:f>
              <c:strCache>
                <c:ptCount val="5"/>
                <c:pt idx="0">
                  <c:v>2021/22</c:v>
                </c:pt>
                <c:pt idx="1">
                  <c:v>2022/23</c:v>
                </c:pt>
                <c:pt idx="2">
                  <c:v>2023/24</c:v>
                </c:pt>
                <c:pt idx="3">
                  <c:v>2024/25</c:v>
                </c:pt>
                <c:pt idx="4">
                  <c:v>2025/26</c:v>
                </c:pt>
              </c:strCache>
            </c:strRef>
          </c:cat>
          <c:val>
            <c:numRef>
              <c:f>'Infographic Moreton'!$T$32:$T$36</c:f>
              <c:numCache>
                <c:formatCode>0</c:formatCode>
                <c:ptCount val="5"/>
                <c:pt idx="0">
                  <c:v>-86.450163000000003</c:v>
                </c:pt>
                <c:pt idx="1">
                  <c:v>-86.450163000000003</c:v>
                </c:pt>
                <c:pt idx="2">
                  <c:v>-86.450163000000003</c:v>
                </c:pt>
                <c:pt idx="3">
                  <c:v>-86.450163000000003</c:v>
                </c:pt>
                <c:pt idx="4">
                  <c:v>-86.450163000000003</c:v>
                </c:pt>
              </c:numCache>
            </c:numRef>
          </c:val>
          <c:smooth val="0"/>
          <c:extLst>
            <c:ext xmlns:c16="http://schemas.microsoft.com/office/drawing/2014/chart" uri="{C3380CC4-5D6E-409C-BE32-E72D297353CC}">
              <c16:uniqueId val="{00000004-CBD4-420B-9E4A-47DA9926D26D}"/>
            </c:ext>
          </c:extLst>
        </c:ser>
        <c:dLbls>
          <c:showLegendKey val="0"/>
          <c:showVal val="0"/>
          <c:showCatName val="0"/>
          <c:showSerName val="0"/>
          <c:showPercent val="0"/>
          <c:showBubbleSize val="0"/>
        </c:dLbls>
        <c:marker val="1"/>
        <c:smooth val="0"/>
        <c:axId val="1667555759"/>
        <c:axId val="1667556239"/>
      </c:lineChart>
      <c:catAx>
        <c:axId val="1667555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1667556239"/>
        <c:crossesAt val="-1000"/>
        <c:auto val="0"/>
        <c:lblAlgn val="ctr"/>
        <c:lblOffset val="100"/>
        <c:noMultiLvlLbl val="0"/>
      </c:catAx>
      <c:valAx>
        <c:axId val="166755623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r>
                  <a:rPr lang="en-AU" sz="1000" b="0" i="0" u="none" strike="noStrike" kern="1200" baseline="0">
                    <a:solidFill>
                      <a:sysClr val="windowText" lastClr="000000">
                        <a:lumMod val="65000"/>
                        <a:lumOff val="35000"/>
                      </a:sysClr>
                    </a:solidFill>
                    <a:latin typeface="+mj-lt"/>
                  </a:rPr>
                  <a:t>Transmission delivered demand range (MW)</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title>
        <c:numFmt formatCode="#,##0" sourceLinked="0"/>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1667555759"/>
        <c:crosses val="autoZero"/>
        <c:crossBetween val="between"/>
      </c:valAx>
      <c:spPr>
        <a:noFill/>
        <a:ln>
          <a:noFill/>
        </a:ln>
        <a:effectLst/>
      </c:spPr>
    </c:plotArea>
    <c:legend>
      <c:legendPos val="b"/>
      <c:legendEntry>
        <c:idx val="0"/>
        <c:delete val="1"/>
      </c:legendEntry>
      <c:legendEntry>
        <c:idx val="2"/>
        <c:delete val="1"/>
      </c:legendEntry>
      <c:legendEntry>
        <c:idx val="4"/>
        <c:delete val="1"/>
      </c:legendEntry>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'Infographic Moreton'!$Y$31</c:f>
              <c:strCache>
                <c:ptCount val="1"/>
                <c:pt idx="0">
                  <c:v>Zone energy</c:v>
                </c:pt>
              </c:strCache>
            </c:strRef>
          </c:tx>
          <c:spPr>
            <a:solidFill>
              <a:srgbClr val="003082"/>
            </a:solidFill>
            <a:ln>
              <a:solidFill>
                <a:srgbClr val="003082"/>
              </a:solidFill>
            </a:ln>
            <a:effectLst/>
          </c:spPr>
          <c:invertIfNegative val="0"/>
          <c:cat>
            <c:strRef>
              <c:f>'Infographic Moreton'!$X$32:$X$36</c:f>
              <c:strCache>
                <c:ptCount val="5"/>
                <c:pt idx="0">
                  <c:v>2021/22</c:v>
                </c:pt>
                <c:pt idx="1">
                  <c:v>2022/23</c:v>
                </c:pt>
                <c:pt idx="2">
                  <c:v>2023/24</c:v>
                </c:pt>
                <c:pt idx="3">
                  <c:v>2024/25</c:v>
                </c:pt>
                <c:pt idx="4">
                  <c:v>2025/26</c:v>
                </c:pt>
              </c:strCache>
            </c:strRef>
          </c:cat>
          <c:val>
            <c:numRef>
              <c:f>'Infographic Moreton'!$Y$32:$Y$36</c:f>
              <c:numCache>
                <c:formatCode>_-* #,##0_-;\-* #,##0_-;_-* "-"??_-;_-@_-</c:formatCode>
                <c:ptCount val="5"/>
                <c:pt idx="0">
                  <c:v>17099.94218500004</c:v>
                </c:pt>
                <c:pt idx="1">
                  <c:v>16830.678234999952</c:v>
                </c:pt>
                <c:pt idx="2">
                  <c:v>17093.75857999994</c:v>
                </c:pt>
                <c:pt idx="3">
                  <c:v>17127.14773441997</c:v>
                </c:pt>
                <c:pt idx="4">
                  <c:v>17030.011535613434</c:v>
                </c:pt>
              </c:numCache>
            </c:numRef>
          </c:val>
          <c:extLst>
            <c:ext xmlns:c16="http://schemas.microsoft.com/office/drawing/2014/chart" uri="{C3380CC4-5D6E-409C-BE32-E72D297353CC}">
              <c16:uniqueId val="{00000000-9728-447D-9CD2-DB80B2618530}"/>
            </c:ext>
          </c:extLst>
        </c:ser>
        <c:dLbls>
          <c:showLegendKey val="0"/>
          <c:showVal val="0"/>
          <c:showCatName val="0"/>
          <c:showSerName val="0"/>
          <c:showPercent val="0"/>
          <c:showBubbleSize val="0"/>
        </c:dLbls>
        <c:gapWidth val="219"/>
        <c:axId val="837084607"/>
        <c:axId val="534475391"/>
      </c:barChart>
      <c:lineChart>
        <c:grouping val="standard"/>
        <c:varyColors val="0"/>
        <c:ser>
          <c:idx val="1"/>
          <c:order val="1"/>
          <c:tx>
            <c:strRef>
              <c:f>'Infographic Moreton'!$AA$31</c:f>
              <c:strCache>
                <c:ptCount val="1"/>
                <c:pt idx="0">
                  <c:v>Percent of Queensland total</c:v>
                </c:pt>
              </c:strCache>
            </c:strRef>
          </c:tx>
          <c:spPr>
            <a:ln w="28575" cap="rnd">
              <a:solidFill>
                <a:srgbClr val="B92D0F"/>
              </a:solidFill>
              <a:prstDash val="dash"/>
              <a:round/>
            </a:ln>
            <a:effectLst/>
          </c:spPr>
          <c:marker>
            <c:symbol val="none"/>
          </c:marker>
          <c:cat>
            <c:strRef>
              <c:f>'Infographic Moreton'!$X$32:$X$36</c:f>
              <c:strCache>
                <c:ptCount val="5"/>
                <c:pt idx="0">
                  <c:v>2021/22</c:v>
                </c:pt>
                <c:pt idx="1">
                  <c:v>2022/23</c:v>
                </c:pt>
                <c:pt idx="2">
                  <c:v>2023/24</c:v>
                </c:pt>
                <c:pt idx="3">
                  <c:v>2024/25</c:v>
                </c:pt>
                <c:pt idx="4">
                  <c:v>2025/26</c:v>
                </c:pt>
              </c:strCache>
            </c:strRef>
          </c:cat>
          <c:val>
            <c:numRef>
              <c:f>'Infographic Moreton'!$AA$32:$AA$36</c:f>
              <c:numCache>
                <c:formatCode>0%</c:formatCode>
                <c:ptCount val="5"/>
                <c:pt idx="0">
                  <c:v>0.36069295633163023</c:v>
                </c:pt>
                <c:pt idx="1">
                  <c:v>0.36418904228130072</c:v>
                </c:pt>
                <c:pt idx="2">
                  <c:v>0.36004640282665434</c:v>
                </c:pt>
                <c:pt idx="3">
                  <c:v>0.36205110561877002</c:v>
                </c:pt>
                <c:pt idx="4">
                  <c:v>0.35781622514644978</c:v>
                </c:pt>
              </c:numCache>
            </c:numRef>
          </c:val>
          <c:smooth val="0"/>
          <c:extLst>
            <c:ext xmlns:c16="http://schemas.microsoft.com/office/drawing/2014/chart" uri="{C3380CC4-5D6E-409C-BE32-E72D297353CC}">
              <c16:uniqueId val="{00000001-9728-447D-9CD2-DB80B2618530}"/>
            </c:ext>
          </c:extLst>
        </c:ser>
        <c:dLbls>
          <c:showLegendKey val="0"/>
          <c:showVal val="0"/>
          <c:showCatName val="0"/>
          <c:showSerName val="0"/>
          <c:showPercent val="0"/>
          <c:showBubbleSize val="0"/>
        </c:dLbls>
        <c:marker val="1"/>
        <c:smooth val="0"/>
        <c:axId val="846619759"/>
        <c:axId val="534420191"/>
      </c:lineChart>
      <c:catAx>
        <c:axId val="837084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534475391"/>
        <c:crosses val="autoZero"/>
        <c:auto val="1"/>
        <c:lblAlgn val="ctr"/>
        <c:lblOffset val="100"/>
        <c:noMultiLvlLbl val="0"/>
      </c:catAx>
      <c:valAx>
        <c:axId val="534475391"/>
        <c:scaling>
          <c:orientation val="minMax"/>
          <c:min val="1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r>
                  <a:rPr lang="en-AU" sz="1000" b="0" i="0" u="none" strike="noStrike" kern="1200" baseline="0">
                    <a:solidFill>
                      <a:sysClr val="windowText" lastClr="000000">
                        <a:lumMod val="65000"/>
                        <a:lumOff val="35000"/>
                      </a:sysClr>
                    </a:solidFill>
                    <a:latin typeface="+mj-lt"/>
                  </a:rPr>
                  <a:t>Transmission delivered energy (GWh)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title>
        <c:numFmt formatCode="_-* #,##0_-;\-* #,##0_-;_-* &quot;-&quot;??_-;_-@_-"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837084607"/>
        <c:crosses val="autoZero"/>
        <c:crossBetween val="between"/>
      </c:valAx>
      <c:valAx>
        <c:axId val="534420191"/>
        <c:scaling>
          <c:orientation val="minMax"/>
          <c:max val="0.5"/>
          <c:min val="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r>
                  <a:rPr lang="en-AU" sz="1000" b="0" i="0" u="none" strike="noStrike" kern="1200" baseline="0">
                    <a:solidFill>
                      <a:sysClr val="windowText" lastClr="000000">
                        <a:lumMod val="65000"/>
                        <a:lumOff val="35000"/>
                      </a:sysClr>
                    </a:solidFill>
                    <a:latin typeface="+mj-lt"/>
                  </a:rPr>
                  <a:t>Proportion of total Queensland demand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846619759"/>
        <c:crosses val="max"/>
        <c:crossBetween val="between"/>
      </c:valAx>
      <c:catAx>
        <c:axId val="846619759"/>
        <c:scaling>
          <c:orientation val="minMax"/>
        </c:scaling>
        <c:delete val="1"/>
        <c:axPos val="b"/>
        <c:numFmt formatCode="General" sourceLinked="1"/>
        <c:majorTickMark val="out"/>
        <c:minorTickMark val="none"/>
        <c:tickLblPos val="nextTo"/>
        <c:crossAx val="534420191"/>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16780255409249"/>
          <c:y val="9.3326460933331121E-2"/>
          <c:w val="0.80155298844225742"/>
          <c:h val="0.66634098473472159"/>
        </c:manualLayout>
      </c:layout>
      <c:scatterChart>
        <c:scatterStyle val="smoothMarker"/>
        <c:varyColors val="0"/>
        <c:ser>
          <c:idx val="4"/>
          <c:order val="0"/>
          <c:tx>
            <c:strRef>
              <c:f>'Infographic Gold Coast'!$A$30</c:f>
              <c:strCache>
                <c:ptCount val="1"/>
                <c:pt idx="0">
                  <c:v>2021/22</c:v>
                </c:pt>
              </c:strCache>
            </c:strRef>
          </c:tx>
          <c:spPr>
            <a:ln w="19050">
              <a:solidFill>
                <a:srgbClr val="ABC3D5"/>
              </a:solidFill>
            </a:ln>
          </c:spPr>
          <c:marker>
            <c:symbol val="none"/>
          </c:marker>
          <c:xVal>
            <c:numRef>
              <c:f>'Infographic Gold Coast'!$B$31:$B$130</c:f>
              <c:numCache>
                <c:formatCode>0</c:formatCode>
                <c:ptCount val="100"/>
                <c:pt idx="0">
                  <c:v>100</c:v>
                </c:pt>
                <c:pt idx="1">
                  <c:v>100</c:v>
                </c:pt>
                <c:pt idx="2">
                  <c:v>99.977168949771695</c:v>
                </c:pt>
                <c:pt idx="3">
                  <c:v>99.965753424657535</c:v>
                </c:pt>
                <c:pt idx="4">
                  <c:v>99.942922374429216</c:v>
                </c:pt>
                <c:pt idx="5">
                  <c:v>99.891552511415526</c:v>
                </c:pt>
                <c:pt idx="6">
                  <c:v>99.783105022831052</c:v>
                </c:pt>
                <c:pt idx="7">
                  <c:v>99.606164383561648</c:v>
                </c:pt>
                <c:pt idx="8">
                  <c:v>99.452054794520549</c:v>
                </c:pt>
                <c:pt idx="9">
                  <c:v>99.183789954337897</c:v>
                </c:pt>
                <c:pt idx="10">
                  <c:v>98.926940639269418</c:v>
                </c:pt>
                <c:pt idx="11">
                  <c:v>98.573059360730596</c:v>
                </c:pt>
                <c:pt idx="12">
                  <c:v>98.167808219178085</c:v>
                </c:pt>
                <c:pt idx="13">
                  <c:v>97.768264840182653</c:v>
                </c:pt>
                <c:pt idx="14">
                  <c:v>97.334474885844742</c:v>
                </c:pt>
                <c:pt idx="15">
                  <c:v>96.8892694063927</c:v>
                </c:pt>
                <c:pt idx="16">
                  <c:v>96.175799086757991</c:v>
                </c:pt>
                <c:pt idx="17">
                  <c:v>94.686073059360737</c:v>
                </c:pt>
                <c:pt idx="18">
                  <c:v>92.226027397260268</c:v>
                </c:pt>
                <c:pt idx="19">
                  <c:v>88.961187214611869</c:v>
                </c:pt>
                <c:pt idx="20">
                  <c:v>85.547945205479451</c:v>
                </c:pt>
                <c:pt idx="21">
                  <c:v>81.757990867579906</c:v>
                </c:pt>
                <c:pt idx="22">
                  <c:v>78.276255707762559</c:v>
                </c:pt>
                <c:pt idx="23">
                  <c:v>75.057077625570784</c:v>
                </c:pt>
                <c:pt idx="24">
                  <c:v>71.986301369863014</c:v>
                </c:pt>
                <c:pt idx="25">
                  <c:v>69.172374429223751</c:v>
                </c:pt>
                <c:pt idx="26">
                  <c:v>66.398401826484019</c:v>
                </c:pt>
                <c:pt idx="27">
                  <c:v>63.829908675799082</c:v>
                </c:pt>
                <c:pt idx="28">
                  <c:v>61.404109589041099</c:v>
                </c:pt>
                <c:pt idx="29">
                  <c:v>59.103881278538815</c:v>
                </c:pt>
                <c:pt idx="30">
                  <c:v>57.168949771689491</c:v>
                </c:pt>
                <c:pt idx="31">
                  <c:v>55.097031963470322</c:v>
                </c:pt>
                <c:pt idx="32">
                  <c:v>53.247716894977174</c:v>
                </c:pt>
                <c:pt idx="33">
                  <c:v>51.19292237442923</c:v>
                </c:pt>
                <c:pt idx="34">
                  <c:v>49.012557077625566</c:v>
                </c:pt>
                <c:pt idx="35">
                  <c:v>46.923515981735157</c:v>
                </c:pt>
                <c:pt idx="36">
                  <c:v>44.771689497716892</c:v>
                </c:pt>
                <c:pt idx="37">
                  <c:v>42.477168949771688</c:v>
                </c:pt>
                <c:pt idx="38">
                  <c:v>40.353881278538815</c:v>
                </c:pt>
                <c:pt idx="39">
                  <c:v>38.253424657534246</c:v>
                </c:pt>
                <c:pt idx="40">
                  <c:v>36.164383561643838</c:v>
                </c:pt>
                <c:pt idx="41">
                  <c:v>34.200913242009136</c:v>
                </c:pt>
                <c:pt idx="42">
                  <c:v>32.203196347031962</c:v>
                </c:pt>
                <c:pt idx="43">
                  <c:v>30.416666666666664</c:v>
                </c:pt>
                <c:pt idx="44">
                  <c:v>28.635844748858446</c:v>
                </c:pt>
                <c:pt idx="45">
                  <c:v>26.706621004566212</c:v>
                </c:pt>
                <c:pt idx="46">
                  <c:v>24.703196347031962</c:v>
                </c:pt>
                <c:pt idx="47">
                  <c:v>22.973744292237445</c:v>
                </c:pt>
                <c:pt idx="48">
                  <c:v>21.084474885844749</c:v>
                </c:pt>
                <c:pt idx="49">
                  <c:v>19.235159817351601</c:v>
                </c:pt>
                <c:pt idx="50">
                  <c:v>17.562785388127857</c:v>
                </c:pt>
                <c:pt idx="51">
                  <c:v>15.833333333333332</c:v>
                </c:pt>
                <c:pt idx="52">
                  <c:v>14.086757990867579</c:v>
                </c:pt>
                <c:pt idx="53">
                  <c:v>12.739726027397261</c:v>
                </c:pt>
                <c:pt idx="54">
                  <c:v>11.192922374429223</c:v>
                </c:pt>
                <c:pt idx="55">
                  <c:v>9.9257990867579906</c:v>
                </c:pt>
                <c:pt idx="56">
                  <c:v>8.8299086757990857</c:v>
                </c:pt>
                <c:pt idx="57">
                  <c:v>7.7340182648401825</c:v>
                </c:pt>
                <c:pt idx="58">
                  <c:v>6.7123287671232879</c:v>
                </c:pt>
                <c:pt idx="59">
                  <c:v>5.6621004566210047</c:v>
                </c:pt>
                <c:pt idx="60">
                  <c:v>4.8801369863013697</c:v>
                </c:pt>
                <c:pt idx="61">
                  <c:v>4.3036529680365296</c:v>
                </c:pt>
                <c:pt idx="62">
                  <c:v>3.6643835616438358</c:v>
                </c:pt>
                <c:pt idx="63">
                  <c:v>3.0821917808219177</c:v>
                </c:pt>
                <c:pt idx="64">
                  <c:v>2.6484018264840183</c:v>
                </c:pt>
                <c:pt idx="65">
                  <c:v>2.2488584474885847</c:v>
                </c:pt>
                <c:pt idx="66">
                  <c:v>1.9748858447488586</c:v>
                </c:pt>
                <c:pt idx="67">
                  <c:v>1.6495433789954339</c:v>
                </c:pt>
                <c:pt idx="68">
                  <c:v>1.3869863013698631</c:v>
                </c:pt>
                <c:pt idx="69">
                  <c:v>1.2157534246575343</c:v>
                </c:pt>
                <c:pt idx="70">
                  <c:v>1.0502283105022832</c:v>
                </c:pt>
                <c:pt idx="71">
                  <c:v>0.94178082191780821</c:v>
                </c:pt>
                <c:pt idx="72">
                  <c:v>0.8047945205479452</c:v>
                </c:pt>
                <c:pt idx="73">
                  <c:v>0.71917808219178081</c:v>
                </c:pt>
                <c:pt idx="74">
                  <c:v>0.63356164383561642</c:v>
                </c:pt>
                <c:pt idx="75">
                  <c:v>0.54223744292237441</c:v>
                </c:pt>
                <c:pt idx="76">
                  <c:v>0.4908675799086758</c:v>
                </c:pt>
                <c:pt idx="77">
                  <c:v>0.43949771689497713</c:v>
                </c:pt>
                <c:pt idx="78">
                  <c:v>0.3995433789954338</c:v>
                </c:pt>
                <c:pt idx="79">
                  <c:v>0.37100456621004563</c:v>
                </c:pt>
                <c:pt idx="80">
                  <c:v>0.33105022831050229</c:v>
                </c:pt>
                <c:pt idx="81">
                  <c:v>0.30251141552511418</c:v>
                </c:pt>
                <c:pt idx="82">
                  <c:v>0.26255707762557079</c:v>
                </c:pt>
                <c:pt idx="83">
                  <c:v>0.23401826484018262</c:v>
                </c:pt>
                <c:pt idx="84">
                  <c:v>0.19406392694063926</c:v>
                </c:pt>
                <c:pt idx="85">
                  <c:v>0.1769406392694064</c:v>
                </c:pt>
                <c:pt idx="86">
                  <c:v>0.16552511415525115</c:v>
                </c:pt>
                <c:pt idx="87">
                  <c:v>0.14840182648401826</c:v>
                </c:pt>
                <c:pt idx="88">
                  <c:v>0.13127853881278539</c:v>
                </c:pt>
                <c:pt idx="89">
                  <c:v>0.11986301369863014</c:v>
                </c:pt>
                <c:pt idx="90">
                  <c:v>0.11415525114155251</c:v>
                </c:pt>
                <c:pt idx="91">
                  <c:v>9.1324200913242004E-2</c:v>
                </c:pt>
                <c:pt idx="92">
                  <c:v>6.8493150684931503E-2</c:v>
                </c:pt>
                <c:pt idx="93">
                  <c:v>5.1369863013698627E-2</c:v>
                </c:pt>
                <c:pt idx="94">
                  <c:v>4.5662100456621002E-2</c:v>
                </c:pt>
                <c:pt idx="95">
                  <c:v>2.8538812785388126E-2</c:v>
                </c:pt>
                <c:pt idx="96">
                  <c:v>1.1415525114155251E-2</c:v>
                </c:pt>
                <c:pt idx="97">
                  <c:v>5.7077625570776253E-3</c:v>
                </c:pt>
                <c:pt idx="98">
                  <c:v>5.7077625570776253E-3</c:v>
                </c:pt>
                <c:pt idx="99">
                  <c:v>0</c:v>
                </c:pt>
              </c:numCache>
            </c:numRef>
          </c:xVal>
          <c:yVal>
            <c:numRef>
              <c:f>'Infographic Gold Coast'!$A$31:$A$130</c:f>
              <c:numCache>
                <c:formatCode>0.0</c:formatCode>
                <c:ptCount val="100"/>
                <c:pt idx="0">
                  <c:v>125.19999999999999</c:v>
                </c:pt>
                <c:pt idx="1">
                  <c:v>125.19999999999999</c:v>
                </c:pt>
                <c:pt idx="2">
                  <c:v>131.29806122448977</c:v>
                </c:pt>
                <c:pt idx="3">
                  <c:v>137.39612244897955</c:v>
                </c:pt>
                <c:pt idx="4">
                  <c:v>143.49418367346934</c:v>
                </c:pt>
                <c:pt idx="5">
                  <c:v>149.59224489795912</c:v>
                </c:pt>
                <c:pt idx="6">
                  <c:v>155.6903061224489</c:v>
                </c:pt>
                <c:pt idx="7">
                  <c:v>161.78836734693868</c:v>
                </c:pt>
                <c:pt idx="8">
                  <c:v>167.88642857142847</c:v>
                </c:pt>
                <c:pt idx="9">
                  <c:v>173.98448979591825</c:v>
                </c:pt>
                <c:pt idx="10">
                  <c:v>180.08255102040803</c:v>
                </c:pt>
                <c:pt idx="11">
                  <c:v>186.18061224489782</c:v>
                </c:pt>
                <c:pt idx="12">
                  <c:v>192.2786734693876</c:v>
                </c:pt>
                <c:pt idx="13">
                  <c:v>198.37673469387738</c:v>
                </c:pt>
                <c:pt idx="14">
                  <c:v>204.47479591836716</c:v>
                </c:pt>
                <c:pt idx="15">
                  <c:v>210.57285714285695</c:v>
                </c:pt>
                <c:pt idx="16">
                  <c:v>216.67091836734673</c:v>
                </c:pt>
                <c:pt idx="17">
                  <c:v>222.76897959183651</c:v>
                </c:pt>
                <c:pt idx="18">
                  <c:v>228.86704081632629</c:v>
                </c:pt>
                <c:pt idx="19">
                  <c:v>234.96510204081608</c:v>
                </c:pt>
                <c:pt idx="20">
                  <c:v>241.06316326530586</c:v>
                </c:pt>
                <c:pt idx="21">
                  <c:v>247.16122448979564</c:v>
                </c:pt>
                <c:pt idx="22">
                  <c:v>253.25928571428543</c:v>
                </c:pt>
                <c:pt idx="23">
                  <c:v>259.35734693877521</c:v>
                </c:pt>
                <c:pt idx="24">
                  <c:v>265.45540816326502</c:v>
                </c:pt>
                <c:pt idx="25">
                  <c:v>271.55346938775483</c:v>
                </c:pt>
                <c:pt idx="26">
                  <c:v>277.65153061224464</c:v>
                </c:pt>
                <c:pt idx="27">
                  <c:v>283.74959183673445</c:v>
                </c:pt>
                <c:pt idx="28">
                  <c:v>289.84765306122426</c:v>
                </c:pt>
                <c:pt idx="29">
                  <c:v>295.94571428571408</c:v>
                </c:pt>
                <c:pt idx="30">
                  <c:v>302.04377551020389</c:v>
                </c:pt>
                <c:pt idx="31">
                  <c:v>308.1418367346937</c:v>
                </c:pt>
                <c:pt idx="32">
                  <c:v>314.23989795918351</c:v>
                </c:pt>
                <c:pt idx="33">
                  <c:v>320.33795918367332</c:v>
                </c:pt>
                <c:pt idx="34">
                  <c:v>326.43602040816313</c:v>
                </c:pt>
                <c:pt idx="35">
                  <c:v>332.53408163265294</c:v>
                </c:pt>
                <c:pt idx="36">
                  <c:v>338.63214285714275</c:v>
                </c:pt>
                <c:pt idx="37">
                  <c:v>344.73020408163256</c:v>
                </c:pt>
                <c:pt idx="38">
                  <c:v>350.82826530612238</c:v>
                </c:pt>
                <c:pt idx="39">
                  <c:v>356.92632653061219</c:v>
                </c:pt>
                <c:pt idx="40">
                  <c:v>363.024387755102</c:v>
                </c:pt>
                <c:pt idx="41">
                  <c:v>369.12244897959181</c:v>
                </c:pt>
                <c:pt idx="42">
                  <c:v>375.22051020408162</c:v>
                </c:pt>
                <c:pt idx="43">
                  <c:v>381.31857142857143</c:v>
                </c:pt>
                <c:pt idx="44">
                  <c:v>387.41663265306124</c:v>
                </c:pt>
                <c:pt idx="45">
                  <c:v>393.51469387755105</c:v>
                </c:pt>
                <c:pt idx="46">
                  <c:v>399.61275510204086</c:v>
                </c:pt>
                <c:pt idx="47">
                  <c:v>405.71081632653068</c:v>
                </c:pt>
                <c:pt idx="48">
                  <c:v>411.80887755102049</c:v>
                </c:pt>
                <c:pt idx="49">
                  <c:v>417.9069387755103</c:v>
                </c:pt>
                <c:pt idx="50">
                  <c:v>424.00500000000011</c:v>
                </c:pt>
                <c:pt idx="51">
                  <c:v>430.10306122448992</c:v>
                </c:pt>
                <c:pt idx="52">
                  <c:v>436.20112244897973</c:v>
                </c:pt>
                <c:pt idx="53">
                  <c:v>442.29918367346954</c:v>
                </c:pt>
                <c:pt idx="54">
                  <c:v>448.39724489795935</c:v>
                </c:pt>
                <c:pt idx="55">
                  <c:v>454.49530612244916</c:v>
                </c:pt>
                <c:pt idx="56">
                  <c:v>460.59336734693898</c:v>
                </c:pt>
                <c:pt idx="57">
                  <c:v>466.69142857142879</c:v>
                </c:pt>
                <c:pt idx="58">
                  <c:v>472.7894897959186</c:v>
                </c:pt>
                <c:pt idx="59">
                  <c:v>478.88755102040841</c:v>
                </c:pt>
                <c:pt idx="60">
                  <c:v>484.98561224489822</c:v>
                </c:pt>
                <c:pt idx="61">
                  <c:v>491.08367346938803</c:v>
                </c:pt>
                <c:pt idx="62">
                  <c:v>497.18173469387784</c:v>
                </c:pt>
                <c:pt idx="63">
                  <c:v>503.27979591836765</c:v>
                </c:pt>
                <c:pt idx="64">
                  <c:v>509.37785714285747</c:v>
                </c:pt>
                <c:pt idx="65">
                  <c:v>515.47591836734728</c:v>
                </c:pt>
                <c:pt idx="66">
                  <c:v>521.57397959183709</c:v>
                </c:pt>
                <c:pt idx="67">
                  <c:v>527.6720408163269</c:v>
                </c:pt>
                <c:pt idx="68">
                  <c:v>533.77010204081671</c:v>
                </c:pt>
                <c:pt idx="69">
                  <c:v>539.86816326530652</c:v>
                </c:pt>
                <c:pt idx="70">
                  <c:v>545.96622448979633</c:v>
                </c:pt>
                <c:pt idx="71">
                  <c:v>552.06428571428614</c:v>
                </c:pt>
                <c:pt idx="72">
                  <c:v>558.16234693877595</c:v>
                </c:pt>
                <c:pt idx="73">
                  <c:v>564.26040816326577</c:v>
                </c:pt>
                <c:pt idx="74">
                  <c:v>570.35846938775558</c:v>
                </c:pt>
                <c:pt idx="75">
                  <c:v>576.45653061224539</c:v>
                </c:pt>
                <c:pt idx="76">
                  <c:v>582.5545918367352</c:v>
                </c:pt>
                <c:pt idx="77">
                  <c:v>588.65265306122501</c:v>
                </c:pt>
                <c:pt idx="78">
                  <c:v>594.75071428571482</c:v>
                </c:pt>
                <c:pt idx="79">
                  <c:v>600.84877551020463</c:v>
                </c:pt>
                <c:pt idx="80">
                  <c:v>606.94683673469444</c:v>
                </c:pt>
                <c:pt idx="81">
                  <c:v>613.04489795918425</c:v>
                </c:pt>
                <c:pt idx="82">
                  <c:v>619.14295918367407</c:v>
                </c:pt>
                <c:pt idx="83">
                  <c:v>625.24102040816388</c:v>
                </c:pt>
                <c:pt idx="84">
                  <c:v>631.33908163265369</c:v>
                </c:pt>
                <c:pt idx="85">
                  <c:v>637.4371428571435</c:v>
                </c:pt>
                <c:pt idx="86">
                  <c:v>643.53520408163331</c:v>
                </c:pt>
                <c:pt idx="87">
                  <c:v>649.63326530612312</c:v>
                </c:pt>
                <c:pt idx="88">
                  <c:v>655.73132653061293</c:v>
                </c:pt>
                <c:pt idx="89">
                  <c:v>661.82938775510274</c:v>
                </c:pt>
                <c:pt idx="90">
                  <c:v>667.92744897959255</c:v>
                </c:pt>
                <c:pt idx="91">
                  <c:v>674.02551020408237</c:v>
                </c:pt>
                <c:pt idx="92">
                  <c:v>680.12357142857218</c:v>
                </c:pt>
                <c:pt idx="93">
                  <c:v>686.22163265306199</c:v>
                </c:pt>
                <c:pt idx="94">
                  <c:v>692.3196938775518</c:v>
                </c:pt>
                <c:pt idx="95">
                  <c:v>698.41775510204161</c:v>
                </c:pt>
                <c:pt idx="96">
                  <c:v>704.51581632653142</c:v>
                </c:pt>
                <c:pt idx="97">
                  <c:v>710.61387755102123</c:v>
                </c:pt>
                <c:pt idx="98">
                  <c:v>716.71193877551104</c:v>
                </c:pt>
                <c:pt idx="99">
                  <c:v>722.81000000000085</c:v>
                </c:pt>
              </c:numCache>
            </c:numRef>
          </c:yVal>
          <c:smooth val="1"/>
          <c:extLst>
            <c:ext xmlns:c16="http://schemas.microsoft.com/office/drawing/2014/chart" uri="{C3380CC4-5D6E-409C-BE32-E72D297353CC}">
              <c16:uniqueId val="{00000000-E48B-45F9-83F7-F675D2ECF946}"/>
            </c:ext>
          </c:extLst>
        </c:ser>
        <c:ser>
          <c:idx val="1"/>
          <c:order val="1"/>
          <c:tx>
            <c:strRef>
              <c:f>'Infographic Gold Coast'!$C$30</c:f>
              <c:strCache>
                <c:ptCount val="1"/>
                <c:pt idx="0">
                  <c:v>2022/23</c:v>
                </c:pt>
              </c:strCache>
            </c:strRef>
          </c:tx>
          <c:spPr>
            <a:ln w="19050">
              <a:solidFill>
                <a:srgbClr val="B92D0F"/>
              </a:solidFill>
            </a:ln>
          </c:spPr>
          <c:marker>
            <c:symbol val="none"/>
          </c:marker>
          <c:xVal>
            <c:numRef>
              <c:f>'Infographic Gold Coast'!$D$31:$D$130</c:f>
              <c:numCache>
                <c:formatCode>0</c:formatCode>
                <c:ptCount val="100"/>
                <c:pt idx="0">
                  <c:v>100</c:v>
                </c:pt>
                <c:pt idx="1">
                  <c:v>100</c:v>
                </c:pt>
                <c:pt idx="2">
                  <c:v>99.982876712328775</c:v>
                </c:pt>
                <c:pt idx="3">
                  <c:v>99.954337899543376</c:v>
                </c:pt>
                <c:pt idx="4">
                  <c:v>99.93150684931507</c:v>
                </c:pt>
                <c:pt idx="5">
                  <c:v>99.863013698630127</c:v>
                </c:pt>
                <c:pt idx="6">
                  <c:v>99.726027397260282</c:v>
                </c:pt>
                <c:pt idx="7">
                  <c:v>99.589041095890408</c:v>
                </c:pt>
                <c:pt idx="8">
                  <c:v>99.3607305936073</c:v>
                </c:pt>
                <c:pt idx="9">
                  <c:v>99.138127853881272</c:v>
                </c:pt>
                <c:pt idx="10">
                  <c:v>98.852739726027394</c:v>
                </c:pt>
                <c:pt idx="11">
                  <c:v>98.356164383561634</c:v>
                </c:pt>
                <c:pt idx="12">
                  <c:v>97.888127853881286</c:v>
                </c:pt>
                <c:pt idx="13">
                  <c:v>97.374429223744301</c:v>
                </c:pt>
                <c:pt idx="14">
                  <c:v>96.815068493150676</c:v>
                </c:pt>
                <c:pt idx="15">
                  <c:v>96.073059360730596</c:v>
                </c:pt>
                <c:pt idx="16">
                  <c:v>95.245433789954333</c:v>
                </c:pt>
                <c:pt idx="17">
                  <c:v>94.286529680365291</c:v>
                </c:pt>
                <c:pt idx="18">
                  <c:v>92.363013698630141</c:v>
                </c:pt>
                <c:pt idx="19">
                  <c:v>88.812785388127864</c:v>
                </c:pt>
                <c:pt idx="20">
                  <c:v>84.891552511415526</c:v>
                </c:pt>
                <c:pt idx="21">
                  <c:v>81.272831050228305</c:v>
                </c:pt>
                <c:pt idx="22">
                  <c:v>77.705479452054789</c:v>
                </c:pt>
                <c:pt idx="23">
                  <c:v>74.166666666666671</c:v>
                </c:pt>
                <c:pt idx="24">
                  <c:v>70.844748858447488</c:v>
                </c:pt>
                <c:pt idx="25">
                  <c:v>67.694063926940643</c:v>
                </c:pt>
                <c:pt idx="26">
                  <c:v>64.640410958904098</c:v>
                </c:pt>
                <c:pt idx="27">
                  <c:v>61.740867579908674</c:v>
                </c:pt>
                <c:pt idx="28">
                  <c:v>59.446347031963477</c:v>
                </c:pt>
                <c:pt idx="29">
                  <c:v>56.81506849315069</c:v>
                </c:pt>
                <c:pt idx="30">
                  <c:v>54.492009132420094</c:v>
                </c:pt>
                <c:pt idx="31">
                  <c:v>52.009132420091319</c:v>
                </c:pt>
                <c:pt idx="32">
                  <c:v>49.863013698630141</c:v>
                </c:pt>
                <c:pt idx="33">
                  <c:v>47.716894977168948</c:v>
                </c:pt>
                <c:pt idx="34">
                  <c:v>45.519406392694059</c:v>
                </c:pt>
                <c:pt idx="35">
                  <c:v>43.453196347031962</c:v>
                </c:pt>
                <c:pt idx="36">
                  <c:v>41.392694063926939</c:v>
                </c:pt>
                <c:pt idx="37">
                  <c:v>39.429223744292237</c:v>
                </c:pt>
                <c:pt idx="38">
                  <c:v>37.442922374429223</c:v>
                </c:pt>
                <c:pt idx="39">
                  <c:v>35.428082191780824</c:v>
                </c:pt>
                <c:pt idx="40">
                  <c:v>33.521689497716892</c:v>
                </c:pt>
                <c:pt idx="41">
                  <c:v>31.67808219178082</c:v>
                </c:pt>
                <c:pt idx="42">
                  <c:v>29.805936073059357</c:v>
                </c:pt>
                <c:pt idx="43">
                  <c:v>28.093607305936075</c:v>
                </c:pt>
                <c:pt idx="44">
                  <c:v>26.278538812785392</c:v>
                </c:pt>
                <c:pt idx="45">
                  <c:v>24.394977168949772</c:v>
                </c:pt>
                <c:pt idx="46">
                  <c:v>22.716894977168948</c:v>
                </c:pt>
                <c:pt idx="47">
                  <c:v>21.027397260273972</c:v>
                </c:pt>
                <c:pt idx="48">
                  <c:v>19.343607305936072</c:v>
                </c:pt>
                <c:pt idx="49">
                  <c:v>17.745433789954337</c:v>
                </c:pt>
                <c:pt idx="50">
                  <c:v>16.227168949771688</c:v>
                </c:pt>
                <c:pt idx="51">
                  <c:v>14.628995433789955</c:v>
                </c:pt>
                <c:pt idx="52">
                  <c:v>13.24200913242009</c:v>
                </c:pt>
                <c:pt idx="53">
                  <c:v>11.923515981735159</c:v>
                </c:pt>
                <c:pt idx="54">
                  <c:v>10.753424657534246</c:v>
                </c:pt>
                <c:pt idx="55">
                  <c:v>9.6461187214611872</c:v>
                </c:pt>
                <c:pt idx="56">
                  <c:v>8.6472602739726021</c:v>
                </c:pt>
                <c:pt idx="57">
                  <c:v>7.6769406392694073</c:v>
                </c:pt>
                <c:pt idx="58">
                  <c:v>6.7694063926940631</c:v>
                </c:pt>
                <c:pt idx="59">
                  <c:v>5.9189497716894977</c:v>
                </c:pt>
                <c:pt idx="60">
                  <c:v>5.2968036529680367</c:v>
                </c:pt>
                <c:pt idx="61">
                  <c:v>4.7260273972602738</c:v>
                </c:pt>
                <c:pt idx="62">
                  <c:v>4.269406392694064</c:v>
                </c:pt>
                <c:pt idx="63">
                  <c:v>3.6815068493150687</c:v>
                </c:pt>
                <c:pt idx="64">
                  <c:v>3.2305936073059356</c:v>
                </c:pt>
                <c:pt idx="65">
                  <c:v>2.8253424657534243</c:v>
                </c:pt>
                <c:pt idx="66">
                  <c:v>2.5228310502283104</c:v>
                </c:pt>
                <c:pt idx="67">
                  <c:v>2.2260273972602738</c:v>
                </c:pt>
                <c:pt idx="68">
                  <c:v>1.980593607305936</c:v>
                </c:pt>
                <c:pt idx="69">
                  <c:v>1.6837899543378994</c:v>
                </c:pt>
                <c:pt idx="70">
                  <c:v>1.5468036529680365</c:v>
                </c:pt>
                <c:pt idx="71">
                  <c:v>1.3527397260273972</c:v>
                </c:pt>
                <c:pt idx="72">
                  <c:v>1.1757990867579908</c:v>
                </c:pt>
                <c:pt idx="73">
                  <c:v>1.0388127853881279</c:v>
                </c:pt>
                <c:pt idx="74">
                  <c:v>0.92465753424657537</c:v>
                </c:pt>
                <c:pt idx="75">
                  <c:v>0.76484018264840181</c:v>
                </c:pt>
                <c:pt idx="76">
                  <c:v>0.64497716894977164</c:v>
                </c:pt>
                <c:pt idx="77">
                  <c:v>0.54794520547945202</c:v>
                </c:pt>
                <c:pt idx="78">
                  <c:v>0.4452054794520548</c:v>
                </c:pt>
                <c:pt idx="79">
                  <c:v>0.37671232876712329</c:v>
                </c:pt>
                <c:pt idx="80">
                  <c:v>0.30821917808219179</c:v>
                </c:pt>
                <c:pt idx="81">
                  <c:v>0.26255707762557079</c:v>
                </c:pt>
                <c:pt idx="82">
                  <c:v>0.23972602739726029</c:v>
                </c:pt>
                <c:pt idx="83">
                  <c:v>0.1769406392694064</c:v>
                </c:pt>
                <c:pt idx="84">
                  <c:v>0.16552511415525115</c:v>
                </c:pt>
                <c:pt idx="85">
                  <c:v>0.13127853881278539</c:v>
                </c:pt>
                <c:pt idx="86">
                  <c:v>0.13127853881278539</c:v>
                </c:pt>
                <c:pt idx="87">
                  <c:v>0.11986301369863014</c:v>
                </c:pt>
                <c:pt idx="88">
                  <c:v>0.10273972602739725</c:v>
                </c:pt>
                <c:pt idx="89">
                  <c:v>8.5616438356164379E-2</c:v>
                </c:pt>
                <c:pt idx="90">
                  <c:v>7.4200913242009128E-2</c:v>
                </c:pt>
                <c:pt idx="91">
                  <c:v>6.8493150684931503E-2</c:v>
                </c:pt>
                <c:pt idx="92">
                  <c:v>5.7077625570776253E-2</c:v>
                </c:pt>
                <c:pt idx="93">
                  <c:v>5.1369863013698627E-2</c:v>
                </c:pt>
                <c:pt idx="94">
                  <c:v>4.5662100456621002E-2</c:v>
                </c:pt>
                <c:pt idx="95">
                  <c:v>3.4246575342465752E-2</c:v>
                </c:pt>
                <c:pt idx="96">
                  <c:v>2.8538812785388126E-2</c:v>
                </c:pt>
                <c:pt idx="97">
                  <c:v>1.7123287671232876E-2</c:v>
                </c:pt>
                <c:pt idx="98">
                  <c:v>1.7123287671232876E-2</c:v>
                </c:pt>
                <c:pt idx="99">
                  <c:v>0</c:v>
                </c:pt>
              </c:numCache>
            </c:numRef>
          </c:xVal>
          <c:yVal>
            <c:numRef>
              <c:f>'Infographic Gold Coast'!$C$31:$C$130</c:f>
              <c:numCache>
                <c:formatCode>0.0</c:formatCode>
                <c:ptCount val="100"/>
                <c:pt idx="0">
                  <c:v>113.28</c:v>
                </c:pt>
                <c:pt idx="1">
                  <c:v>113.28</c:v>
                </c:pt>
                <c:pt idx="2">
                  <c:v>119.69969387755103</c:v>
                </c:pt>
                <c:pt idx="3">
                  <c:v>126.11938775510205</c:v>
                </c:pt>
                <c:pt idx="4">
                  <c:v>132.53908163265308</c:v>
                </c:pt>
                <c:pt idx="5">
                  <c:v>138.95877551020411</c:v>
                </c:pt>
                <c:pt idx="6">
                  <c:v>145.37846938775513</c:v>
                </c:pt>
                <c:pt idx="7">
                  <c:v>151.79816326530616</c:v>
                </c:pt>
                <c:pt idx="8">
                  <c:v>158.21785714285718</c:v>
                </c:pt>
                <c:pt idx="9">
                  <c:v>164.63755102040821</c:v>
                </c:pt>
                <c:pt idx="10">
                  <c:v>171.05724489795924</c:v>
                </c:pt>
                <c:pt idx="11">
                  <c:v>177.47693877551026</c:v>
                </c:pt>
                <c:pt idx="12">
                  <c:v>183.89663265306129</c:v>
                </c:pt>
                <c:pt idx="13">
                  <c:v>190.31632653061232</c:v>
                </c:pt>
                <c:pt idx="14">
                  <c:v>196.73602040816334</c:v>
                </c:pt>
                <c:pt idx="15">
                  <c:v>203.15571428571437</c:v>
                </c:pt>
                <c:pt idx="16">
                  <c:v>209.57540816326539</c:v>
                </c:pt>
                <c:pt idx="17">
                  <c:v>215.99510204081642</c:v>
                </c:pt>
                <c:pt idx="18">
                  <c:v>222.41479591836745</c:v>
                </c:pt>
                <c:pt idx="19">
                  <c:v>228.83448979591847</c:v>
                </c:pt>
                <c:pt idx="20">
                  <c:v>235.2541836734695</c:v>
                </c:pt>
                <c:pt idx="21">
                  <c:v>241.67387755102052</c:v>
                </c:pt>
                <c:pt idx="22">
                  <c:v>248.09357142857155</c:v>
                </c:pt>
                <c:pt idx="23">
                  <c:v>254.51326530612258</c:v>
                </c:pt>
                <c:pt idx="24">
                  <c:v>260.93295918367357</c:v>
                </c:pt>
                <c:pt idx="25">
                  <c:v>267.3526530612246</c:v>
                </c:pt>
                <c:pt idx="26">
                  <c:v>273.77234693877563</c:v>
                </c:pt>
                <c:pt idx="27">
                  <c:v>280.19204081632665</c:v>
                </c:pt>
                <c:pt idx="28">
                  <c:v>286.61173469387768</c:v>
                </c:pt>
                <c:pt idx="29">
                  <c:v>293.03142857142871</c:v>
                </c:pt>
                <c:pt idx="30">
                  <c:v>299.45112244897973</c:v>
                </c:pt>
                <c:pt idx="31">
                  <c:v>305.87081632653076</c:v>
                </c:pt>
                <c:pt idx="32">
                  <c:v>312.29051020408178</c:v>
                </c:pt>
                <c:pt idx="33">
                  <c:v>318.71020408163281</c:v>
                </c:pt>
                <c:pt idx="34">
                  <c:v>325.12989795918384</c:v>
                </c:pt>
                <c:pt idx="35">
                  <c:v>331.54959183673486</c:v>
                </c:pt>
                <c:pt idx="36">
                  <c:v>337.96928571428589</c:v>
                </c:pt>
                <c:pt idx="37">
                  <c:v>344.38897959183691</c:v>
                </c:pt>
                <c:pt idx="38">
                  <c:v>350.80867346938794</c:v>
                </c:pt>
                <c:pt idx="39">
                  <c:v>357.22836734693897</c:v>
                </c:pt>
                <c:pt idx="40">
                  <c:v>363.64806122448999</c:v>
                </c:pt>
                <c:pt idx="41">
                  <c:v>370.06775510204102</c:v>
                </c:pt>
                <c:pt idx="42">
                  <c:v>376.48744897959205</c:v>
                </c:pt>
                <c:pt idx="43">
                  <c:v>382.90714285714307</c:v>
                </c:pt>
                <c:pt idx="44">
                  <c:v>389.3268367346941</c:v>
                </c:pt>
                <c:pt idx="45">
                  <c:v>395.74653061224512</c:v>
                </c:pt>
                <c:pt idx="46">
                  <c:v>402.16622448979615</c:v>
                </c:pt>
                <c:pt idx="47">
                  <c:v>408.58591836734718</c:v>
                </c:pt>
                <c:pt idx="48">
                  <c:v>415.0056122448982</c:v>
                </c:pt>
                <c:pt idx="49">
                  <c:v>421.42530612244923</c:v>
                </c:pt>
                <c:pt idx="50">
                  <c:v>427.84500000000025</c:v>
                </c:pt>
                <c:pt idx="51">
                  <c:v>434.26469387755128</c:v>
                </c:pt>
                <c:pt idx="52">
                  <c:v>440.68438775510231</c:v>
                </c:pt>
                <c:pt idx="53">
                  <c:v>447.10408163265333</c:v>
                </c:pt>
                <c:pt idx="54">
                  <c:v>453.52377551020436</c:v>
                </c:pt>
                <c:pt idx="55">
                  <c:v>459.94346938775539</c:v>
                </c:pt>
                <c:pt idx="56">
                  <c:v>466.36316326530641</c:v>
                </c:pt>
                <c:pt idx="57">
                  <c:v>472.78285714285744</c:v>
                </c:pt>
                <c:pt idx="58">
                  <c:v>479.20255102040846</c:v>
                </c:pt>
                <c:pt idx="59">
                  <c:v>485.62224489795949</c:v>
                </c:pt>
                <c:pt idx="60">
                  <c:v>492.04193877551052</c:v>
                </c:pt>
                <c:pt idx="61">
                  <c:v>498.46163265306154</c:v>
                </c:pt>
                <c:pt idx="62">
                  <c:v>504.88132653061257</c:v>
                </c:pt>
                <c:pt idx="63">
                  <c:v>511.30102040816359</c:v>
                </c:pt>
                <c:pt idx="64">
                  <c:v>517.72071428571462</c:v>
                </c:pt>
                <c:pt idx="65">
                  <c:v>524.14040816326565</c:v>
                </c:pt>
                <c:pt idx="66">
                  <c:v>530.56010204081667</c:v>
                </c:pt>
                <c:pt idx="67">
                  <c:v>536.9797959183677</c:v>
                </c:pt>
                <c:pt idx="68">
                  <c:v>543.39948979591873</c:v>
                </c:pt>
                <c:pt idx="69">
                  <c:v>549.81918367346975</c:v>
                </c:pt>
                <c:pt idx="70">
                  <c:v>556.23887755102078</c:v>
                </c:pt>
                <c:pt idx="71">
                  <c:v>562.6585714285718</c:v>
                </c:pt>
                <c:pt idx="72">
                  <c:v>569.07826530612283</c:v>
                </c:pt>
                <c:pt idx="73">
                  <c:v>575.49795918367386</c:v>
                </c:pt>
                <c:pt idx="74">
                  <c:v>581.91765306122488</c:v>
                </c:pt>
                <c:pt idx="75">
                  <c:v>588.33734693877591</c:v>
                </c:pt>
                <c:pt idx="76">
                  <c:v>594.75704081632693</c:v>
                </c:pt>
                <c:pt idx="77">
                  <c:v>601.17673469387796</c:v>
                </c:pt>
                <c:pt idx="78">
                  <c:v>607.59642857142899</c:v>
                </c:pt>
                <c:pt idx="79">
                  <c:v>614.01612244898001</c:v>
                </c:pt>
                <c:pt idx="80">
                  <c:v>620.43581632653104</c:v>
                </c:pt>
                <c:pt idx="81">
                  <c:v>626.85551020408207</c:v>
                </c:pt>
                <c:pt idx="82">
                  <c:v>633.27520408163309</c:v>
                </c:pt>
                <c:pt idx="83">
                  <c:v>639.69489795918412</c:v>
                </c:pt>
                <c:pt idx="84">
                  <c:v>646.11459183673514</c:v>
                </c:pt>
                <c:pt idx="85">
                  <c:v>652.53428571428617</c:v>
                </c:pt>
                <c:pt idx="86">
                  <c:v>658.9539795918372</c:v>
                </c:pt>
                <c:pt idx="87">
                  <c:v>665.37367346938822</c:v>
                </c:pt>
                <c:pt idx="88">
                  <c:v>671.79336734693925</c:v>
                </c:pt>
                <c:pt idx="89">
                  <c:v>678.21306122449027</c:v>
                </c:pt>
                <c:pt idx="90">
                  <c:v>684.6327551020413</c:v>
                </c:pt>
                <c:pt idx="91">
                  <c:v>691.05244897959233</c:v>
                </c:pt>
                <c:pt idx="92">
                  <c:v>697.47214285714335</c:v>
                </c:pt>
                <c:pt idx="93">
                  <c:v>703.89183673469438</c:v>
                </c:pt>
                <c:pt idx="94">
                  <c:v>710.31153061224541</c:v>
                </c:pt>
                <c:pt idx="95">
                  <c:v>716.73122448979643</c:v>
                </c:pt>
                <c:pt idx="96">
                  <c:v>723.15091836734746</c:v>
                </c:pt>
                <c:pt idx="97">
                  <c:v>729.57061224489848</c:v>
                </c:pt>
                <c:pt idx="98">
                  <c:v>735.99030612244951</c:v>
                </c:pt>
                <c:pt idx="99">
                  <c:v>742.41000000000054</c:v>
                </c:pt>
              </c:numCache>
            </c:numRef>
          </c:yVal>
          <c:smooth val="1"/>
          <c:extLst>
            <c:ext xmlns:c16="http://schemas.microsoft.com/office/drawing/2014/chart" uri="{C3380CC4-5D6E-409C-BE32-E72D297353CC}">
              <c16:uniqueId val="{00000001-E48B-45F9-83F7-F675D2ECF946}"/>
            </c:ext>
          </c:extLst>
        </c:ser>
        <c:ser>
          <c:idx val="0"/>
          <c:order val="2"/>
          <c:tx>
            <c:strRef>
              <c:f>'Infographic Gold Coast'!$E$30</c:f>
              <c:strCache>
                <c:ptCount val="1"/>
                <c:pt idx="0">
                  <c:v>2023/24</c:v>
                </c:pt>
              </c:strCache>
            </c:strRef>
          </c:tx>
          <c:spPr>
            <a:ln w="19050">
              <a:solidFill>
                <a:srgbClr val="CB722F"/>
              </a:solidFill>
            </a:ln>
          </c:spPr>
          <c:marker>
            <c:symbol val="none"/>
          </c:marker>
          <c:xVal>
            <c:numRef>
              <c:f>'Infographic Gold Coast'!$F$31:$F$130</c:f>
              <c:numCache>
                <c:formatCode>0</c:formatCode>
                <c:ptCount val="100"/>
                <c:pt idx="0">
                  <c:v>100</c:v>
                </c:pt>
                <c:pt idx="1">
                  <c:v>100</c:v>
                </c:pt>
                <c:pt idx="2">
                  <c:v>99.977231329690341</c:v>
                </c:pt>
                <c:pt idx="3">
                  <c:v>99.908925318761391</c:v>
                </c:pt>
                <c:pt idx="4">
                  <c:v>99.823542805100189</c:v>
                </c:pt>
                <c:pt idx="5">
                  <c:v>99.715391621129328</c:v>
                </c:pt>
                <c:pt idx="6">
                  <c:v>99.482012750455368</c:v>
                </c:pt>
                <c:pt idx="7">
                  <c:v>99.203096539162118</c:v>
                </c:pt>
                <c:pt idx="8">
                  <c:v>98.895719489981786</c:v>
                </c:pt>
                <c:pt idx="9">
                  <c:v>98.559881602914388</c:v>
                </c:pt>
                <c:pt idx="10">
                  <c:v>98.132969034608379</c:v>
                </c:pt>
                <c:pt idx="11">
                  <c:v>97.677595628415304</c:v>
                </c:pt>
                <c:pt idx="12">
                  <c:v>97.148224043715842</c:v>
                </c:pt>
                <c:pt idx="13">
                  <c:v>96.499316939890718</c:v>
                </c:pt>
                <c:pt idx="14">
                  <c:v>95.747950819672127</c:v>
                </c:pt>
                <c:pt idx="15">
                  <c:v>94.837204007285976</c:v>
                </c:pt>
                <c:pt idx="16">
                  <c:v>93.789845173041897</c:v>
                </c:pt>
                <c:pt idx="17">
                  <c:v>91.399134790528237</c:v>
                </c:pt>
                <c:pt idx="18">
                  <c:v>87.898451730418941</c:v>
                </c:pt>
                <c:pt idx="19">
                  <c:v>84.318078324225866</c:v>
                </c:pt>
                <c:pt idx="20">
                  <c:v>80.686475409836063</c:v>
                </c:pt>
                <c:pt idx="21">
                  <c:v>77.123178506375226</c:v>
                </c:pt>
                <c:pt idx="22">
                  <c:v>73.941256830601091</c:v>
                </c:pt>
                <c:pt idx="23">
                  <c:v>70.935792349726782</c:v>
                </c:pt>
                <c:pt idx="24">
                  <c:v>68.112477231329692</c:v>
                </c:pt>
                <c:pt idx="25">
                  <c:v>65.010245901639337</c:v>
                </c:pt>
                <c:pt idx="26">
                  <c:v>62.135701275045541</c:v>
                </c:pt>
                <c:pt idx="27">
                  <c:v>59.420537340619305</c:v>
                </c:pt>
                <c:pt idx="28">
                  <c:v>56.824908925318759</c:v>
                </c:pt>
                <c:pt idx="29">
                  <c:v>54.149590163934427</c:v>
                </c:pt>
                <c:pt idx="30">
                  <c:v>51.320582877959929</c:v>
                </c:pt>
                <c:pt idx="31">
                  <c:v>48.440346083788704</c:v>
                </c:pt>
                <c:pt idx="32">
                  <c:v>45.850409836065573</c:v>
                </c:pt>
                <c:pt idx="33">
                  <c:v>43.28893442622951</c:v>
                </c:pt>
                <c:pt idx="34">
                  <c:v>41.103142076502728</c:v>
                </c:pt>
                <c:pt idx="35">
                  <c:v>38.775045537340617</c:v>
                </c:pt>
                <c:pt idx="36">
                  <c:v>36.424180327868854</c:v>
                </c:pt>
                <c:pt idx="37">
                  <c:v>34.249772313296909</c:v>
                </c:pt>
                <c:pt idx="38">
                  <c:v>32.337204007285976</c:v>
                </c:pt>
                <c:pt idx="39">
                  <c:v>30.396174863387976</c:v>
                </c:pt>
                <c:pt idx="40">
                  <c:v>28.563296903460838</c:v>
                </c:pt>
                <c:pt idx="41">
                  <c:v>26.639344262295083</c:v>
                </c:pt>
                <c:pt idx="42">
                  <c:v>24.789389799635703</c:v>
                </c:pt>
                <c:pt idx="43">
                  <c:v>22.933743169398905</c:v>
                </c:pt>
                <c:pt idx="44">
                  <c:v>21.095173041894352</c:v>
                </c:pt>
                <c:pt idx="45">
                  <c:v>19.421675774134791</c:v>
                </c:pt>
                <c:pt idx="46">
                  <c:v>17.776639344262296</c:v>
                </c:pt>
                <c:pt idx="47">
                  <c:v>16.256830601092894</c:v>
                </c:pt>
                <c:pt idx="48">
                  <c:v>14.697176684881603</c:v>
                </c:pt>
                <c:pt idx="49">
                  <c:v>13.336748633879781</c:v>
                </c:pt>
                <c:pt idx="50">
                  <c:v>12.078779599271403</c:v>
                </c:pt>
                <c:pt idx="51">
                  <c:v>10.946038251366121</c:v>
                </c:pt>
                <c:pt idx="52">
                  <c:v>9.8531420765027331</c:v>
                </c:pt>
                <c:pt idx="53">
                  <c:v>8.9537795992714031</c:v>
                </c:pt>
                <c:pt idx="54">
                  <c:v>8.1511839708561027</c:v>
                </c:pt>
                <c:pt idx="55">
                  <c:v>7.4852003642987244</c:v>
                </c:pt>
                <c:pt idx="56">
                  <c:v>6.8078324225865208</c:v>
                </c:pt>
                <c:pt idx="57">
                  <c:v>6.1873861566484516</c:v>
                </c:pt>
                <c:pt idx="58">
                  <c:v>5.6010928961748636</c:v>
                </c:pt>
                <c:pt idx="59">
                  <c:v>5.0034153005464477</c:v>
                </c:pt>
                <c:pt idx="60">
                  <c:v>4.5195810564663024</c:v>
                </c:pt>
                <c:pt idx="61">
                  <c:v>4.0698998178506374</c:v>
                </c:pt>
                <c:pt idx="62">
                  <c:v>3.6942167577413478</c:v>
                </c:pt>
                <c:pt idx="63">
                  <c:v>3.346994535519126</c:v>
                </c:pt>
                <c:pt idx="64">
                  <c:v>2.982695810564663</c:v>
                </c:pt>
                <c:pt idx="65">
                  <c:v>2.6753187613843354</c:v>
                </c:pt>
                <c:pt idx="66">
                  <c:v>2.4248633879781418</c:v>
                </c:pt>
                <c:pt idx="67">
                  <c:v>2.1459471766848814</c:v>
                </c:pt>
                <c:pt idx="68">
                  <c:v>1.9239526411657559</c:v>
                </c:pt>
                <c:pt idx="69">
                  <c:v>1.6791894353369763</c:v>
                </c:pt>
                <c:pt idx="70">
                  <c:v>1.4742714025500911</c:v>
                </c:pt>
                <c:pt idx="71">
                  <c:v>1.2921220400728597</c:v>
                </c:pt>
                <c:pt idx="72">
                  <c:v>1.1099726775956285</c:v>
                </c:pt>
                <c:pt idx="73">
                  <c:v>0.927823315118397</c:v>
                </c:pt>
                <c:pt idx="74">
                  <c:v>0.7741347905282332</c:v>
                </c:pt>
                <c:pt idx="75">
                  <c:v>0.68306010928961747</c:v>
                </c:pt>
                <c:pt idx="76">
                  <c:v>0.59767759562841527</c:v>
                </c:pt>
                <c:pt idx="77">
                  <c:v>0.47244990892531874</c:v>
                </c:pt>
                <c:pt idx="78">
                  <c:v>0.41552823315118392</c:v>
                </c:pt>
                <c:pt idx="79">
                  <c:v>0.32445355191256831</c:v>
                </c:pt>
                <c:pt idx="80">
                  <c:v>0.26183970856102007</c:v>
                </c:pt>
                <c:pt idx="81">
                  <c:v>0.23337887067395266</c:v>
                </c:pt>
                <c:pt idx="82">
                  <c:v>0.1935336976320583</c:v>
                </c:pt>
                <c:pt idx="83">
                  <c:v>0.17645719489981787</c:v>
                </c:pt>
                <c:pt idx="84">
                  <c:v>0.13661202185792351</c:v>
                </c:pt>
                <c:pt idx="85">
                  <c:v>0.1081511839708561</c:v>
                </c:pt>
                <c:pt idx="86">
                  <c:v>9.107468123861566E-2</c:v>
                </c:pt>
                <c:pt idx="87">
                  <c:v>6.8306010928961755E-2</c:v>
                </c:pt>
                <c:pt idx="88">
                  <c:v>6.2613843351548265E-2</c:v>
                </c:pt>
                <c:pt idx="89">
                  <c:v>5.6921675774134796E-2</c:v>
                </c:pt>
                <c:pt idx="90">
                  <c:v>3.9845173041894354E-2</c:v>
                </c:pt>
                <c:pt idx="91">
                  <c:v>2.8460837887067398E-2</c:v>
                </c:pt>
                <c:pt idx="92">
                  <c:v>1.1384335154826957E-2</c:v>
                </c:pt>
                <c:pt idx="93">
                  <c:v>1.1384335154826957E-2</c:v>
                </c:pt>
                <c:pt idx="94">
                  <c:v>1.1384335154826957E-2</c:v>
                </c:pt>
                <c:pt idx="95">
                  <c:v>1.1384335154826957E-2</c:v>
                </c:pt>
                <c:pt idx="96">
                  <c:v>1.1384335154826957E-2</c:v>
                </c:pt>
                <c:pt idx="97">
                  <c:v>5.6921675774134787E-3</c:v>
                </c:pt>
                <c:pt idx="98">
                  <c:v>5.6921675774134787E-3</c:v>
                </c:pt>
                <c:pt idx="99">
                  <c:v>0</c:v>
                </c:pt>
              </c:numCache>
            </c:numRef>
          </c:xVal>
          <c:yVal>
            <c:numRef>
              <c:f>'Infographic Gold Coast'!$E$31:$E$130</c:f>
              <c:numCache>
                <c:formatCode>0.0</c:formatCode>
                <c:ptCount val="100"/>
                <c:pt idx="0">
                  <c:v>105.39999999999999</c:v>
                </c:pt>
                <c:pt idx="1">
                  <c:v>105.39999999999999</c:v>
                </c:pt>
                <c:pt idx="2">
                  <c:v>112.645</c:v>
                </c:pt>
                <c:pt idx="3">
                  <c:v>119.89</c:v>
                </c:pt>
                <c:pt idx="4">
                  <c:v>127.13500000000001</c:v>
                </c:pt>
                <c:pt idx="5">
                  <c:v>134.38</c:v>
                </c:pt>
                <c:pt idx="6">
                  <c:v>141.625</c:v>
                </c:pt>
                <c:pt idx="7">
                  <c:v>148.87</c:v>
                </c:pt>
                <c:pt idx="8">
                  <c:v>156.11500000000001</c:v>
                </c:pt>
                <c:pt idx="9">
                  <c:v>163.36000000000001</c:v>
                </c:pt>
                <c:pt idx="10">
                  <c:v>170.60500000000002</c:v>
                </c:pt>
                <c:pt idx="11">
                  <c:v>177.85000000000002</c:v>
                </c:pt>
                <c:pt idx="12">
                  <c:v>185.09500000000003</c:v>
                </c:pt>
                <c:pt idx="13">
                  <c:v>192.34000000000003</c:v>
                </c:pt>
                <c:pt idx="14">
                  <c:v>199.58500000000004</c:v>
                </c:pt>
                <c:pt idx="15">
                  <c:v>206.83000000000004</c:v>
                </c:pt>
                <c:pt idx="16">
                  <c:v>214.07500000000005</c:v>
                </c:pt>
                <c:pt idx="17">
                  <c:v>221.32000000000005</c:v>
                </c:pt>
                <c:pt idx="18">
                  <c:v>228.56500000000005</c:v>
                </c:pt>
                <c:pt idx="19">
                  <c:v>235.81000000000006</c:v>
                </c:pt>
                <c:pt idx="20">
                  <c:v>243.05500000000006</c:v>
                </c:pt>
                <c:pt idx="21">
                  <c:v>250.30000000000007</c:v>
                </c:pt>
                <c:pt idx="22">
                  <c:v>257.54500000000007</c:v>
                </c:pt>
                <c:pt idx="23">
                  <c:v>264.79000000000008</c:v>
                </c:pt>
                <c:pt idx="24">
                  <c:v>272.03500000000008</c:v>
                </c:pt>
                <c:pt idx="25">
                  <c:v>279.28000000000009</c:v>
                </c:pt>
                <c:pt idx="26">
                  <c:v>286.52500000000009</c:v>
                </c:pt>
                <c:pt idx="27">
                  <c:v>293.7700000000001</c:v>
                </c:pt>
                <c:pt idx="28">
                  <c:v>301.0150000000001</c:v>
                </c:pt>
                <c:pt idx="29">
                  <c:v>308.2600000000001</c:v>
                </c:pt>
                <c:pt idx="30">
                  <c:v>315.50500000000011</c:v>
                </c:pt>
                <c:pt idx="31">
                  <c:v>322.75000000000011</c:v>
                </c:pt>
                <c:pt idx="32">
                  <c:v>329.99500000000012</c:v>
                </c:pt>
                <c:pt idx="33">
                  <c:v>337.24000000000012</c:v>
                </c:pt>
                <c:pt idx="34">
                  <c:v>344.48500000000013</c:v>
                </c:pt>
                <c:pt idx="35">
                  <c:v>351.73000000000013</c:v>
                </c:pt>
                <c:pt idx="36">
                  <c:v>358.97500000000014</c:v>
                </c:pt>
                <c:pt idx="37">
                  <c:v>366.22000000000014</c:v>
                </c:pt>
                <c:pt idx="38">
                  <c:v>373.46500000000015</c:v>
                </c:pt>
                <c:pt idx="39">
                  <c:v>380.71000000000015</c:v>
                </c:pt>
                <c:pt idx="40">
                  <c:v>387.95500000000015</c:v>
                </c:pt>
                <c:pt idx="41">
                  <c:v>395.20000000000016</c:v>
                </c:pt>
                <c:pt idx="42">
                  <c:v>402.44500000000016</c:v>
                </c:pt>
                <c:pt idx="43">
                  <c:v>409.69000000000017</c:v>
                </c:pt>
                <c:pt idx="44">
                  <c:v>416.93500000000017</c:v>
                </c:pt>
                <c:pt idx="45">
                  <c:v>424.18000000000018</c:v>
                </c:pt>
                <c:pt idx="46">
                  <c:v>431.42500000000018</c:v>
                </c:pt>
                <c:pt idx="47">
                  <c:v>438.67000000000019</c:v>
                </c:pt>
                <c:pt idx="48">
                  <c:v>445.91500000000019</c:v>
                </c:pt>
                <c:pt idx="49">
                  <c:v>453.1600000000002</c:v>
                </c:pt>
                <c:pt idx="50">
                  <c:v>460.4050000000002</c:v>
                </c:pt>
                <c:pt idx="51">
                  <c:v>467.6500000000002</c:v>
                </c:pt>
                <c:pt idx="52">
                  <c:v>474.89500000000021</c:v>
                </c:pt>
                <c:pt idx="53">
                  <c:v>482.14000000000021</c:v>
                </c:pt>
                <c:pt idx="54">
                  <c:v>489.38500000000022</c:v>
                </c:pt>
                <c:pt idx="55">
                  <c:v>496.63000000000022</c:v>
                </c:pt>
                <c:pt idx="56">
                  <c:v>503.87500000000023</c:v>
                </c:pt>
                <c:pt idx="57">
                  <c:v>511.12000000000023</c:v>
                </c:pt>
                <c:pt idx="58">
                  <c:v>518.36500000000024</c:v>
                </c:pt>
                <c:pt idx="59">
                  <c:v>525.61000000000024</c:v>
                </c:pt>
                <c:pt idx="60">
                  <c:v>532.85500000000025</c:v>
                </c:pt>
                <c:pt idx="61">
                  <c:v>540.10000000000025</c:v>
                </c:pt>
                <c:pt idx="62">
                  <c:v>547.34500000000025</c:v>
                </c:pt>
                <c:pt idx="63">
                  <c:v>554.59000000000026</c:v>
                </c:pt>
                <c:pt idx="64">
                  <c:v>561.83500000000026</c:v>
                </c:pt>
                <c:pt idx="65">
                  <c:v>569.08000000000027</c:v>
                </c:pt>
                <c:pt idx="66">
                  <c:v>576.32500000000027</c:v>
                </c:pt>
                <c:pt idx="67">
                  <c:v>583.57000000000028</c:v>
                </c:pt>
                <c:pt idx="68">
                  <c:v>590.81500000000028</c:v>
                </c:pt>
                <c:pt idx="69">
                  <c:v>598.06000000000029</c:v>
                </c:pt>
                <c:pt idx="70">
                  <c:v>605.30500000000029</c:v>
                </c:pt>
                <c:pt idx="71">
                  <c:v>612.5500000000003</c:v>
                </c:pt>
                <c:pt idx="72">
                  <c:v>619.7950000000003</c:v>
                </c:pt>
                <c:pt idx="73">
                  <c:v>627.0400000000003</c:v>
                </c:pt>
                <c:pt idx="74">
                  <c:v>634.28500000000031</c:v>
                </c:pt>
                <c:pt idx="75">
                  <c:v>641.53000000000031</c:v>
                </c:pt>
                <c:pt idx="76">
                  <c:v>648.77500000000032</c:v>
                </c:pt>
                <c:pt idx="77">
                  <c:v>656.02000000000032</c:v>
                </c:pt>
                <c:pt idx="78">
                  <c:v>663.26500000000033</c:v>
                </c:pt>
                <c:pt idx="79">
                  <c:v>670.51000000000033</c:v>
                </c:pt>
                <c:pt idx="80">
                  <c:v>677.75500000000034</c:v>
                </c:pt>
                <c:pt idx="81">
                  <c:v>685.00000000000034</c:v>
                </c:pt>
                <c:pt idx="82">
                  <c:v>692.24500000000035</c:v>
                </c:pt>
                <c:pt idx="83">
                  <c:v>699.49000000000035</c:v>
                </c:pt>
                <c:pt idx="84">
                  <c:v>706.73500000000035</c:v>
                </c:pt>
                <c:pt idx="85">
                  <c:v>713.98000000000036</c:v>
                </c:pt>
                <c:pt idx="86">
                  <c:v>721.22500000000036</c:v>
                </c:pt>
                <c:pt idx="87">
                  <c:v>728.47000000000037</c:v>
                </c:pt>
                <c:pt idx="88">
                  <c:v>735.71500000000037</c:v>
                </c:pt>
                <c:pt idx="89">
                  <c:v>742.96000000000038</c:v>
                </c:pt>
                <c:pt idx="90">
                  <c:v>750.20500000000038</c:v>
                </c:pt>
                <c:pt idx="91">
                  <c:v>757.45000000000039</c:v>
                </c:pt>
                <c:pt idx="92">
                  <c:v>764.69500000000039</c:v>
                </c:pt>
                <c:pt idx="93">
                  <c:v>771.9400000000004</c:v>
                </c:pt>
                <c:pt idx="94">
                  <c:v>779.1850000000004</c:v>
                </c:pt>
                <c:pt idx="95">
                  <c:v>786.4300000000004</c:v>
                </c:pt>
                <c:pt idx="96">
                  <c:v>793.67500000000041</c:v>
                </c:pt>
                <c:pt idx="97">
                  <c:v>800.92000000000041</c:v>
                </c:pt>
                <c:pt idx="98">
                  <c:v>808.16500000000042</c:v>
                </c:pt>
                <c:pt idx="99">
                  <c:v>815.41000000000042</c:v>
                </c:pt>
              </c:numCache>
            </c:numRef>
          </c:yVal>
          <c:smooth val="1"/>
          <c:extLst>
            <c:ext xmlns:c16="http://schemas.microsoft.com/office/drawing/2014/chart" uri="{C3380CC4-5D6E-409C-BE32-E72D297353CC}">
              <c16:uniqueId val="{00000002-E48B-45F9-83F7-F675D2ECF946}"/>
            </c:ext>
          </c:extLst>
        </c:ser>
        <c:ser>
          <c:idx val="2"/>
          <c:order val="3"/>
          <c:tx>
            <c:strRef>
              <c:f>'Infographic Gold Coast'!$G$30</c:f>
              <c:strCache>
                <c:ptCount val="1"/>
                <c:pt idx="0">
                  <c:v>2024/25</c:v>
                </c:pt>
              </c:strCache>
            </c:strRef>
          </c:tx>
          <c:spPr>
            <a:ln w="19050">
              <a:solidFill>
                <a:srgbClr val="86A060"/>
              </a:solidFill>
            </a:ln>
          </c:spPr>
          <c:marker>
            <c:symbol val="none"/>
          </c:marker>
          <c:xVal>
            <c:numRef>
              <c:f>'Infographic Gold Coast'!$H$31:$H$130</c:f>
              <c:numCache>
                <c:formatCode>0</c:formatCode>
                <c:ptCount val="100"/>
                <c:pt idx="0">
                  <c:v>100</c:v>
                </c:pt>
                <c:pt idx="1">
                  <c:v>100</c:v>
                </c:pt>
                <c:pt idx="2">
                  <c:v>99.994292237442934</c:v>
                </c:pt>
                <c:pt idx="3">
                  <c:v>99.965753424657535</c:v>
                </c:pt>
                <c:pt idx="4">
                  <c:v>99.897260273972606</c:v>
                </c:pt>
                <c:pt idx="5">
                  <c:v>99.800228310502277</c:v>
                </c:pt>
                <c:pt idx="6">
                  <c:v>99.703196347031962</c:v>
                </c:pt>
                <c:pt idx="7">
                  <c:v>99.583333333333329</c:v>
                </c:pt>
                <c:pt idx="8">
                  <c:v>99.406392694063925</c:v>
                </c:pt>
                <c:pt idx="9">
                  <c:v>99.138127853881272</c:v>
                </c:pt>
                <c:pt idx="10">
                  <c:v>98.852739726027394</c:v>
                </c:pt>
                <c:pt idx="11">
                  <c:v>98.396118721461193</c:v>
                </c:pt>
                <c:pt idx="12">
                  <c:v>97.928082191780817</c:v>
                </c:pt>
                <c:pt idx="13">
                  <c:v>97.363013698630141</c:v>
                </c:pt>
                <c:pt idx="14">
                  <c:v>96.786529680365291</c:v>
                </c:pt>
                <c:pt idx="15">
                  <c:v>95.993150684931507</c:v>
                </c:pt>
                <c:pt idx="16">
                  <c:v>95.199771689497709</c:v>
                </c:pt>
                <c:pt idx="17">
                  <c:v>94.001141552511413</c:v>
                </c:pt>
                <c:pt idx="18">
                  <c:v>92.785388127853878</c:v>
                </c:pt>
                <c:pt idx="19">
                  <c:v>90.707762557077615</c:v>
                </c:pt>
                <c:pt idx="20">
                  <c:v>87.55136986301369</c:v>
                </c:pt>
                <c:pt idx="21">
                  <c:v>83.68721461187215</c:v>
                </c:pt>
                <c:pt idx="22">
                  <c:v>79.99429223744292</c:v>
                </c:pt>
                <c:pt idx="23">
                  <c:v>76.392694063926939</c:v>
                </c:pt>
                <c:pt idx="24">
                  <c:v>72.996575342465746</c:v>
                </c:pt>
                <c:pt idx="25">
                  <c:v>69.640410958904113</c:v>
                </c:pt>
                <c:pt idx="26">
                  <c:v>66.31278538812785</c:v>
                </c:pt>
                <c:pt idx="27">
                  <c:v>63.082191780821915</c:v>
                </c:pt>
                <c:pt idx="28">
                  <c:v>59.902968036529678</c:v>
                </c:pt>
                <c:pt idx="29">
                  <c:v>56.855022831050228</c:v>
                </c:pt>
                <c:pt idx="30">
                  <c:v>53.99543378995434</c:v>
                </c:pt>
                <c:pt idx="31">
                  <c:v>51.055936073059357</c:v>
                </c:pt>
                <c:pt idx="32">
                  <c:v>48.327625570776256</c:v>
                </c:pt>
                <c:pt idx="33">
                  <c:v>45.553652968036531</c:v>
                </c:pt>
                <c:pt idx="34">
                  <c:v>42.768264840182646</c:v>
                </c:pt>
                <c:pt idx="35">
                  <c:v>40.119863013698634</c:v>
                </c:pt>
                <c:pt idx="36">
                  <c:v>37.631278538812786</c:v>
                </c:pt>
                <c:pt idx="37">
                  <c:v>35.3824200913242</c:v>
                </c:pt>
                <c:pt idx="38">
                  <c:v>33.1392694063927</c:v>
                </c:pt>
                <c:pt idx="39">
                  <c:v>31.05022831050228</c:v>
                </c:pt>
                <c:pt idx="40">
                  <c:v>29.166666666666668</c:v>
                </c:pt>
                <c:pt idx="41">
                  <c:v>27.157534246575345</c:v>
                </c:pt>
                <c:pt idx="42">
                  <c:v>25.348173515981738</c:v>
                </c:pt>
                <c:pt idx="43">
                  <c:v>23.413242009132421</c:v>
                </c:pt>
                <c:pt idx="44">
                  <c:v>21.56392694063927</c:v>
                </c:pt>
                <c:pt idx="45">
                  <c:v>19.942922374429223</c:v>
                </c:pt>
                <c:pt idx="46">
                  <c:v>18.213470319634702</c:v>
                </c:pt>
                <c:pt idx="47">
                  <c:v>16.541095890410958</c:v>
                </c:pt>
                <c:pt idx="48">
                  <c:v>14.851598173515981</c:v>
                </c:pt>
                <c:pt idx="49">
                  <c:v>13.184931506849315</c:v>
                </c:pt>
                <c:pt idx="50">
                  <c:v>11.718036529680367</c:v>
                </c:pt>
                <c:pt idx="51">
                  <c:v>10.33675799086758</c:v>
                </c:pt>
                <c:pt idx="52">
                  <c:v>9.0582191780821919</c:v>
                </c:pt>
                <c:pt idx="53">
                  <c:v>7.8538812785388128</c:v>
                </c:pt>
                <c:pt idx="54">
                  <c:v>6.9006849315068495</c:v>
                </c:pt>
                <c:pt idx="55">
                  <c:v>6.044520547945206</c:v>
                </c:pt>
                <c:pt idx="56">
                  <c:v>5.2397260273972606</c:v>
                </c:pt>
                <c:pt idx="57">
                  <c:v>4.4920091324200913</c:v>
                </c:pt>
                <c:pt idx="58">
                  <c:v>3.8926940639269407</c:v>
                </c:pt>
                <c:pt idx="59">
                  <c:v>3.3904109589041096</c:v>
                </c:pt>
                <c:pt idx="60">
                  <c:v>2.8082191780821919</c:v>
                </c:pt>
                <c:pt idx="61">
                  <c:v>2.4143835616438358</c:v>
                </c:pt>
                <c:pt idx="62">
                  <c:v>2.0490867579908678</c:v>
                </c:pt>
                <c:pt idx="63">
                  <c:v>1.7123287671232876</c:v>
                </c:pt>
                <c:pt idx="64">
                  <c:v>1.3926940639269407</c:v>
                </c:pt>
                <c:pt idx="65">
                  <c:v>1.2157534246575343</c:v>
                </c:pt>
                <c:pt idx="66">
                  <c:v>1.0331050228310501</c:v>
                </c:pt>
                <c:pt idx="67">
                  <c:v>0.88470319634703187</c:v>
                </c:pt>
                <c:pt idx="68">
                  <c:v>0.77625570776255703</c:v>
                </c:pt>
                <c:pt idx="69">
                  <c:v>0.6678082191780822</c:v>
                </c:pt>
                <c:pt idx="70">
                  <c:v>0.56506849315068497</c:v>
                </c:pt>
                <c:pt idx="71">
                  <c:v>0.4908675799086758</c:v>
                </c:pt>
                <c:pt idx="72">
                  <c:v>0.3995433789954338</c:v>
                </c:pt>
                <c:pt idx="73">
                  <c:v>0.30251141552511418</c:v>
                </c:pt>
                <c:pt idx="74">
                  <c:v>0.23401826484018262</c:v>
                </c:pt>
                <c:pt idx="75">
                  <c:v>0.1997716894977169</c:v>
                </c:pt>
                <c:pt idx="76">
                  <c:v>0.1541095890410959</c:v>
                </c:pt>
                <c:pt idx="77">
                  <c:v>0.13127853881278539</c:v>
                </c:pt>
                <c:pt idx="78">
                  <c:v>0.11986301369863014</c:v>
                </c:pt>
                <c:pt idx="79">
                  <c:v>0.11415525114155251</c:v>
                </c:pt>
                <c:pt idx="80">
                  <c:v>9.7031963470319629E-2</c:v>
                </c:pt>
                <c:pt idx="81">
                  <c:v>9.1324200913242004E-2</c:v>
                </c:pt>
                <c:pt idx="82">
                  <c:v>7.9908675799086767E-2</c:v>
                </c:pt>
                <c:pt idx="83">
                  <c:v>7.4200913242009128E-2</c:v>
                </c:pt>
                <c:pt idx="84">
                  <c:v>6.8493150684931503E-2</c:v>
                </c:pt>
                <c:pt idx="85">
                  <c:v>6.8493150684931503E-2</c:v>
                </c:pt>
                <c:pt idx="86">
                  <c:v>6.2785388127853878E-2</c:v>
                </c:pt>
                <c:pt idx="87">
                  <c:v>5.7077625570776253E-2</c:v>
                </c:pt>
                <c:pt idx="88">
                  <c:v>5.7077625570776253E-2</c:v>
                </c:pt>
                <c:pt idx="89">
                  <c:v>5.7077625570776253E-2</c:v>
                </c:pt>
                <c:pt idx="90">
                  <c:v>5.1369863013698627E-2</c:v>
                </c:pt>
                <c:pt idx="91">
                  <c:v>3.9954337899543384E-2</c:v>
                </c:pt>
                <c:pt idx="92">
                  <c:v>3.9954337899543384E-2</c:v>
                </c:pt>
                <c:pt idx="93">
                  <c:v>2.8538812785388126E-2</c:v>
                </c:pt>
                <c:pt idx="94">
                  <c:v>2.8538812785388126E-2</c:v>
                </c:pt>
                <c:pt idx="95">
                  <c:v>1.7123287671232876E-2</c:v>
                </c:pt>
                <c:pt idx="96">
                  <c:v>1.1415525114155251E-2</c:v>
                </c:pt>
                <c:pt idx="97">
                  <c:v>5.7077625570776253E-3</c:v>
                </c:pt>
                <c:pt idx="98">
                  <c:v>5.7077625570776253E-3</c:v>
                </c:pt>
                <c:pt idx="99">
                  <c:v>0</c:v>
                </c:pt>
              </c:numCache>
            </c:numRef>
          </c:xVal>
          <c:yVal>
            <c:numRef>
              <c:f>'Infographic Gold Coast'!$G$31:$G$130</c:f>
              <c:numCache>
                <c:formatCode>0.0</c:formatCode>
                <c:ptCount val="100"/>
                <c:pt idx="0">
                  <c:v>86.069772</c:v>
                </c:pt>
                <c:pt idx="1">
                  <c:v>86.069772</c:v>
                </c:pt>
                <c:pt idx="2">
                  <c:v>93.778452275510205</c:v>
                </c:pt>
                <c:pt idx="3">
                  <c:v>101.48713255102041</c:v>
                </c:pt>
                <c:pt idx="4">
                  <c:v>109.19581282653061</c:v>
                </c:pt>
                <c:pt idx="5">
                  <c:v>116.90449310204082</c:v>
                </c:pt>
                <c:pt idx="6">
                  <c:v>124.61317337755102</c:v>
                </c:pt>
                <c:pt idx="7">
                  <c:v>132.32185365306123</c:v>
                </c:pt>
                <c:pt idx="8">
                  <c:v>140.03053392857143</c:v>
                </c:pt>
                <c:pt idx="9">
                  <c:v>147.73921420408163</c:v>
                </c:pt>
                <c:pt idx="10">
                  <c:v>155.44789447959184</c:v>
                </c:pt>
                <c:pt idx="11">
                  <c:v>163.15657475510204</c:v>
                </c:pt>
                <c:pt idx="12">
                  <c:v>170.86525503061225</c:v>
                </c:pt>
                <c:pt idx="13">
                  <c:v>178.57393530612245</c:v>
                </c:pt>
                <c:pt idx="14">
                  <c:v>186.28261558163265</c:v>
                </c:pt>
                <c:pt idx="15">
                  <c:v>193.99129585714286</c:v>
                </c:pt>
                <c:pt idx="16">
                  <c:v>201.69997613265306</c:v>
                </c:pt>
                <c:pt idx="17">
                  <c:v>209.40865640816327</c:v>
                </c:pt>
                <c:pt idx="18">
                  <c:v>217.11733668367347</c:v>
                </c:pt>
                <c:pt idx="19">
                  <c:v>224.82601695918368</c:v>
                </c:pt>
                <c:pt idx="20">
                  <c:v>232.53469723469388</c:v>
                </c:pt>
                <c:pt idx="21">
                  <c:v>240.24337751020408</c:v>
                </c:pt>
                <c:pt idx="22">
                  <c:v>247.95205778571429</c:v>
                </c:pt>
                <c:pt idx="23">
                  <c:v>255.66073806122449</c:v>
                </c:pt>
                <c:pt idx="24">
                  <c:v>263.36941833673467</c:v>
                </c:pt>
                <c:pt idx="25">
                  <c:v>271.07809861224484</c:v>
                </c:pt>
                <c:pt idx="26">
                  <c:v>278.78677888775502</c:v>
                </c:pt>
                <c:pt idx="27">
                  <c:v>286.4954591632652</c:v>
                </c:pt>
                <c:pt idx="28">
                  <c:v>294.20413943877537</c:v>
                </c:pt>
                <c:pt idx="29">
                  <c:v>301.91281971428555</c:v>
                </c:pt>
                <c:pt idx="30">
                  <c:v>309.62149998979572</c:v>
                </c:pt>
                <c:pt idx="31">
                  <c:v>317.3301802653059</c:v>
                </c:pt>
                <c:pt idx="32">
                  <c:v>325.03886054081607</c:v>
                </c:pt>
                <c:pt idx="33">
                  <c:v>332.74754081632625</c:v>
                </c:pt>
                <c:pt idx="34">
                  <c:v>340.45622109183643</c:v>
                </c:pt>
                <c:pt idx="35">
                  <c:v>348.1649013673466</c:v>
                </c:pt>
                <c:pt idx="36">
                  <c:v>355.87358164285678</c:v>
                </c:pt>
                <c:pt idx="37">
                  <c:v>363.58226191836695</c:v>
                </c:pt>
                <c:pt idx="38">
                  <c:v>371.29094219387713</c:v>
                </c:pt>
                <c:pt idx="39">
                  <c:v>378.9996224693873</c:v>
                </c:pt>
                <c:pt idx="40">
                  <c:v>386.70830274489748</c:v>
                </c:pt>
                <c:pt idx="41">
                  <c:v>394.41698302040766</c:v>
                </c:pt>
                <c:pt idx="42">
                  <c:v>402.12566329591783</c:v>
                </c:pt>
                <c:pt idx="43">
                  <c:v>409.83434357142801</c:v>
                </c:pt>
                <c:pt idx="44">
                  <c:v>417.54302384693818</c:v>
                </c:pt>
                <c:pt idx="45">
                  <c:v>425.25170412244836</c:v>
                </c:pt>
                <c:pt idx="46">
                  <c:v>432.96038439795853</c:v>
                </c:pt>
                <c:pt idx="47">
                  <c:v>440.66906467346871</c:v>
                </c:pt>
                <c:pt idx="48">
                  <c:v>448.37774494897889</c:v>
                </c:pt>
                <c:pt idx="49">
                  <c:v>456.08642522448906</c:v>
                </c:pt>
                <c:pt idx="50">
                  <c:v>463.79510549999924</c:v>
                </c:pt>
                <c:pt idx="51">
                  <c:v>471.50378577550941</c:v>
                </c:pt>
                <c:pt idx="52">
                  <c:v>479.21246605101959</c:v>
                </c:pt>
                <c:pt idx="53">
                  <c:v>486.92114632652977</c:v>
                </c:pt>
                <c:pt idx="54">
                  <c:v>494.62982660203994</c:v>
                </c:pt>
                <c:pt idx="55">
                  <c:v>502.33850687755012</c:v>
                </c:pt>
                <c:pt idx="56">
                  <c:v>510.04718715306029</c:v>
                </c:pt>
                <c:pt idx="57">
                  <c:v>517.75586742857047</c:v>
                </c:pt>
                <c:pt idx="58">
                  <c:v>525.4645477040807</c:v>
                </c:pt>
                <c:pt idx="59">
                  <c:v>533.17322797959093</c:v>
                </c:pt>
                <c:pt idx="60">
                  <c:v>540.88190825510117</c:v>
                </c:pt>
                <c:pt idx="61">
                  <c:v>548.5905885306114</c:v>
                </c:pt>
                <c:pt idx="62">
                  <c:v>556.29926880612163</c:v>
                </c:pt>
                <c:pt idx="63">
                  <c:v>564.00794908163186</c:v>
                </c:pt>
                <c:pt idx="64">
                  <c:v>571.7166293571421</c:v>
                </c:pt>
                <c:pt idx="65">
                  <c:v>579.42530963265233</c:v>
                </c:pt>
                <c:pt idx="66">
                  <c:v>587.13398990816256</c:v>
                </c:pt>
                <c:pt idx="67">
                  <c:v>594.84267018367279</c:v>
                </c:pt>
                <c:pt idx="68">
                  <c:v>602.55135045918303</c:v>
                </c:pt>
                <c:pt idx="69">
                  <c:v>610.26003073469326</c:v>
                </c:pt>
                <c:pt idx="70">
                  <c:v>617.96871101020349</c:v>
                </c:pt>
                <c:pt idx="71">
                  <c:v>625.67739128571372</c:v>
                </c:pt>
                <c:pt idx="72">
                  <c:v>633.38607156122396</c:v>
                </c:pt>
                <c:pt idx="73">
                  <c:v>641.09475183673419</c:v>
                </c:pt>
                <c:pt idx="74">
                  <c:v>648.80343211224442</c:v>
                </c:pt>
                <c:pt idx="75">
                  <c:v>656.51211238775466</c:v>
                </c:pt>
                <c:pt idx="76">
                  <c:v>664.22079266326489</c:v>
                </c:pt>
                <c:pt idx="77">
                  <c:v>671.92947293877512</c:v>
                </c:pt>
                <c:pt idx="78">
                  <c:v>679.63815321428535</c:v>
                </c:pt>
                <c:pt idx="79">
                  <c:v>687.34683348979559</c:v>
                </c:pt>
                <c:pt idx="80">
                  <c:v>695.05551376530582</c:v>
                </c:pt>
                <c:pt idx="81">
                  <c:v>702.76419404081605</c:v>
                </c:pt>
                <c:pt idx="82">
                  <c:v>710.47287431632628</c:v>
                </c:pt>
                <c:pt idx="83">
                  <c:v>718.18155459183652</c:v>
                </c:pt>
                <c:pt idx="84">
                  <c:v>725.89023486734675</c:v>
                </c:pt>
                <c:pt idx="85">
                  <c:v>733.59891514285698</c:v>
                </c:pt>
                <c:pt idx="86">
                  <c:v>741.30759541836721</c:v>
                </c:pt>
                <c:pt idx="87">
                  <c:v>749.01627569387745</c:v>
                </c:pt>
                <c:pt idx="88">
                  <c:v>756.72495596938768</c:v>
                </c:pt>
                <c:pt idx="89">
                  <c:v>764.43363624489791</c:v>
                </c:pt>
                <c:pt idx="90">
                  <c:v>772.14231652040814</c:v>
                </c:pt>
                <c:pt idx="91">
                  <c:v>779.85099679591838</c:v>
                </c:pt>
                <c:pt idx="92">
                  <c:v>787.55967707142861</c:v>
                </c:pt>
                <c:pt idx="93">
                  <c:v>795.26835734693884</c:v>
                </c:pt>
                <c:pt idx="94">
                  <c:v>802.97703762244907</c:v>
                </c:pt>
                <c:pt idx="95">
                  <c:v>810.68571789795931</c:v>
                </c:pt>
                <c:pt idx="96">
                  <c:v>818.39439817346954</c:v>
                </c:pt>
                <c:pt idx="97">
                  <c:v>826.10307844897977</c:v>
                </c:pt>
                <c:pt idx="98">
                  <c:v>833.81175872449001</c:v>
                </c:pt>
                <c:pt idx="99">
                  <c:v>841.52043900000024</c:v>
                </c:pt>
              </c:numCache>
            </c:numRef>
          </c:yVal>
          <c:smooth val="1"/>
          <c:extLst>
            <c:ext xmlns:c16="http://schemas.microsoft.com/office/drawing/2014/chart" uri="{C3380CC4-5D6E-409C-BE32-E72D297353CC}">
              <c16:uniqueId val="{00000003-E48B-45F9-83F7-F675D2ECF946}"/>
            </c:ext>
          </c:extLst>
        </c:ser>
        <c:ser>
          <c:idx val="3"/>
          <c:order val="4"/>
          <c:tx>
            <c:strRef>
              <c:f>'Infographic Gold Coast'!$I$30</c:f>
              <c:strCache>
                <c:ptCount val="1"/>
                <c:pt idx="0">
                  <c:v>2025/26</c:v>
                </c:pt>
              </c:strCache>
            </c:strRef>
          </c:tx>
          <c:spPr>
            <a:ln w="19050">
              <a:solidFill>
                <a:srgbClr val="003082"/>
              </a:solidFill>
            </a:ln>
          </c:spPr>
          <c:marker>
            <c:symbol val="none"/>
          </c:marker>
          <c:xVal>
            <c:numRef>
              <c:f>'Infographic Gold Coast'!$J$31:$J$130</c:f>
              <c:numCache>
                <c:formatCode>0</c:formatCode>
                <c:ptCount val="100"/>
                <c:pt idx="0">
                  <c:v>100</c:v>
                </c:pt>
                <c:pt idx="1">
                  <c:v>100</c:v>
                </c:pt>
                <c:pt idx="2">
                  <c:v>99.98858447488584</c:v>
                </c:pt>
                <c:pt idx="3">
                  <c:v>99.94863013698631</c:v>
                </c:pt>
                <c:pt idx="4">
                  <c:v>99.857305936073061</c:v>
                </c:pt>
                <c:pt idx="5">
                  <c:v>99.748858447488587</c:v>
                </c:pt>
                <c:pt idx="6">
                  <c:v>99.594748858447488</c:v>
                </c:pt>
                <c:pt idx="7">
                  <c:v>99.492009132420094</c:v>
                </c:pt>
                <c:pt idx="8">
                  <c:v>99.275114155251146</c:v>
                </c:pt>
                <c:pt idx="9">
                  <c:v>99.029680365296798</c:v>
                </c:pt>
                <c:pt idx="10">
                  <c:v>98.738584474885855</c:v>
                </c:pt>
                <c:pt idx="11">
                  <c:v>98.407534246575352</c:v>
                </c:pt>
                <c:pt idx="12">
                  <c:v>98.076484018264836</c:v>
                </c:pt>
                <c:pt idx="13">
                  <c:v>97.699771689497723</c:v>
                </c:pt>
                <c:pt idx="14">
                  <c:v>97.208904109589042</c:v>
                </c:pt>
                <c:pt idx="15">
                  <c:v>96.712328767123296</c:v>
                </c:pt>
                <c:pt idx="16">
                  <c:v>96.101598173515981</c:v>
                </c:pt>
                <c:pt idx="17">
                  <c:v>95.393835616438366</c:v>
                </c:pt>
                <c:pt idx="18">
                  <c:v>94.708904109589042</c:v>
                </c:pt>
                <c:pt idx="19">
                  <c:v>93.732876712328775</c:v>
                </c:pt>
                <c:pt idx="20">
                  <c:v>92.859589041095887</c:v>
                </c:pt>
                <c:pt idx="21">
                  <c:v>91.94063926940639</c:v>
                </c:pt>
                <c:pt idx="22">
                  <c:v>90.793378995433798</c:v>
                </c:pt>
                <c:pt idx="23">
                  <c:v>89.001141552511427</c:v>
                </c:pt>
                <c:pt idx="24">
                  <c:v>86.369863013698634</c:v>
                </c:pt>
                <c:pt idx="25">
                  <c:v>82.56849315068493</c:v>
                </c:pt>
                <c:pt idx="26">
                  <c:v>78.75</c:v>
                </c:pt>
                <c:pt idx="27">
                  <c:v>75.194063926940629</c:v>
                </c:pt>
                <c:pt idx="28">
                  <c:v>71.175799086757991</c:v>
                </c:pt>
                <c:pt idx="29">
                  <c:v>67.591324200913235</c:v>
                </c:pt>
                <c:pt idx="30">
                  <c:v>64.589041095890408</c:v>
                </c:pt>
                <c:pt idx="31">
                  <c:v>61.101598173515981</c:v>
                </c:pt>
                <c:pt idx="32">
                  <c:v>58.019406392694059</c:v>
                </c:pt>
                <c:pt idx="33">
                  <c:v>54.960045662100455</c:v>
                </c:pt>
                <c:pt idx="34">
                  <c:v>52.106164383561648</c:v>
                </c:pt>
                <c:pt idx="35">
                  <c:v>49.429223744292237</c:v>
                </c:pt>
                <c:pt idx="36">
                  <c:v>46.769406392694066</c:v>
                </c:pt>
                <c:pt idx="37">
                  <c:v>44.326484018264836</c:v>
                </c:pt>
                <c:pt idx="38">
                  <c:v>42.208904109589042</c:v>
                </c:pt>
                <c:pt idx="39">
                  <c:v>40.268264840182653</c:v>
                </c:pt>
                <c:pt idx="40">
                  <c:v>38.521689497716892</c:v>
                </c:pt>
                <c:pt idx="41">
                  <c:v>36.449771689497716</c:v>
                </c:pt>
                <c:pt idx="42">
                  <c:v>34.377853881278533</c:v>
                </c:pt>
                <c:pt idx="43">
                  <c:v>32.19748858447489</c:v>
                </c:pt>
                <c:pt idx="44">
                  <c:v>30.30821917808219</c:v>
                </c:pt>
                <c:pt idx="45">
                  <c:v>28.179223744292237</c:v>
                </c:pt>
                <c:pt idx="46">
                  <c:v>26.187214611872143</c:v>
                </c:pt>
                <c:pt idx="47">
                  <c:v>24.218036529680365</c:v>
                </c:pt>
                <c:pt idx="48">
                  <c:v>22.231735159817351</c:v>
                </c:pt>
                <c:pt idx="49">
                  <c:v>20.336757990867579</c:v>
                </c:pt>
                <c:pt idx="50">
                  <c:v>18.584474885844749</c:v>
                </c:pt>
                <c:pt idx="51">
                  <c:v>16.957762557077626</c:v>
                </c:pt>
                <c:pt idx="52">
                  <c:v>15.222602739726026</c:v>
                </c:pt>
                <c:pt idx="53">
                  <c:v>13.641552511415526</c:v>
                </c:pt>
                <c:pt idx="54">
                  <c:v>12.128995433789955</c:v>
                </c:pt>
                <c:pt idx="55">
                  <c:v>10.821917808219178</c:v>
                </c:pt>
                <c:pt idx="56">
                  <c:v>9.5719178082191778</c:v>
                </c:pt>
                <c:pt idx="57">
                  <c:v>8.4531963470319624</c:v>
                </c:pt>
                <c:pt idx="58">
                  <c:v>7.4315068493150687</c:v>
                </c:pt>
                <c:pt idx="59">
                  <c:v>6.4497716894977168</c:v>
                </c:pt>
                <c:pt idx="60">
                  <c:v>5.6963470319634704</c:v>
                </c:pt>
                <c:pt idx="61">
                  <c:v>4.9372146118721458</c:v>
                </c:pt>
                <c:pt idx="62">
                  <c:v>4.3093607305936077</c:v>
                </c:pt>
                <c:pt idx="63">
                  <c:v>3.7442922374429219</c:v>
                </c:pt>
                <c:pt idx="64">
                  <c:v>3.3276255707762554</c:v>
                </c:pt>
                <c:pt idx="65">
                  <c:v>2.939497716894977</c:v>
                </c:pt>
                <c:pt idx="66">
                  <c:v>2.5799086757990866</c:v>
                </c:pt>
                <c:pt idx="67">
                  <c:v>2.2773972602739727</c:v>
                </c:pt>
                <c:pt idx="68">
                  <c:v>1.9178082191780823</c:v>
                </c:pt>
                <c:pt idx="69">
                  <c:v>1.6438356164383561</c:v>
                </c:pt>
                <c:pt idx="70">
                  <c:v>1.4155251141552512</c:v>
                </c:pt>
                <c:pt idx="71">
                  <c:v>1.2385844748858448</c:v>
                </c:pt>
                <c:pt idx="72">
                  <c:v>1.1073059360730595</c:v>
                </c:pt>
                <c:pt idx="73">
                  <c:v>0.98744292237442932</c:v>
                </c:pt>
                <c:pt idx="74">
                  <c:v>0.85616438356164382</c:v>
                </c:pt>
                <c:pt idx="75">
                  <c:v>0.7591324200913242</c:v>
                </c:pt>
                <c:pt idx="76">
                  <c:v>0.67351598173515981</c:v>
                </c:pt>
                <c:pt idx="77">
                  <c:v>0.57077625570776247</c:v>
                </c:pt>
                <c:pt idx="78">
                  <c:v>0.45091324200913246</c:v>
                </c:pt>
                <c:pt idx="79">
                  <c:v>0.40525114155251141</c:v>
                </c:pt>
                <c:pt idx="80">
                  <c:v>0.34246575342465752</c:v>
                </c:pt>
                <c:pt idx="81">
                  <c:v>0.2910958904109589</c:v>
                </c:pt>
                <c:pt idx="82">
                  <c:v>0.25684931506849312</c:v>
                </c:pt>
                <c:pt idx="83">
                  <c:v>0.23401826484018262</c:v>
                </c:pt>
                <c:pt idx="84">
                  <c:v>0.21118721461187215</c:v>
                </c:pt>
                <c:pt idx="85">
                  <c:v>0.18835616438356165</c:v>
                </c:pt>
                <c:pt idx="86">
                  <c:v>0.18264840182648401</c:v>
                </c:pt>
                <c:pt idx="87">
                  <c:v>0.1541095890410959</c:v>
                </c:pt>
                <c:pt idx="88">
                  <c:v>0.14840182648401826</c:v>
                </c:pt>
                <c:pt idx="89">
                  <c:v>0.12557077625570776</c:v>
                </c:pt>
                <c:pt idx="90">
                  <c:v>0.11415525114155251</c:v>
                </c:pt>
                <c:pt idx="91">
                  <c:v>0.10273972602739725</c:v>
                </c:pt>
                <c:pt idx="92">
                  <c:v>7.4200913242009128E-2</c:v>
                </c:pt>
                <c:pt idx="93">
                  <c:v>6.2785388127853878E-2</c:v>
                </c:pt>
                <c:pt idx="94">
                  <c:v>5.7077625570776253E-2</c:v>
                </c:pt>
                <c:pt idx="95">
                  <c:v>5.1369863013698627E-2</c:v>
                </c:pt>
                <c:pt idx="96">
                  <c:v>3.4246575342465752E-2</c:v>
                </c:pt>
                <c:pt idx="97">
                  <c:v>2.2831050228310501E-2</c:v>
                </c:pt>
                <c:pt idx="98">
                  <c:v>1.1415525114155251E-2</c:v>
                </c:pt>
                <c:pt idx="99">
                  <c:v>0</c:v>
                </c:pt>
              </c:numCache>
            </c:numRef>
          </c:xVal>
          <c:yVal>
            <c:numRef>
              <c:f>'Infographic Gold Coast'!$I$31:$I$130</c:f>
              <c:numCache>
                <c:formatCode>0.0</c:formatCode>
                <c:ptCount val="100"/>
                <c:pt idx="0">
                  <c:v>71.086455999999998</c:v>
                </c:pt>
                <c:pt idx="1">
                  <c:v>71.086455999999998</c:v>
                </c:pt>
                <c:pt idx="2">
                  <c:v>78.374486469387747</c:v>
                </c:pt>
                <c:pt idx="3">
                  <c:v>85.662516938775497</c:v>
                </c:pt>
                <c:pt idx="4">
                  <c:v>92.950547408163246</c:v>
                </c:pt>
                <c:pt idx="5">
                  <c:v>100.23857787755099</c:v>
                </c:pt>
                <c:pt idx="6">
                  <c:v>107.52660834693874</c:v>
                </c:pt>
                <c:pt idx="7">
                  <c:v>114.81463881632649</c:v>
                </c:pt>
                <c:pt idx="8">
                  <c:v>122.10266928571424</c:v>
                </c:pt>
                <c:pt idx="9">
                  <c:v>129.39069975510199</c:v>
                </c:pt>
                <c:pt idx="10">
                  <c:v>136.67873022448975</c:v>
                </c:pt>
                <c:pt idx="11">
                  <c:v>143.96676069387752</c:v>
                </c:pt>
                <c:pt idx="12">
                  <c:v>151.25479116326528</c:v>
                </c:pt>
                <c:pt idx="13">
                  <c:v>158.54282163265304</c:v>
                </c:pt>
                <c:pt idx="14">
                  <c:v>165.83085210204081</c:v>
                </c:pt>
                <c:pt idx="15">
                  <c:v>173.11888257142857</c:v>
                </c:pt>
                <c:pt idx="16">
                  <c:v>180.40691304081633</c:v>
                </c:pt>
                <c:pt idx="17">
                  <c:v>187.6949435102041</c:v>
                </c:pt>
                <c:pt idx="18">
                  <c:v>194.98297397959186</c:v>
                </c:pt>
                <c:pt idx="19">
                  <c:v>202.27100444897962</c:v>
                </c:pt>
                <c:pt idx="20">
                  <c:v>209.55903491836739</c:v>
                </c:pt>
                <c:pt idx="21">
                  <c:v>216.84706538775515</c:v>
                </c:pt>
                <c:pt idx="22">
                  <c:v>224.13509585714291</c:v>
                </c:pt>
                <c:pt idx="23">
                  <c:v>231.42312632653068</c:v>
                </c:pt>
                <c:pt idx="24">
                  <c:v>238.71115679591844</c:v>
                </c:pt>
                <c:pt idx="25">
                  <c:v>245.9991872653062</c:v>
                </c:pt>
                <c:pt idx="26">
                  <c:v>253.28721773469397</c:v>
                </c:pt>
                <c:pt idx="27">
                  <c:v>260.57524820408173</c:v>
                </c:pt>
                <c:pt idx="28">
                  <c:v>267.86327867346949</c:v>
                </c:pt>
                <c:pt idx="29">
                  <c:v>275.15130914285726</c:v>
                </c:pt>
                <c:pt idx="30">
                  <c:v>282.43933961224502</c:v>
                </c:pt>
                <c:pt idx="31">
                  <c:v>289.72737008163278</c:v>
                </c:pt>
                <c:pt idx="32">
                  <c:v>297.01540055102055</c:v>
                </c:pt>
                <c:pt idx="33">
                  <c:v>304.30343102040831</c:v>
                </c:pt>
                <c:pt idx="34">
                  <c:v>311.59146148979607</c:v>
                </c:pt>
                <c:pt idx="35">
                  <c:v>318.87949195918384</c:v>
                </c:pt>
                <c:pt idx="36">
                  <c:v>326.1675224285716</c:v>
                </c:pt>
                <c:pt idx="37">
                  <c:v>333.45555289795936</c:v>
                </c:pt>
                <c:pt idx="38">
                  <c:v>340.74358336734713</c:v>
                </c:pt>
                <c:pt idx="39">
                  <c:v>348.03161383673489</c:v>
                </c:pt>
                <c:pt idx="40">
                  <c:v>355.31964430612265</c:v>
                </c:pt>
                <c:pt idx="41">
                  <c:v>362.60767477551042</c:v>
                </c:pt>
                <c:pt idx="42">
                  <c:v>369.89570524489818</c:v>
                </c:pt>
                <c:pt idx="43">
                  <c:v>377.18373571428594</c:v>
                </c:pt>
                <c:pt idx="44">
                  <c:v>384.47176618367371</c:v>
                </c:pt>
                <c:pt idx="45">
                  <c:v>391.75979665306147</c:v>
                </c:pt>
                <c:pt idx="46">
                  <c:v>399.04782712244923</c:v>
                </c:pt>
                <c:pt idx="47">
                  <c:v>406.335857591837</c:v>
                </c:pt>
                <c:pt idx="48">
                  <c:v>413.62388806122476</c:v>
                </c:pt>
                <c:pt idx="49">
                  <c:v>420.91191853061252</c:v>
                </c:pt>
                <c:pt idx="50">
                  <c:v>428.19994900000029</c:v>
                </c:pt>
                <c:pt idx="51">
                  <c:v>435.48797946938805</c:v>
                </c:pt>
                <c:pt idx="52">
                  <c:v>442.77600993877581</c:v>
                </c:pt>
                <c:pt idx="53">
                  <c:v>450.06404040816358</c:v>
                </c:pt>
                <c:pt idx="54">
                  <c:v>457.35207087755134</c:v>
                </c:pt>
                <c:pt idx="55">
                  <c:v>464.6401013469391</c:v>
                </c:pt>
                <c:pt idx="56">
                  <c:v>471.92813181632687</c:v>
                </c:pt>
                <c:pt idx="57">
                  <c:v>479.21616228571463</c:v>
                </c:pt>
                <c:pt idx="58">
                  <c:v>486.50419275510239</c:v>
                </c:pt>
                <c:pt idx="59">
                  <c:v>493.79222322449016</c:v>
                </c:pt>
                <c:pt idx="60">
                  <c:v>501.08025369387792</c:v>
                </c:pt>
                <c:pt idx="61">
                  <c:v>508.36828416326568</c:v>
                </c:pt>
                <c:pt idx="62">
                  <c:v>515.65631463265345</c:v>
                </c:pt>
                <c:pt idx="63">
                  <c:v>522.94434510204121</c:v>
                </c:pt>
                <c:pt idx="64">
                  <c:v>530.23237557142897</c:v>
                </c:pt>
                <c:pt idx="65">
                  <c:v>537.52040604081674</c:v>
                </c:pt>
                <c:pt idx="66">
                  <c:v>544.8084365102045</c:v>
                </c:pt>
                <c:pt idx="67">
                  <c:v>552.09646697959226</c:v>
                </c:pt>
                <c:pt idx="68">
                  <c:v>559.38449744898003</c:v>
                </c:pt>
                <c:pt idx="69">
                  <c:v>566.67252791836779</c:v>
                </c:pt>
                <c:pt idx="70">
                  <c:v>573.96055838775555</c:v>
                </c:pt>
                <c:pt idx="71">
                  <c:v>581.24858885714332</c:v>
                </c:pt>
                <c:pt idx="72">
                  <c:v>588.53661932653108</c:v>
                </c:pt>
                <c:pt idx="73">
                  <c:v>595.82464979591884</c:v>
                </c:pt>
                <c:pt idx="74">
                  <c:v>603.11268026530661</c:v>
                </c:pt>
                <c:pt idx="75">
                  <c:v>610.40071073469437</c:v>
                </c:pt>
                <c:pt idx="76">
                  <c:v>617.68874120408213</c:v>
                </c:pt>
                <c:pt idx="77">
                  <c:v>624.9767716734699</c:v>
                </c:pt>
                <c:pt idx="78">
                  <c:v>632.26480214285766</c:v>
                </c:pt>
                <c:pt idx="79">
                  <c:v>639.55283261224542</c:v>
                </c:pt>
                <c:pt idx="80">
                  <c:v>646.84086308163319</c:v>
                </c:pt>
                <c:pt idx="81">
                  <c:v>654.12889355102095</c:v>
                </c:pt>
                <c:pt idx="82">
                  <c:v>661.41692402040871</c:v>
                </c:pt>
                <c:pt idx="83">
                  <c:v>668.70495448979648</c:v>
                </c:pt>
                <c:pt idx="84">
                  <c:v>675.99298495918424</c:v>
                </c:pt>
                <c:pt idx="85">
                  <c:v>683.281015428572</c:v>
                </c:pt>
                <c:pt idx="86">
                  <c:v>690.56904589795977</c:v>
                </c:pt>
                <c:pt idx="87">
                  <c:v>697.85707636734753</c:v>
                </c:pt>
                <c:pt idx="88">
                  <c:v>705.14510683673529</c:v>
                </c:pt>
                <c:pt idx="89">
                  <c:v>712.43313730612306</c:v>
                </c:pt>
                <c:pt idx="90">
                  <c:v>719.72116777551082</c:v>
                </c:pt>
                <c:pt idx="91">
                  <c:v>727.00919824489858</c:v>
                </c:pt>
                <c:pt idx="92">
                  <c:v>734.29722871428635</c:v>
                </c:pt>
                <c:pt idx="93">
                  <c:v>741.58525918367411</c:v>
                </c:pt>
                <c:pt idx="94">
                  <c:v>748.87328965306187</c:v>
                </c:pt>
                <c:pt idx="95">
                  <c:v>756.16132012244964</c:v>
                </c:pt>
                <c:pt idx="96">
                  <c:v>763.4493505918374</c:v>
                </c:pt>
                <c:pt idx="97">
                  <c:v>770.73738106122516</c:v>
                </c:pt>
                <c:pt idx="98">
                  <c:v>778.02541153061293</c:v>
                </c:pt>
                <c:pt idx="99">
                  <c:v>785.31344200000069</c:v>
                </c:pt>
              </c:numCache>
            </c:numRef>
          </c:yVal>
          <c:smooth val="1"/>
          <c:extLst>
            <c:ext xmlns:c16="http://schemas.microsoft.com/office/drawing/2014/chart" uri="{C3380CC4-5D6E-409C-BE32-E72D297353CC}">
              <c16:uniqueId val="{00000004-E48B-45F9-83F7-F675D2ECF946}"/>
            </c:ext>
          </c:extLst>
        </c:ser>
        <c:dLbls>
          <c:showLegendKey val="0"/>
          <c:showVal val="0"/>
          <c:showCatName val="0"/>
          <c:showSerName val="0"/>
          <c:showPercent val="0"/>
          <c:showBubbleSize val="0"/>
        </c:dLbls>
        <c:axId val="66968192"/>
        <c:axId val="67056384"/>
      </c:scatterChart>
      <c:valAx>
        <c:axId val="66968192"/>
        <c:scaling>
          <c:orientation val="minMax"/>
          <c:max val="100"/>
          <c:min val="0"/>
        </c:scaling>
        <c:delete val="0"/>
        <c:axPos val="b"/>
        <c:title>
          <c:tx>
            <c:rich>
              <a:bodyPr/>
              <a:lstStyle/>
              <a:p>
                <a:pPr>
                  <a:defRPr sz="1000" b="0">
                    <a:latin typeface="Calibri Light" panose="020F0302020204030204" pitchFamily="34" charset="0"/>
                    <a:cs typeface="Calibri Light" panose="020F0302020204030204" pitchFamily="34" charset="0"/>
                  </a:defRPr>
                </a:pPr>
                <a:r>
                  <a:rPr lang="en-AU" sz="1000" b="0" i="0" baseline="0">
                    <a:latin typeface="Calibri Light" panose="020F0302020204030204" pitchFamily="34" charset="0"/>
                    <a:cs typeface="Calibri Light" panose="020F0302020204030204" pitchFamily="34" charset="0"/>
                  </a:rPr>
                  <a:t>Percentage time of year (%)</a:t>
                </a:r>
                <a:endParaRPr lang="en-AU" sz="1000" b="0">
                  <a:latin typeface="Calibri Light" panose="020F0302020204030204" pitchFamily="34" charset="0"/>
                  <a:cs typeface="Calibri Light" panose="020F0302020204030204" pitchFamily="34" charset="0"/>
                </a:endParaRPr>
              </a:p>
            </c:rich>
          </c:tx>
          <c:layout>
            <c:manualLayout>
              <c:xMode val="edge"/>
              <c:yMode val="edge"/>
              <c:x val="0.39215744373416744"/>
              <c:y val="0.83889147552208154"/>
            </c:manualLayout>
          </c:layout>
          <c:overlay val="0"/>
        </c:title>
        <c:numFmt formatCode="General" sourceLinked="0"/>
        <c:majorTickMark val="in"/>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7056384"/>
        <c:crossesAt val="-100"/>
        <c:crossBetween val="midCat"/>
        <c:majorUnit val="10"/>
        <c:minorUnit val="2"/>
      </c:valAx>
      <c:valAx>
        <c:axId val="67056384"/>
        <c:scaling>
          <c:orientation val="minMax"/>
          <c:max val="900"/>
          <c:min val="0"/>
        </c:scaling>
        <c:delete val="0"/>
        <c:axPos val="l"/>
        <c:majorGridlines>
          <c:spPr>
            <a:ln w="6350">
              <a:solidFill>
                <a:schemeClr val="bg1">
                  <a:lumMod val="50000"/>
                </a:schemeClr>
              </a:solidFill>
            </a:ln>
          </c:spPr>
        </c:majorGridlines>
        <c:title>
          <c:tx>
            <c:rich>
              <a:bodyPr rot="-5400000" vert="horz"/>
              <a:lstStyle/>
              <a:p>
                <a:pPr>
                  <a:defRPr sz="1000" b="0">
                    <a:latin typeface="Calibri Light" panose="020F0302020204030204" pitchFamily="34" charset="0"/>
                    <a:cs typeface="Calibri Light" panose="020F0302020204030204" pitchFamily="34" charset="0"/>
                  </a:defRPr>
                </a:pPr>
                <a:r>
                  <a:rPr lang="en-AU" sz="1000" b="0" i="0" baseline="0">
                    <a:effectLst/>
                    <a:latin typeface="Calibri Light" panose="020F0302020204030204" pitchFamily="34" charset="0"/>
                    <a:cs typeface="Calibri Light" panose="020F0302020204030204" pitchFamily="34" charset="0"/>
                  </a:rPr>
                  <a:t>Zone transmission delivered</a:t>
                </a:r>
                <a:r>
                  <a:rPr lang="en-AU" sz="1000" b="0" i="0" u="none" strike="noStrike" baseline="0">
                    <a:effectLst/>
                    <a:latin typeface="Calibri Light" panose="020F0302020204030204" pitchFamily="34" charset="0"/>
                    <a:cs typeface="Calibri Light" panose="020F0302020204030204" pitchFamily="34" charset="0"/>
                  </a:rPr>
                  <a:t> demand</a:t>
                </a:r>
                <a:r>
                  <a:rPr lang="en-AU" sz="1000" b="0" i="0" baseline="0">
                    <a:effectLst/>
                    <a:latin typeface="Calibri Light" panose="020F0302020204030204" pitchFamily="34" charset="0"/>
                    <a:cs typeface="Calibri Light" panose="020F0302020204030204" pitchFamily="34" charset="0"/>
                  </a:rPr>
                  <a:t> (MW)</a:t>
                </a:r>
                <a:endParaRPr lang="en-AU" sz="1000" b="0">
                  <a:effectLst/>
                  <a:latin typeface="Calibri Light" panose="020F0302020204030204" pitchFamily="34" charset="0"/>
                  <a:cs typeface="Calibri Light" panose="020F0302020204030204" pitchFamily="34" charset="0"/>
                </a:endParaRPr>
              </a:p>
            </c:rich>
          </c:tx>
          <c:layout>
            <c:manualLayout>
              <c:xMode val="edge"/>
              <c:yMode val="edge"/>
              <c:x val="2.3826288665229602E-2"/>
              <c:y val="0.19236357411845259"/>
            </c:manualLayout>
          </c:layout>
          <c:overlay val="0"/>
        </c:title>
        <c:numFmt formatCode="#,##0" sourceLinked="0"/>
        <c:majorTickMark val="none"/>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6968192"/>
        <c:crosses val="autoZero"/>
        <c:crossBetween val="midCat"/>
        <c:majorUnit val="100"/>
      </c:valAx>
    </c:plotArea>
    <c:legend>
      <c:legendPos val="b"/>
      <c:layout>
        <c:manualLayout>
          <c:xMode val="edge"/>
          <c:yMode val="edge"/>
          <c:x val="0.13065156250000001"/>
          <c:y val="0.90294305603103964"/>
          <c:w val="0.80608094586826307"/>
          <c:h val="4.8794358536508244E-2"/>
        </c:manualLayout>
      </c:layout>
      <c:overlay val="0"/>
      <c:spPr>
        <a:ln w="6350">
          <a:solidFill>
            <a:schemeClr val="tx1">
              <a:lumMod val="50000"/>
              <a:lumOff val="50000"/>
            </a:schemeClr>
          </a:solidFill>
          <a:prstDash val="solid"/>
        </a:ln>
      </c:spPr>
      <c:txPr>
        <a:bodyPr/>
        <a:lstStyle/>
        <a:p>
          <a:pPr>
            <a:defRPr sz="1000" baseline="0">
              <a:latin typeface="Calibri Light" panose="020F0302020204030204" pitchFamily="34" charset="0"/>
              <a:cs typeface="Calibri Light" panose="020F0302020204030204" pitchFamily="34" charset="0"/>
            </a:defRPr>
          </a:pPr>
          <a:endParaRPr lang="en-US"/>
        </a:p>
      </c:txPr>
    </c:legend>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120" orientation="portrait"/>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613519942415415E-2"/>
          <c:y val="1.344927536231884E-2"/>
          <c:w val="0.90403844466432937"/>
          <c:h val="0.9409368937578455"/>
        </c:manualLayout>
      </c:layout>
      <c:scatterChart>
        <c:scatterStyle val="smoothMarker"/>
        <c:varyColors val="0"/>
        <c:ser>
          <c:idx val="4"/>
          <c:order val="0"/>
          <c:tx>
            <c:strRef>
              <c:f>'Infographic Gold Coast'!$A$30</c:f>
              <c:strCache>
                <c:ptCount val="1"/>
                <c:pt idx="0">
                  <c:v>2021/22</c:v>
                </c:pt>
              </c:strCache>
            </c:strRef>
          </c:tx>
          <c:spPr>
            <a:ln w="19050">
              <a:solidFill>
                <a:srgbClr val="ABC3D5"/>
              </a:solidFill>
            </a:ln>
          </c:spPr>
          <c:marker>
            <c:symbol val="none"/>
          </c:marker>
          <c:xVal>
            <c:numRef>
              <c:f>'Infographic Gold Coast'!$B$31:$B$130</c:f>
              <c:numCache>
                <c:formatCode>0</c:formatCode>
                <c:ptCount val="100"/>
                <c:pt idx="0">
                  <c:v>100</c:v>
                </c:pt>
                <c:pt idx="1">
                  <c:v>100</c:v>
                </c:pt>
                <c:pt idx="2">
                  <c:v>99.977168949771695</c:v>
                </c:pt>
                <c:pt idx="3">
                  <c:v>99.965753424657535</c:v>
                </c:pt>
                <c:pt idx="4">
                  <c:v>99.942922374429216</c:v>
                </c:pt>
                <c:pt idx="5">
                  <c:v>99.891552511415526</c:v>
                </c:pt>
                <c:pt idx="6">
                  <c:v>99.783105022831052</c:v>
                </c:pt>
                <c:pt idx="7">
                  <c:v>99.606164383561648</c:v>
                </c:pt>
                <c:pt idx="8">
                  <c:v>99.452054794520549</c:v>
                </c:pt>
                <c:pt idx="9">
                  <c:v>99.183789954337897</c:v>
                </c:pt>
                <c:pt idx="10">
                  <c:v>98.926940639269418</c:v>
                </c:pt>
                <c:pt idx="11">
                  <c:v>98.573059360730596</c:v>
                </c:pt>
                <c:pt idx="12">
                  <c:v>98.167808219178085</c:v>
                </c:pt>
                <c:pt idx="13">
                  <c:v>97.768264840182653</c:v>
                </c:pt>
                <c:pt idx="14">
                  <c:v>97.334474885844742</c:v>
                </c:pt>
                <c:pt idx="15">
                  <c:v>96.8892694063927</c:v>
                </c:pt>
                <c:pt idx="16">
                  <c:v>96.175799086757991</c:v>
                </c:pt>
                <c:pt idx="17">
                  <c:v>94.686073059360737</c:v>
                </c:pt>
                <c:pt idx="18">
                  <c:v>92.226027397260268</c:v>
                </c:pt>
                <c:pt idx="19">
                  <c:v>88.961187214611869</c:v>
                </c:pt>
                <c:pt idx="20">
                  <c:v>85.547945205479451</c:v>
                </c:pt>
                <c:pt idx="21">
                  <c:v>81.757990867579906</c:v>
                </c:pt>
                <c:pt idx="22">
                  <c:v>78.276255707762559</c:v>
                </c:pt>
                <c:pt idx="23">
                  <c:v>75.057077625570784</c:v>
                </c:pt>
                <c:pt idx="24">
                  <c:v>71.986301369863014</c:v>
                </c:pt>
                <c:pt idx="25">
                  <c:v>69.172374429223751</c:v>
                </c:pt>
                <c:pt idx="26">
                  <c:v>66.398401826484019</c:v>
                </c:pt>
                <c:pt idx="27">
                  <c:v>63.829908675799082</c:v>
                </c:pt>
                <c:pt idx="28">
                  <c:v>61.404109589041099</c:v>
                </c:pt>
                <c:pt idx="29">
                  <c:v>59.103881278538815</c:v>
                </c:pt>
                <c:pt idx="30">
                  <c:v>57.168949771689491</c:v>
                </c:pt>
                <c:pt idx="31">
                  <c:v>55.097031963470322</c:v>
                </c:pt>
                <c:pt idx="32">
                  <c:v>53.247716894977174</c:v>
                </c:pt>
                <c:pt idx="33">
                  <c:v>51.19292237442923</c:v>
                </c:pt>
                <c:pt idx="34">
                  <c:v>49.012557077625566</c:v>
                </c:pt>
                <c:pt idx="35">
                  <c:v>46.923515981735157</c:v>
                </c:pt>
                <c:pt idx="36">
                  <c:v>44.771689497716892</c:v>
                </c:pt>
                <c:pt idx="37">
                  <c:v>42.477168949771688</c:v>
                </c:pt>
                <c:pt idx="38">
                  <c:v>40.353881278538815</c:v>
                </c:pt>
                <c:pt idx="39">
                  <c:v>38.253424657534246</c:v>
                </c:pt>
                <c:pt idx="40">
                  <c:v>36.164383561643838</c:v>
                </c:pt>
                <c:pt idx="41">
                  <c:v>34.200913242009136</c:v>
                </c:pt>
                <c:pt idx="42">
                  <c:v>32.203196347031962</c:v>
                </c:pt>
                <c:pt idx="43">
                  <c:v>30.416666666666664</c:v>
                </c:pt>
                <c:pt idx="44">
                  <c:v>28.635844748858446</c:v>
                </c:pt>
                <c:pt idx="45">
                  <c:v>26.706621004566212</c:v>
                </c:pt>
                <c:pt idx="46">
                  <c:v>24.703196347031962</c:v>
                </c:pt>
                <c:pt idx="47">
                  <c:v>22.973744292237445</c:v>
                </c:pt>
                <c:pt idx="48">
                  <c:v>21.084474885844749</c:v>
                </c:pt>
                <c:pt idx="49">
                  <c:v>19.235159817351601</c:v>
                </c:pt>
                <c:pt idx="50">
                  <c:v>17.562785388127857</c:v>
                </c:pt>
                <c:pt idx="51">
                  <c:v>15.833333333333332</c:v>
                </c:pt>
                <c:pt idx="52">
                  <c:v>14.086757990867579</c:v>
                </c:pt>
                <c:pt idx="53">
                  <c:v>12.739726027397261</c:v>
                </c:pt>
                <c:pt idx="54">
                  <c:v>11.192922374429223</c:v>
                </c:pt>
                <c:pt idx="55">
                  <c:v>9.9257990867579906</c:v>
                </c:pt>
                <c:pt idx="56">
                  <c:v>8.8299086757990857</c:v>
                </c:pt>
                <c:pt idx="57">
                  <c:v>7.7340182648401825</c:v>
                </c:pt>
                <c:pt idx="58">
                  <c:v>6.7123287671232879</c:v>
                </c:pt>
                <c:pt idx="59">
                  <c:v>5.6621004566210047</c:v>
                </c:pt>
                <c:pt idx="60">
                  <c:v>4.8801369863013697</c:v>
                </c:pt>
                <c:pt idx="61">
                  <c:v>4.3036529680365296</c:v>
                </c:pt>
                <c:pt idx="62">
                  <c:v>3.6643835616438358</c:v>
                </c:pt>
                <c:pt idx="63">
                  <c:v>3.0821917808219177</c:v>
                </c:pt>
                <c:pt idx="64">
                  <c:v>2.6484018264840183</c:v>
                </c:pt>
                <c:pt idx="65">
                  <c:v>2.2488584474885847</c:v>
                </c:pt>
                <c:pt idx="66">
                  <c:v>1.9748858447488586</c:v>
                </c:pt>
                <c:pt idx="67">
                  <c:v>1.6495433789954339</c:v>
                </c:pt>
                <c:pt idx="68">
                  <c:v>1.3869863013698631</c:v>
                </c:pt>
                <c:pt idx="69">
                  <c:v>1.2157534246575343</c:v>
                </c:pt>
                <c:pt idx="70">
                  <c:v>1.0502283105022832</c:v>
                </c:pt>
                <c:pt idx="71">
                  <c:v>0.94178082191780821</c:v>
                </c:pt>
                <c:pt idx="72">
                  <c:v>0.8047945205479452</c:v>
                </c:pt>
                <c:pt idx="73">
                  <c:v>0.71917808219178081</c:v>
                </c:pt>
                <c:pt idx="74">
                  <c:v>0.63356164383561642</c:v>
                </c:pt>
                <c:pt idx="75">
                  <c:v>0.54223744292237441</c:v>
                </c:pt>
                <c:pt idx="76">
                  <c:v>0.4908675799086758</c:v>
                </c:pt>
                <c:pt idx="77">
                  <c:v>0.43949771689497713</c:v>
                </c:pt>
                <c:pt idx="78">
                  <c:v>0.3995433789954338</c:v>
                </c:pt>
                <c:pt idx="79">
                  <c:v>0.37100456621004563</c:v>
                </c:pt>
                <c:pt idx="80">
                  <c:v>0.33105022831050229</c:v>
                </c:pt>
                <c:pt idx="81">
                  <c:v>0.30251141552511418</c:v>
                </c:pt>
                <c:pt idx="82">
                  <c:v>0.26255707762557079</c:v>
                </c:pt>
                <c:pt idx="83">
                  <c:v>0.23401826484018262</c:v>
                </c:pt>
                <c:pt idx="84">
                  <c:v>0.19406392694063926</c:v>
                </c:pt>
                <c:pt idx="85">
                  <c:v>0.1769406392694064</c:v>
                </c:pt>
                <c:pt idx="86">
                  <c:v>0.16552511415525115</c:v>
                </c:pt>
                <c:pt idx="87">
                  <c:v>0.14840182648401826</c:v>
                </c:pt>
                <c:pt idx="88">
                  <c:v>0.13127853881278539</c:v>
                </c:pt>
                <c:pt idx="89">
                  <c:v>0.11986301369863014</c:v>
                </c:pt>
                <c:pt idx="90">
                  <c:v>0.11415525114155251</c:v>
                </c:pt>
                <c:pt idx="91">
                  <c:v>9.1324200913242004E-2</c:v>
                </c:pt>
                <c:pt idx="92">
                  <c:v>6.8493150684931503E-2</c:v>
                </c:pt>
                <c:pt idx="93">
                  <c:v>5.1369863013698627E-2</c:v>
                </c:pt>
                <c:pt idx="94">
                  <c:v>4.5662100456621002E-2</c:v>
                </c:pt>
                <c:pt idx="95">
                  <c:v>2.8538812785388126E-2</c:v>
                </c:pt>
                <c:pt idx="96">
                  <c:v>1.1415525114155251E-2</c:v>
                </c:pt>
                <c:pt idx="97">
                  <c:v>5.7077625570776253E-3</c:v>
                </c:pt>
                <c:pt idx="98">
                  <c:v>5.7077625570776253E-3</c:v>
                </c:pt>
                <c:pt idx="99">
                  <c:v>0</c:v>
                </c:pt>
              </c:numCache>
            </c:numRef>
          </c:xVal>
          <c:yVal>
            <c:numRef>
              <c:f>'Infographic Gold Coast'!$A$31:$A$130</c:f>
              <c:numCache>
                <c:formatCode>0.0</c:formatCode>
                <c:ptCount val="100"/>
                <c:pt idx="0">
                  <c:v>125.19999999999999</c:v>
                </c:pt>
                <c:pt idx="1">
                  <c:v>125.19999999999999</c:v>
                </c:pt>
                <c:pt idx="2">
                  <c:v>131.29806122448977</c:v>
                </c:pt>
                <c:pt idx="3">
                  <c:v>137.39612244897955</c:v>
                </c:pt>
                <c:pt idx="4">
                  <c:v>143.49418367346934</c:v>
                </c:pt>
                <c:pt idx="5">
                  <c:v>149.59224489795912</c:v>
                </c:pt>
                <c:pt idx="6">
                  <c:v>155.6903061224489</c:v>
                </c:pt>
                <c:pt idx="7">
                  <c:v>161.78836734693868</c:v>
                </c:pt>
                <c:pt idx="8">
                  <c:v>167.88642857142847</c:v>
                </c:pt>
                <c:pt idx="9">
                  <c:v>173.98448979591825</c:v>
                </c:pt>
                <c:pt idx="10">
                  <c:v>180.08255102040803</c:v>
                </c:pt>
                <c:pt idx="11">
                  <c:v>186.18061224489782</c:v>
                </c:pt>
                <c:pt idx="12">
                  <c:v>192.2786734693876</c:v>
                </c:pt>
                <c:pt idx="13">
                  <c:v>198.37673469387738</c:v>
                </c:pt>
                <c:pt idx="14">
                  <c:v>204.47479591836716</c:v>
                </c:pt>
                <c:pt idx="15">
                  <c:v>210.57285714285695</c:v>
                </c:pt>
                <c:pt idx="16">
                  <c:v>216.67091836734673</c:v>
                </c:pt>
                <c:pt idx="17">
                  <c:v>222.76897959183651</c:v>
                </c:pt>
                <c:pt idx="18">
                  <c:v>228.86704081632629</c:v>
                </c:pt>
                <c:pt idx="19">
                  <c:v>234.96510204081608</c:v>
                </c:pt>
                <c:pt idx="20">
                  <c:v>241.06316326530586</c:v>
                </c:pt>
                <c:pt idx="21">
                  <c:v>247.16122448979564</c:v>
                </c:pt>
                <c:pt idx="22">
                  <c:v>253.25928571428543</c:v>
                </c:pt>
                <c:pt idx="23">
                  <c:v>259.35734693877521</c:v>
                </c:pt>
                <c:pt idx="24">
                  <c:v>265.45540816326502</c:v>
                </c:pt>
                <c:pt idx="25">
                  <c:v>271.55346938775483</c:v>
                </c:pt>
                <c:pt idx="26">
                  <c:v>277.65153061224464</c:v>
                </c:pt>
                <c:pt idx="27">
                  <c:v>283.74959183673445</c:v>
                </c:pt>
                <c:pt idx="28">
                  <c:v>289.84765306122426</c:v>
                </c:pt>
                <c:pt idx="29">
                  <c:v>295.94571428571408</c:v>
                </c:pt>
                <c:pt idx="30">
                  <c:v>302.04377551020389</c:v>
                </c:pt>
                <c:pt idx="31">
                  <c:v>308.1418367346937</c:v>
                </c:pt>
                <c:pt idx="32">
                  <c:v>314.23989795918351</c:v>
                </c:pt>
                <c:pt idx="33">
                  <c:v>320.33795918367332</c:v>
                </c:pt>
                <c:pt idx="34">
                  <c:v>326.43602040816313</c:v>
                </c:pt>
                <c:pt idx="35">
                  <c:v>332.53408163265294</c:v>
                </c:pt>
                <c:pt idx="36">
                  <c:v>338.63214285714275</c:v>
                </c:pt>
                <c:pt idx="37">
                  <c:v>344.73020408163256</c:v>
                </c:pt>
                <c:pt idx="38">
                  <c:v>350.82826530612238</c:v>
                </c:pt>
                <c:pt idx="39">
                  <c:v>356.92632653061219</c:v>
                </c:pt>
                <c:pt idx="40">
                  <c:v>363.024387755102</c:v>
                </c:pt>
                <c:pt idx="41">
                  <c:v>369.12244897959181</c:v>
                </c:pt>
                <c:pt idx="42">
                  <c:v>375.22051020408162</c:v>
                </c:pt>
                <c:pt idx="43">
                  <c:v>381.31857142857143</c:v>
                </c:pt>
                <c:pt idx="44">
                  <c:v>387.41663265306124</c:v>
                </c:pt>
                <c:pt idx="45">
                  <c:v>393.51469387755105</c:v>
                </c:pt>
                <c:pt idx="46">
                  <c:v>399.61275510204086</c:v>
                </c:pt>
                <c:pt idx="47">
                  <c:v>405.71081632653068</c:v>
                </c:pt>
                <c:pt idx="48">
                  <c:v>411.80887755102049</c:v>
                </c:pt>
                <c:pt idx="49">
                  <c:v>417.9069387755103</c:v>
                </c:pt>
                <c:pt idx="50">
                  <c:v>424.00500000000011</c:v>
                </c:pt>
                <c:pt idx="51">
                  <c:v>430.10306122448992</c:v>
                </c:pt>
                <c:pt idx="52">
                  <c:v>436.20112244897973</c:v>
                </c:pt>
                <c:pt idx="53">
                  <c:v>442.29918367346954</c:v>
                </c:pt>
                <c:pt idx="54">
                  <c:v>448.39724489795935</c:v>
                </c:pt>
                <c:pt idx="55">
                  <c:v>454.49530612244916</c:v>
                </c:pt>
                <c:pt idx="56">
                  <c:v>460.59336734693898</c:v>
                </c:pt>
                <c:pt idx="57">
                  <c:v>466.69142857142879</c:v>
                </c:pt>
                <c:pt idx="58">
                  <c:v>472.7894897959186</c:v>
                </c:pt>
                <c:pt idx="59">
                  <c:v>478.88755102040841</c:v>
                </c:pt>
                <c:pt idx="60">
                  <c:v>484.98561224489822</c:v>
                </c:pt>
                <c:pt idx="61">
                  <c:v>491.08367346938803</c:v>
                </c:pt>
                <c:pt idx="62">
                  <c:v>497.18173469387784</c:v>
                </c:pt>
                <c:pt idx="63">
                  <c:v>503.27979591836765</c:v>
                </c:pt>
                <c:pt idx="64">
                  <c:v>509.37785714285747</c:v>
                </c:pt>
                <c:pt idx="65">
                  <c:v>515.47591836734728</c:v>
                </c:pt>
                <c:pt idx="66">
                  <c:v>521.57397959183709</c:v>
                </c:pt>
                <c:pt idx="67">
                  <c:v>527.6720408163269</c:v>
                </c:pt>
                <c:pt idx="68">
                  <c:v>533.77010204081671</c:v>
                </c:pt>
                <c:pt idx="69">
                  <c:v>539.86816326530652</c:v>
                </c:pt>
                <c:pt idx="70">
                  <c:v>545.96622448979633</c:v>
                </c:pt>
                <c:pt idx="71">
                  <c:v>552.06428571428614</c:v>
                </c:pt>
                <c:pt idx="72">
                  <c:v>558.16234693877595</c:v>
                </c:pt>
                <c:pt idx="73">
                  <c:v>564.26040816326577</c:v>
                </c:pt>
                <c:pt idx="74">
                  <c:v>570.35846938775558</c:v>
                </c:pt>
                <c:pt idx="75">
                  <c:v>576.45653061224539</c:v>
                </c:pt>
                <c:pt idx="76">
                  <c:v>582.5545918367352</c:v>
                </c:pt>
                <c:pt idx="77">
                  <c:v>588.65265306122501</c:v>
                </c:pt>
                <c:pt idx="78">
                  <c:v>594.75071428571482</c:v>
                </c:pt>
                <c:pt idx="79">
                  <c:v>600.84877551020463</c:v>
                </c:pt>
                <c:pt idx="80">
                  <c:v>606.94683673469444</c:v>
                </c:pt>
                <c:pt idx="81">
                  <c:v>613.04489795918425</c:v>
                </c:pt>
                <c:pt idx="82">
                  <c:v>619.14295918367407</c:v>
                </c:pt>
                <c:pt idx="83">
                  <c:v>625.24102040816388</c:v>
                </c:pt>
                <c:pt idx="84">
                  <c:v>631.33908163265369</c:v>
                </c:pt>
                <c:pt idx="85">
                  <c:v>637.4371428571435</c:v>
                </c:pt>
                <c:pt idx="86">
                  <c:v>643.53520408163331</c:v>
                </c:pt>
                <c:pt idx="87">
                  <c:v>649.63326530612312</c:v>
                </c:pt>
                <c:pt idx="88">
                  <c:v>655.73132653061293</c:v>
                </c:pt>
                <c:pt idx="89">
                  <c:v>661.82938775510274</c:v>
                </c:pt>
                <c:pt idx="90">
                  <c:v>667.92744897959255</c:v>
                </c:pt>
                <c:pt idx="91">
                  <c:v>674.02551020408237</c:v>
                </c:pt>
                <c:pt idx="92">
                  <c:v>680.12357142857218</c:v>
                </c:pt>
                <c:pt idx="93">
                  <c:v>686.22163265306199</c:v>
                </c:pt>
                <c:pt idx="94">
                  <c:v>692.3196938775518</c:v>
                </c:pt>
                <c:pt idx="95">
                  <c:v>698.41775510204161</c:v>
                </c:pt>
                <c:pt idx="96">
                  <c:v>704.51581632653142</c:v>
                </c:pt>
                <c:pt idx="97">
                  <c:v>710.61387755102123</c:v>
                </c:pt>
                <c:pt idx="98">
                  <c:v>716.71193877551104</c:v>
                </c:pt>
                <c:pt idx="99">
                  <c:v>722.81000000000085</c:v>
                </c:pt>
              </c:numCache>
            </c:numRef>
          </c:yVal>
          <c:smooth val="1"/>
          <c:extLst>
            <c:ext xmlns:c16="http://schemas.microsoft.com/office/drawing/2014/chart" uri="{C3380CC4-5D6E-409C-BE32-E72D297353CC}">
              <c16:uniqueId val="{00000000-3351-4541-A41E-9B706B966901}"/>
            </c:ext>
          </c:extLst>
        </c:ser>
        <c:ser>
          <c:idx val="1"/>
          <c:order val="1"/>
          <c:tx>
            <c:strRef>
              <c:f>'Infographic Gold Coast'!$C$30</c:f>
              <c:strCache>
                <c:ptCount val="1"/>
                <c:pt idx="0">
                  <c:v>2022/23</c:v>
                </c:pt>
              </c:strCache>
            </c:strRef>
          </c:tx>
          <c:spPr>
            <a:ln w="19050">
              <a:solidFill>
                <a:srgbClr val="B92D0F"/>
              </a:solidFill>
            </a:ln>
          </c:spPr>
          <c:marker>
            <c:symbol val="none"/>
          </c:marker>
          <c:xVal>
            <c:numRef>
              <c:f>'Infographic Gold Coast'!$D$31:$D$130</c:f>
              <c:numCache>
                <c:formatCode>0</c:formatCode>
                <c:ptCount val="100"/>
                <c:pt idx="0">
                  <c:v>100</c:v>
                </c:pt>
                <c:pt idx="1">
                  <c:v>100</c:v>
                </c:pt>
                <c:pt idx="2">
                  <c:v>99.982876712328775</c:v>
                </c:pt>
                <c:pt idx="3">
                  <c:v>99.954337899543376</c:v>
                </c:pt>
                <c:pt idx="4">
                  <c:v>99.93150684931507</c:v>
                </c:pt>
                <c:pt idx="5">
                  <c:v>99.863013698630127</c:v>
                </c:pt>
                <c:pt idx="6">
                  <c:v>99.726027397260282</c:v>
                </c:pt>
                <c:pt idx="7">
                  <c:v>99.589041095890408</c:v>
                </c:pt>
                <c:pt idx="8">
                  <c:v>99.3607305936073</c:v>
                </c:pt>
                <c:pt idx="9">
                  <c:v>99.138127853881272</c:v>
                </c:pt>
                <c:pt idx="10">
                  <c:v>98.852739726027394</c:v>
                </c:pt>
                <c:pt idx="11">
                  <c:v>98.356164383561634</c:v>
                </c:pt>
                <c:pt idx="12">
                  <c:v>97.888127853881286</c:v>
                </c:pt>
                <c:pt idx="13">
                  <c:v>97.374429223744301</c:v>
                </c:pt>
                <c:pt idx="14">
                  <c:v>96.815068493150676</c:v>
                </c:pt>
                <c:pt idx="15">
                  <c:v>96.073059360730596</c:v>
                </c:pt>
                <c:pt idx="16">
                  <c:v>95.245433789954333</c:v>
                </c:pt>
                <c:pt idx="17">
                  <c:v>94.286529680365291</c:v>
                </c:pt>
                <c:pt idx="18">
                  <c:v>92.363013698630141</c:v>
                </c:pt>
                <c:pt idx="19">
                  <c:v>88.812785388127864</c:v>
                </c:pt>
                <c:pt idx="20">
                  <c:v>84.891552511415526</c:v>
                </c:pt>
                <c:pt idx="21">
                  <c:v>81.272831050228305</c:v>
                </c:pt>
                <c:pt idx="22">
                  <c:v>77.705479452054789</c:v>
                </c:pt>
                <c:pt idx="23">
                  <c:v>74.166666666666671</c:v>
                </c:pt>
                <c:pt idx="24">
                  <c:v>70.844748858447488</c:v>
                </c:pt>
                <c:pt idx="25">
                  <c:v>67.694063926940643</c:v>
                </c:pt>
                <c:pt idx="26">
                  <c:v>64.640410958904098</c:v>
                </c:pt>
                <c:pt idx="27">
                  <c:v>61.740867579908674</c:v>
                </c:pt>
                <c:pt idx="28">
                  <c:v>59.446347031963477</c:v>
                </c:pt>
                <c:pt idx="29">
                  <c:v>56.81506849315069</c:v>
                </c:pt>
                <c:pt idx="30">
                  <c:v>54.492009132420094</c:v>
                </c:pt>
                <c:pt idx="31">
                  <c:v>52.009132420091319</c:v>
                </c:pt>
                <c:pt idx="32">
                  <c:v>49.863013698630141</c:v>
                </c:pt>
                <c:pt idx="33">
                  <c:v>47.716894977168948</c:v>
                </c:pt>
                <c:pt idx="34">
                  <c:v>45.519406392694059</c:v>
                </c:pt>
                <c:pt idx="35">
                  <c:v>43.453196347031962</c:v>
                </c:pt>
                <c:pt idx="36">
                  <c:v>41.392694063926939</c:v>
                </c:pt>
                <c:pt idx="37">
                  <c:v>39.429223744292237</c:v>
                </c:pt>
                <c:pt idx="38">
                  <c:v>37.442922374429223</c:v>
                </c:pt>
                <c:pt idx="39">
                  <c:v>35.428082191780824</c:v>
                </c:pt>
                <c:pt idx="40">
                  <c:v>33.521689497716892</c:v>
                </c:pt>
                <c:pt idx="41">
                  <c:v>31.67808219178082</c:v>
                </c:pt>
                <c:pt idx="42">
                  <c:v>29.805936073059357</c:v>
                </c:pt>
                <c:pt idx="43">
                  <c:v>28.093607305936075</c:v>
                </c:pt>
                <c:pt idx="44">
                  <c:v>26.278538812785392</c:v>
                </c:pt>
                <c:pt idx="45">
                  <c:v>24.394977168949772</c:v>
                </c:pt>
                <c:pt idx="46">
                  <c:v>22.716894977168948</c:v>
                </c:pt>
                <c:pt idx="47">
                  <c:v>21.027397260273972</c:v>
                </c:pt>
                <c:pt idx="48">
                  <c:v>19.343607305936072</c:v>
                </c:pt>
                <c:pt idx="49">
                  <c:v>17.745433789954337</c:v>
                </c:pt>
                <c:pt idx="50">
                  <c:v>16.227168949771688</c:v>
                </c:pt>
                <c:pt idx="51">
                  <c:v>14.628995433789955</c:v>
                </c:pt>
                <c:pt idx="52">
                  <c:v>13.24200913242009</c:v>
                </c:pt>
                <c:pt idx="53">
                  <c:v>11.923515981735159</c:v>
                </c:pt>
                <c:pt idx="54">
                  <c:v>10.753424657534246</c:v>
                </c:pt>
                <c:pt idx="55">
                  <c:v>9.6461187214611872</c:v>
                </c:pt>
                <c:pt idx="56">
                  <c:v>8.6472602739726021</c:v>
                </c:pt>
                <c:pt idx="57">
                  <c:v>7.6769406392694073</c:v>
                </c:pt>
                <c:pt idx="58">
                  <c:v>6.7694063926940631</c:v>
                </c:pt>
                <c:pt idx="59">
                  <c:v>5.9189497716894977</c:v>
                </c:pt>
                <c:pt idx="60">
                  <c:v>5.2968036529680367</c:v>
                </c:pt>
                <c:pt idx="61">
                  <c:v>4.7260273972602738</c:v>
                </c:pt>
                <c:pt idx="62">
                  <c:v>4.269406392694064</c:v>
                </c:pt>
                <c:pt idx="63">
                  <c:v>3.6815068493150687</c:v>
                </c:pt>
                <c:pt idx="64">
                  <c:v>3.2305936073059356</c:v>
                </c:pt>
                <c:pt idx="65">
                  <c:v>2.8253424657534243</c:v>
                </c:pt>
                <c:pt idx="66">
                  <c:v>2.5228310502283104</c:v>
                </c:pt>
                <c:pt idx="67">
                  <c:v>2.2260273972602738</c:v>
                </c:pt>
                <c:pt idx="68">
                  <c:v>1.980593607305936</c:v>
                </c:pt>
                <c:pt idx="69">
                  <c:v>1.6837899543378994</c:v>
                </c:pt>
                <c:pt idx="70">
                  <c:v>1.5468036529680365</c:v>
                </c:pt>
                <c:pt idx="71">
                  <c:v>1.3527397260273972</c:v>
                </c:pt>
                <c:pt idx="72">
                  <c:v>1.1757990867579908</c:v>
                </c:pt>
                <c:pt idx="73">
                  <c:v>1.0388127853881279</c:v>
                </c:pt>
                <c:pt idx="74">
                  <c:v>0.92465753424657537</c:v>
                </c:pt>
                <c:pt idx="75">
                  <c:v>0.76484018264840181</c:v>
                </c:pt>
                <c:pt idx="76">
                  <c:v>0.64497716894977164</c:v>
                </c:pt>
                <c:pt idx="77">
                  <c:v>0.54794520547945202</c:v>
                </c:pt>
                <c:pt idx="78">
                  <c:v>0.4452054794520548</c:v>
                </c:pt>
                <c:pt idx="79">
                  <c:v>0.37671232876712329</c:v>
                </c:pt>
                <c:pt idx="80">
                  <c:v>0.30821917808219179</c:v>
                </c:pt>
                <c:pt idx="81">
                  <c:v>0.26255707762557079</c:v>
                </c:pt>
                <c:pt idx="82">
                  <c:v>0.23972602739726029</c:v>
                </c:pt>
                <c:pt idx="83">
                  <c:v>0.1769406392694064</c:v>
                </c:pt>
                <c:pt idx="84">
                  <c:v>0.16552511415525115</c:v>
                </c:pt>
                <c:pt idx="85">
                  <c:v>0.13127853881278539</c:v>
                </c:pt>
                <c:pt idx="86">
                  <c:v>0.13127853881278539</c:v>
                </c:pt>
                <c:pt idx="87">
                  <c:v>0.11986301369863014</c:v>
                </c:pt>
                <c:pt idx="88">
                  <c:v>0.10273972602739725</c:v>
                </c:pt>
                <c:pt idx="89">
                  <c:v>8.5616438356164379E-2</c:v>
                </c:pt>
                <c:pt idx="90">
                  <c:v>7.4200913242009128E-2</c:v>
                </c:pt>
                <c:pt idx="91">
                  <c:v>6.8493150684931503E-2</c:v>
                </c:pt>
                <c:pt idx="92">
                  <c:v>5.7077625570776253E-2</c:v>
                </c:pt>
                <c:pt idx="93">
                  <c:v>5.1369863013698627E-2</c:v>
                </c:pt>
                <c:pt idx="94">
                  <c:v>4.5662100456621002E-2</c:v>
                </c:pt>
                <c:pt idx="95">
                  <c:v>3.4246575342465752E-2</c:v>
                </c:pt>
                <c:pt idx="96">
                  <c:v>2.8538812785388126E-2</c:v>
                </c:pt>
                <c:pt idx="97">
                  <c:v>1.7123287671232876E-2</c:v>
                </c:pt>
                <c:pt idx="98">
                  <c:v>1.7123287671232876E-2</c:v>
                </c:pt>
                <c:pt idx="99">
                  <c:v>0</c:v>
                </c:pt>
              </c:numCache>
            </c:numRef>
          </c:xVal>
          <c:yVal>
            <c:numRef>
              <c:f>'Infographic Gold Coast'!$C$31:$C$130</c:f>
              <c:numCache>
                <c:formatCode>0.0</c:formatCode>
                <c:ptCount val="100"/>
                <c:pt idx="0">
                  <c:v>113.28</c:v>
                </c:pt>
                <c:pt idx="1">
                  <c:v>113.28</c:v>
                </c:pt>
                <c:pt idx="2">
                  <c:v>119.69969387755103</c:v>
                </c:pt>
                <c:pt idx="3">
                  <c:v>126.11938775510205</c:v>
                </c:pt>
                <c:pt idx="4">
                  <c:v>132.53908163265308</c:v>
                </c:pt>
                <c:pt idx="5">
                  <c:v>138.95877551020411</c:v>
                </c:pt>
                <c:pt idx="6">
                  <c:v>145.37846938775513</c:v>
                </c:pt>
                <c:pt idx="7">
                  <c:v>151.79816326530616</c:v>
                </c:pt>
                <c:pt idx="8">
                  <c:v>158.21785714285718</c:v>
                </c:pt>
                <c:pt idx="9">
                  <c:v>164.63755102040821</c:v>
                </c:pt>
                <c:pt idx="10">
                  <c:v>171.05724489795924</c:v>
                </c:pt>
                <c:pt idx="11">
                  <c:v>177.47693877551026</c:v>
                </c:pt>
                <c:pt idx="12">
                  <c:v>183.89663265306129</c:v>
                </c:pt>
                <c:pt idx="13">
                  <c:v>190.31632653061232</c:v>
                </c:pt>
                <c:pt idx="14">
                  <c:v>196.73602040816334</c:v>
                </c:pt>
                <c:pt idx="15">
                  <c:v>203.15571428571437</c:v>
                </c:pt>
                <c:pt idx="16">
                  <c:v>209.57540816326539</c:v>
                </c:pt>
                <c:pt idx="17">
                  <c:v>215.99510204081642</c:v>
                </c:pt>
                <c:pt idx="18">
                  <c:v>222.41479591836745</c:v>
                </c:pt>
                <c:pt idx="19">
                  <c:v>228.83448979591847</c:v>
                </c:pt>
                <c:pt idx="20">
                  <c:v>235.2541836734695</c:v>
                </c:pt>
                <c:pt idx="21">
                  <c:v>241.67387755102052</c:v>
                </c:pt>
                <c:pt idx="22">
                  <c:v>248.09357142857155</c:v>
                </c:pt>
                <c:pt idx="23">
                  <c:v>254.51326530612258</c:v>
                </c:pt>
                <c:pt idx="24">
                  <c:v>260.93295918367357</c:v>
                </c:pt>
                <c:pt idx="25">
                  <c:v>267.3526530612246</c:v>
                </c:pt>
                <c:pt idx="26">
                  <c:v>273.77234693877563</c:v>
                </c:pt>
                <c:pt idx="27">
                  <c:v>280.19204081632665</c:v>
                </c:pt>
                <c:pt idx="28">
                  <c:v>286.61173469387768</c:v>
                </c:pt>
                <c:pt idx="29">
                  <c:v>293.03142857142871</c:v>
                </c:pt>
                <c:pt idx="30">
                  <c:v>299.45112244897973</c:v>
                </c:pt>
                <c:pt idx="31">
                  <c:v>305.87081632653076</c:v>
                </c:pt>
                <c:pt idx="32">
                  <c:v>312.29051020408178</c:v>
                </c:pt>
                <c:pt idx="33">
                  <c:v>318.71020408163281</c:v>
                </c:pt>
                <c:pt idx="34">
                  <c:v>325.12989795918384</c:v>
                </c:pt>
                <c:pt idx="35">
                  <c:v>331.54959183673486</c:v>
                </c:pt>
                <c:pt idx="36">
                  <c:v>337.96928571428589</c:v>
                </c:pt>
                <c:pt idx="37">
                  <c:v>344.38897959183691</c:v>
                </c:pt>
                <c:pt idx="38">
                  <c:v>350.80867346938794</c:v>
                </c:pt>
                <c:pt idx="39">
                  <c:v>357.22836734693897</c:v>
                </c:pt>
                <c:pt idx="40">
                  <c:v>363.64806122448999</c:v>
                </c:pt>
                <c:pt idx="41">
                  <c:v>370.06775510204102</c:v>
                </c:pt>
                <c:pt idx="42">
                  <c:v>376.48744897959205</c:v>
                </c:pt>
                <c:pt idx="43">
                  <c:v>382.90714285714307</c:v>
                </c:pt>
                <c:pt idx="44">
                  <c:v>389.3268367346941</c:v>
                </c:pt>
                <c:pt idx="45">
                  <c:v>395.74653061224512</c:v>
                </c:pt>
                <c:pt idx="46">
                  <c:v>402.16622448979615</c:v>
                </c:pt>
                <c:pt idx="47">
                  <c:v>408.58591836734718</c:v>
                </c:pt>
                <c:pt idx="48">
                  <c:v>415.0056122448982</c:v>
                </c:pt>
                <c:pt idx="49">
                  <c:v>421.42530612244923</c:v>
                </c:pt>
                <c:pt idx="50">
                  <c:v>427.84500000000025</c:v>
                </c:pt>
                <c:pt idx="51">
                  <c:v>434.26469387755128</c:v>
                </c:pt>
                <c:pt idx="52">
                  <c:v>440.68438775510231</c:v>
                </c:pt>
                <c:pt idx="53">
                  <c:v>447.10408163265333</c:v>
                </c:pt>
                <c:pt idx="54">
                  <c:v>453.52377551020436</c:v>
                </c:pt>
                <c:pt idx="55">
                  <c:v>459.94346938775539</c:v>
                </c:pt>
                <c:pt idx="56">
                  <c:v>466.36316326530641</c:v>
                </c:pt>
                <c:pt idx="57">
                  <c:v>472.78285714285744</c:v>
                </c:pt>
                <c:pt idx="58">
                  <c:v>479.20255102040846</c:v>
                </c:pt>
                <c:pt idx="59">
                  <c:v>485.62224489795949</c:v>
                </c:pt>
                <c:pt idx="60">
                  <c:v>492.04193877551052</c:v>
                </c:pt>
                <c:pt idx="61">
                  <c:v>498.46163265306154</c:v>
                </c:pt>
                <c:pt idx="62">
                  <c:v>504.88132653061257</c:v>
                </c:pt>
                <c:pt idx="63">
                  <c:v>511.30102040816359</c:v>
                </c:pt>
                <c:pt idx="64">
                  <c:v>517.72071428571462</c:v>
                </c:pt>
                <c:pt idx="65">
                  <c:v>524.14040816326565</c:v>
                </c:pt>
                <c:pt idx="66">
                  <c:v>530.56010204081667</c:v>
                </c:pt>
                <c:pt idx="67">
                  <c:v>536.9797959183677</c:v>
                </c:pt>
                <c:pt idx="68">
                  <c:v>543.39948979591873</c:v>
                </c:pt>
                <c:pt idx="69">
                  <c:v>549.81918367346975</c:v>
                </c:pt>
                <c:pt idx="70">
                  <c:v>556.23887755102078</c:v>
                </c:pt>
                <c:pt idx="71">
                  <c:v>562.6585714285718</c:v>
                </c:pt>
                <c:pt idx="72">
                  <c:v>569.07826530612283</c:v>
                </c:pt>
                <c:pt idx="73">
                  <c:v>575.49795918367386</c:v>
                </c:pt>
                <c:pt idx="74">
                  <c:v>581.91765306122488</c:v>
                </c:pt>
                <c:pt idx="75">
                  <c:v>588.33734693877591</c:v>
                </c:pt>
                <c:pt idx="76">
                  <c:v>594.75704081632693</c:v>
                </c:pt>
                <c:pt idx="77">
                  <c:v>601.17673469387796</c:v>
                </c:pt>
                <c:pt idx="78">
                  <c:v>607.59642857142899</c:v>
                </c:pt>
                <c:pt idx="79">
                  <c:v>614.01612244898001</c:v>
                </c:pt>
                <c:pt idx="80">
                  <c:v>620.43581632653104</c:v>
                </c:pt>
                <c:pt idx="81">
                  <c:v>626.85551020408207</c:v>
                </c:pt>
                <c:pt idx="82">
                  <c:v>633.27520408163309</c:v>
                </c:pt>
                <c:pt idx="83">
                  <c:v>639.69489795918412</c:v>
                </c:pt>
                <c:pt idx="84">
                  <c:v>646.11459183673514</c:v>
                </c:pt>
                <c:pt idx="85">
                  <c:v>652.53428571428617</c:v>
                </c:pt>
                <c:pt idx="86">
                  <c:v>658.9539795918372</c:v>
                </c:pt>
                <c:pt idx="87">
                  <c:v>665.37367346938822</c:v>
                </c:pt>
                <c:pt idx="88">
                  <c:v>671.79336734693925</c:v>
                </c:pt>
                <c:pt idx="89">
                  <c:v>678.21306122449027</c:v>
                </c:pt>
                <c:pt idx="90">
                  <c:v>684.6327551020413</c:v>
                </c:pt>
                <c:pt idx="91">
                  <c:v>691.05244897959233</c:v>
                </c:pt>
                <c:pt idx="92">
                  <c:v>697.47214285714335</c:v>
                </c:pt>
                <c:pt idx="93">
                  <c:v>703.89183673469438</c:v>
                </c:pt>
                <c:pt idx="94">
                  <c:v>710.31153061224541</c:v>
                </c:pt>
                <c:pt idx="95">
                  <c:v>716.73122448979643</c:v>
                </c:pt>
                <c:pt idx="96">
                  <c:v>723.15091836734746</c:v>
                </c:pt>
                <c:pt idx="97">
                  <c:v>729.57061224489848</c:v>
                </c:pt>
                <c:pt idx="98">
                  <c:v>735.99030612244951</c:v>
                </c:pt>
                <c:pt idx="99">
                  <c:v>742.41000000000054</c:v>
                </c:pt>
              </c:numCache>
            </c:numRef>
          </c:yVal>
          <c:smooth val="1"/>
          <c:extLst>
            <c:ext xmlns:c16="http://schemas.microsoft.com/office/drawing/2014/chart" uri="{C3380CC4-5D6E-409C-BE32-E72D297353CC}">
              <c16:uniqueId val="{00000001-3351-4541-A41E-9B706B966901}"/>
            </c:ext>
          </c:extLst>
        </c:ser>
        <c:ser>
          <c:idx val="0"/>
          <c:order val="2"/>
          <c:tx>
            <c:strRef>
              <c:f>'Infographic Gold Coast'!$E$30</c:f>
              <c:strCache>
                <c:ptCount val="1"/>
                <c:pt idx="0">
                  <c:v>2023/24</c:v>
                </c:pt>
              </c:strCache>
            </c:strRef>
          </c:tx>
          <c:spPr>
            <a:ln w="19050">
              <a:solidFill>
                <a:srgbClr val="CB722F"/>
              </a:solidFill>
            </a:ln>
          </c:spPr>
          <c:marker>
            <c:symbol val="none"/>
          </c:marker>
          <c:xVal>
            <c:numRef>
              <c:f>'Infographic Gold Coast'!$F$31:$F$130</c:f>
              <c:numCache>
                <c:formatCode>0</c:formatCode>
                <c:ptCount val="100"/>
                <c:pt idx="0">
                  <c:v>100</c:v>
                </c:pt>
                <c:pt idx="1">
                  <c:v>100</c:v>
                </c:pt>
                <c:pt idx="2">
                  <c:v>99.977231329690341</c:v>
                </c:pt>
                <c:pt idx="3">
                  <c:v>99.908925318761391</c:v>
                </c:pt>
                <c:pt idx="4">
                  <c:v>99.823542805100189</c:v>
                </c:pt>
                <c:pt idx="5">
                  <c:v>99.715391621129328</c:v>
                </c:pt>
                <c:pt idx="6">
                  <c:v>99.482012750455368</c:v>
                </c:pt>
                <c:pt idx="7">
                  <c:v>99.203096539162118</c:v>
                </c:pt>
                <c:pt idx="8">
                  <c:v>98.895719489981786</c:v>
                </c:pt>
                <c:pt idx="9">
                  <c:v>98.559881602914388</c:v>
                </c:pt>
                <c:pt idx="10">
                  <c:v>98.132969034608379</c:v>
                </c:pt>
                <c:pt idx="11">
                  <c:v>97.677595628415304</c:v>
                </c:pt>
                <c:pt idx="12">
                  <c:v>97.148224043715842</c:v>
                </c:pt>
                <c:pt idx="13">
                  <c:v>96.499316939890718</c:v>
                </c:pt>
                <c:pt idx="14">
                  <c:v>95.747950819672127</c:v>
                </c:pt>
                <c:pt idx="15">
                  <c:v>94.837204007285976</c:v>
                </c:pt>
                <c:pt idx="16">
                  <c:v>93.789845173041897</c:v>
                </c:pt>
                <c:pt idx="17">
                  <c:v>91.399134790528237</c:v>
                </c:pt>
                <c:pt idx="18">
                  <c:v>87.898451730418941</c:v>
                </c:pt>
                <c:pt idx="19">
                  <c:v>84.318078324225866</c:v>
                </c:pt>
                <c:pt idx="20">
                  <c:v>80.686475409836063</c:v>
                </c:pt>
                <c:pt idx="21">
                  <c:v>77.123178506375226</c:v>
                </c:pt>
                <c:pt idx="22">
                  <c:v>73.941256830601091</c:v>
                </c:pt>
                <c:pt idx="23">
                  <c:v>70.935792349726782</c:v>
                </c:pt>
                <c:pt idx="24">
                  <c:v>68.112477231329692</c:v>
                </c:pt>
                <c:pt idx="25">
                  <c:v>65.010245901639337</c:v>
                </c:pt>
                <c:pt idx="26">
                  <c:v>62.135701275045541</c:v>
                </c:pt>
                <c:pt idx="27">
                  <c:v>59.420537340619305</c:v>
                </c:pt>
                <c:pt idx="28">
                  <c:v>56.824908925318759</c:v>
                </c:pt>
                <c:pt idx="29">
                  <c:v>54.149590163934427</c:v>
                </c:pt>
                <c:pt idx="30">
                  <c:v>51.320582877959929</c:v>
                </c:pt>
                <c:pt idx="31">
                  <c:v>48.440346083788704</c:v>
                </c:pt>
                <c:pt idx="32">
                  <c:v>45.850409836065573</c:v>
                </c:pt>
                <c:pt idx="33">
                  <c:v>43.28893442622951</c:v>
                </c:pt>
                <c:pt idx="34">
                  <c:v>41.103142076502728</c:v>
                </c:pt>
                <c:pt idx="35">
                  <c:v>38.775045537340617</c:v>
                </c:pt>
                <c:pt idx="36">
                  <c:v>36.424180327868854</c:v>
                </c:pt>
                <c:pt idx="37">
                  <c:v>34.249772313296909</c:v>
                </c:pt>
                <c:pt idx="38">
                  <c:v>32.337204007285976</c:v>
                </c:pt>
                <c:pt idx="39">
                  <c:v>30.396174863387976</c:v>
                </c:pt>
                <c:pt idx="40">
                  <c:v>28.563296903460838</c:v>
                </c:pt>
                <c:pt idx="41">
                  <c:v>26.639344262295083</c:v>
                </c:pt>
                <c:pt idx="42">
                  <c:v>24.789389799635703</c:v>
                </c:pt>
                <c:pt idx="43">
                  <c:v>22.933743169398905</c:v>
                </c:pt>
                <c:pt idx="44">
                  <c:v>21.095173041894352</c:v>
                </c:pt>
                <c:pt idx="45">
                  <c:v>19.421675774134791</c:v>
                </c:pt>
                <c:pt idx="46">
                  <c:v>17.776639344262296</c:v>
                </c:pt>
                <c:pt idx="47">
                  <c:v>16.256830601092894</c:v>
                </c:pt>
                <c:pt idx="48">
                  <c:v>14.697176684881603</c:v>
                </c:pt>
                <c:pt idx="49">
                  <c:v>13.336748633879781</c:v>
                </c:pt>
                <c:pt idx="50">
                  <c:v>12.078779599271403</c:v>
                </c:pt>
                <c:pt idx="51">
                  <c:v>10.946038251366121</c:v>
                </c:pt>
                <c:pt idx="52">
                  <c:v>9.8531420765027331</c:v>
                </c:pt>
                <c:pt idx="53">
                  <c:v>8.9537795992714031</c:v>
                </c:pt>
                <c:pt idx="54">
                  <c:v>8.1511839708561027</c:v>
                </c:pt>
                <c:pt idx="55">
                  <c:v>7.4852003642987244</c:v>
                </c:pt>
                <c:pt idx="56">
                  <c:v>6.8078324225865208</c:v>
                </c:pt>
                <c:pt idx="57">
                  <c:v>6.1873861566484516</c:v>
                </c:pt>
                <c:pt idx="58">
                  <c:v>5.6010928961748636</c:v>
                </c:pt>
                <c:pt idx="59">
                  <c:v>5.0034153005464477</c:v>
                </c:pt>
                <c:pt idx="60">
                  <c:v>4.5195810564663024</c:v>
                </c:pt>
                <c:pt idx="61">
                  <c:v>4.0698998178506374</c:v>
                </c:pt>
                <c:pt idx="62">
                  <c:v>3.6942167577413478</c:v>
                </c:pt>
                <c:pt idx="63">
                  <c:v>3.346994535519126</c:v>
                </c:pt>
                <c:pt idx="64">
                  <c:v>2.982695810564663</c:v>
                </c:pt>
                <c:pt idx="65">
                  <c:v>2.6753187613843354</c:v>
                </c:pt>
                <c:pt idx="66">
                  <c:v>2.4248633879781418</c:v>
                </c:pt>
                <c:pt idx="67">
                  <c:v>2.1459471766848814</c:v>
                </c:pt>
                <c:pt idx="68">
                  <c:v>1.9239526411657559</c:v>
                </c:pt>
                <c:pt idx="69">
                  <c:v>1.6791894353369763</c:v>
                </c:pt>
                <c:pt idx="70">
                  <c:v>1.4742714025500911</c:v>
                </c:pt>
                <c:pt idx="71">
                  <c:v>1.2921220400728597</c:v>
                </c:pt>
                <c:pt idx="72">
                  <c:v>1.1099726775956285</c:v>
                </c:pt>
                <c:pt idx="73">
                  <c:v>0.927823315118397</c:v>
                </c:pt>
                <c:pt idx="74">
                  <c:v>0.7741347905282332</c:v>
                </c:pt>
                <c:pt idx="75">
                  <c:v>0.68306010928961747</c:v>
                </c:pt>
                <c:pt idx="76">
                  <c:v>0.59767759562841527</c:v>
                </c:pt>
                <c:pt idx="77">
                  <c:v>0.47244990892531874</c:v>
                </c:pt>
                <c:pt idx="78">
                  <c:v>0.41552823315118392</c:v>
                </c:pt>
                <c:pt idx="79">
                  <c:v>0.32445355191256831</c:v>
                </c:pt>
                <c:pt idx="80">
                  <c:v>0.26183970856102007</c:v>
                </c:pt>
                <c:pt idx="81">
                  <c:v>0.23337887067395266</c:v>
                </c:pt>
                <c:pt idx="82">
                  <c:v>0.1935336976320583</c:v>
                </c:pt>
                <c:pt idx="83">
                  <c:v>0.17645719489981787</c:v>
                </c:pt>
                <c:pt idx="84">
                  <c:v>0.13661202185792351</c:v>
                </c:pt>
                <c:pt idx="85">
                  <c:v>0.1081511839708561</c:v>
                </c:pt>
                <c:pt idx="86">
                  <c:v>9.107468123861566E-2</c:v>
                </c:pt>
                <c:pt idx="87">
                  <c:v>6.8306010928961755E-2</c:v>
                </c:pt>
                <c:pt idx="88">
                  <c:v>6.2613843351548265E-2</c:v>
                </c:pt>
                <c:pt idx="89">
                  <c:v>5.6921675774134796E-2</c:v>
                </c:pt>
                <c:pt idx="90">
                  <c:v>3.9845173041894354E-2</c:v>
                </c:pt>
                <c:pt idx="91">
                  <c:v>2.8460837887067398E-2</c:v>
                </c:pt>
                <c:pt idx="92">
                  <c:v>1.1384335154826957E-2</c:v>
                </c:pt>
                <c:pt idx="93">
                  <c:v>1.1384335154826957E-2</c:v>
                </c:pt>
                <c:pt idx="94">
                  <c:v>1.1384335154826957E-2</c:v>
                </c:pt>
                <c:pt idx="95">
                  <c:v>1.1384335154826957E-2</c:v>
                </c:pt>
                <c:pt idx="96">
                  <c:v>1.1384335154826957E-2</c:v>
                </c:pt>
                <c:pt idx="97">
                  <c:v>5.6921675774134787E-3</c:v>
                </c:pt>
                <c:pt idx="98">
                  <c:v>5.6921675774134787E-3</c:v>
                </c:pt>
                <c:pt idx="99">
                  <c:v>0</c:v>
                </c:pt>
              </c:numCache>
            </c:numRef>
          </c:xVal>
          <c:yVal>
            <c:numRef>
              <c:f>'Infographic Gold Coast'!$E$31:$E$130</c:f>
              <c:numCache>
                <c:formatCode>0.0</c:formatCode>
                <c:ptCount val="100"/>
                <c:pt idx="0">
                  <c:v>105.39999999999999</c:v>
                </c:pt>
                <c:pt idx="1">
                  <c:v>105.39999999999999</c:v>
                </c:pt>
                <c:pt idx="2">
                  <c:v>112.645</c:v>
                </c:pt>
                <c:pt idx="3">
                  <c:v>119.89</c:v>
                </c:pt>
                <c:pt idx="4">
                  <c:v>127.13500000000001</c:v>
                </c:pt>
                <c:pt idx="5">
                  <c:v>134.38</c:v>
                </c:pt>
                <c:pt idx="6">
                  <c:v>141.625</c:v>
                </c:pt>
                <c:pt idx="7">
                  <c:v>148.87</c:v>
                </c:pt>
                <c:pt idx="8">
                  <c:v>156.11500000000001</c:v>
                </c:pt>
                <c:pt idx="9">
                  <c:v>163.36000000000001</c:v>
                </c:pt>
                <c:pt idx="10">
                  <c:v>170.60500000000002</c:v>
                </c:pt>
                <c:pt idx="11">
                  <c:v>177.85000000000002</c:v>
                </c:pt>
                <c:pt idx="12">
                  <c:v>185.09500000000003</c:v>
                </c:pt>
                <c:pt idx="13">
                  <c:v>192.34000000000003</c:v>
                </c:pt>
                <c:pt idx="14">
                  <c:v>199.58500000000004</c:v>
                </c:pt>
                <c:pt idx="15">
                  <c:v>206.83000000000004</c:v>
                </c:pt>
                <c:pt idx="16">
                  <c:v>214.07500000000005</c:v>
                </c:pt>
                <c:pt idx="17">
                  <c:v>221.32000000000005</c:v>
                </c:pt>
                <c:pt idx="18">
                  <c:v>228.56500000000005</c:v>
                </c:pt>
                <c:pt idx="19">
                  <c:v>235.81000000000006</c:v>
                </c:pt>
                <c:pt idx="20">
                  <c:v>243.05500000000006</c:v>
                </c:pt>
                <c:pt idx="21">
                  <c:v>250.30000000000007</c:v>
                </c:pt>
                <c:pt idx="22">
                  <c:v>257.54500000000007</c:v>
                </c:pt>
                <c:pt idx="23">
                  <c:v>264.79000000000008</c:v>
                </c:pt>
                <c:pt idx="24">
                  <c:v>272.03500000000008</c:v>
                </c:pt>
                <c:pt idx="25">
                  <c:v>279.28000000000009</c:v>
                </c:pt>
                <c:pt idx="26">
                  <c:v>286.52500000000009</c:v>
                </c:pt>
                <c:pt idx="27">
                  <c:v>293.7700000000001</c:v>
                </c:pt>
                <c:pt idx="28">
                  <c:v>301.0150000000001</c:v>
                </c:pt>
                <c:pt idx="29">
                  <c:v>308.2600000000001</c:v>
                </c:pt>
                <c:pt idx="30">
                  <c:v>315.50500000000011</c:v>
                </c:pt>
                <c:pt idx="31">
                  <c:v>322.75000000000011</c:v>
                </c:pt>
                <c:pt idx="32">
                  <c:v>329.99500000000012</c:v>
                </c:pt>
                <c:pt idx="33">
                  <c:v>337.24000000000012</c:v>
                </c:pt>
                <c:pt idx="34">
                  <c:v>344.48500000000013</c:v>
                </c:pt>
                <c:pt idx="35">
                  <c:v>351.73000000000013</c:v>
                </c:pt>
                <c:pt idx="36">
                  <c:v>358.97500000000014</c:v>
                </c:pt>
                <c:pt idx="37">
                  <c:v>366.22000000000014</c:v>
                </c:pt>
                <c:pt idx="38">
                  <c:v>373.46500000000015</c:v>
                </c:pt>
                <c:pt idx="39">
                  <c:v>380.71000000000015</c:v>
                </c:pt>
                <c:pt idx="40">
                  <c:v>387.95500000000015</c:v>
                </c:pt>
                <c:pt idx="41">
                  <c:v>395.20000000000016</c:v>
                </c:pt>
                <c:pt idx="42">
                  <c:v>402.44500000000016</c:v>
                </c:pt>
                <c:pt idx="43">
                  <c:v>409.69000000000017</c:v>
                </c:pt>
                <c:pt idx="44">
                  <c:v>416.93500000000017</c:v>
                </c:pt>
                <c:pt idx="45">
                  <c:v>424.18000000000018</c:v>
                </c:pt>
                <c:pt idx="46">
                  <c:v>431.42500000000018</c:v>
                </c:pt>
                <c:pt idx="47">
                  <c:v>438.67000000000019</c:v>
                </c:pt>
                <c:pt idx="48">
                  <c:v>445.91500000000019</c:v>
                </c:pt>
                <c:pt idx="49">
                  <c:v>453.1600000000002</c:v>
                </c:pt>
                <c:pt idx="50">
                  <c:v>460.4050000000002</c:v>
                </c:pt>
                <c:pt idx="51">
                  <c:v>467.6500000000002</c:v>
                </c:pt>
                <c:pt idx="52">
                  <c:v>474.89500000000021</c:v>
                </c:pt>
                <c:pt idx="53">
                  <c:v>482.14000000000021</c:v>
                </c:pt>
                <c:pt idx="54">
                  <c:v>489.38500000000022</c:v>
                </c:pt>
                <c:pt idx="55">
                  <c:v>496.63000000000022</c:v>
                </c:pt>
                <c:pt idx="56">
                  <c:v>503.87500000000023</c:v>
                </c:pt>
                <c:pt idx="57">
                  <c:v>511.12000000000023</c:v>
                </c:pt>
                <c:pt idx="58">
                  <c:v>518.36500000000024</c:v>
                </c:pt>
                <c:pt idx="59">
                  <c:v>525.61000000000024</c:v>
                </c:pt>
                <c:pt idx="60">
                  <c:v>532.85500000000025</c:v>
                </c:pt>
                <c:pt idx="61">
                  <c:v>540.10000000000025</c:v>
                </c:pt>
                <c:pt idx="62">
                  <c:v>547.34500000000025</c:v>
                </c:pt>
                <c:pt idx="63">
                  <c:v>554.59000000000026</c:v>
                </c:pt>
                <c:pt idx="64">
                  <c:v>561.83500000000026</c:v>
                </c:pt>
                <c:pt idx="65">
                  <c:v>569.08000000000027</c:v>
                </c:pt>
                <c:pt idx="66">
                  <c:v>576.32500000000027</c:v>
                </c:pt>
                <c:pt idx="67">
                  <c:v>583.57000000000028</c:v>
                </c:pt>
                <c:pt idx="68">
                  <c:v>590.81500000000028</c:v>
                </c:pt>
                <c:pt idx="69">
                  <c:v>598.06000000000029</c:v>
                </c:pt>
                <c:pt idx="70">
                  <c:v>605.30500000000029</c:v>
                </c:pt>
                <c:pt idx="71">
                  <c:v>612.5500000000003</c:v>
                </c:pt>
                <c:pt idx="72">
                  <c:v>619.7950000000003</c:v>
                </c:pt>
                <c:pt idx="73">
                  <c:v>627.0400000000003</c:v>
                </c:pt>
                <c:pt idx="74">
                  <c:v>634.28500000000031</c:v>
                </c:pt>
                <c:pt idx="75">
                  <c:v>641.53000000000031</c:v>
                </c:pt>
                <c:pt idx="76">
                  <c:v>648.77500000000032</c:v>
                </c:pt>
                <c:pt idx="77">
                  <c:v>656.02000000000032</c:v>
                </c:pt>
                <c:pt idx="78">
                  <c:v>663.26500000000033</c:v>
                </c:pt>
                <c:pt idx="79">
                  <c:v>670.51000000000033</c:v>
                </c:pt>
                <c:pt idx="80">
                  <c:v>677.75500000000034</c:v>
                </c:pt>
                <c:pt idx="81">
                  <c:v>685.00000000000034</c:v>
                </c:pt>
                <c:pt idx="82">
                  <c:v>692.24500000000035</c:v>
                </c:pt>
                <c:pt idx="83">
                  <c:v>699.49000000000035</c:v>
                </c:pt>
                <c:pt idx="84">
                  <c:v>706.73500000000035</c:v>
                </c:pt>
                <c:pt idx="85">
                  <c:v>713.98000000000036</c:v>
                </c:pt>
                <c:pt idx="86">
                  <c:v>721.22500000000036</c:v>
                </c:pt>
                <c:pt idx="87">
                  <c:v>728.47000000000037</c:v>
                </c:pt>
                <c:pt idx="88">
                  <c:v>735.71500000000037</c:v>
                </c:pt>
                <c:pt idx="89">
                  <c:v>742.96000000000038</c:v>
                </c:pt>
                <c:pt idx="90">
                  <c:v>750.20500000000038</c:v>
                </c:pt>
                <c:pt idx="91">
                  <c:v>757.45000000000039</c:v>
                </c:pt>
                <c:pt idx="92">
                  <c:v>764.69500000000039</c:v>
                </c:pt>
                <c:pt idx="93">
                  <c:v>771.9400000000004</c:v>
                </c:pt>
                <c:pt idx="94">
                  <c:v>779.1850000000004</c:v>
                </c:pt>
                <c:pt idx="95">
                  <c:v>786.4300000000004</c:v>
                </c:pt>
                <c:pt idx="96">
                  <c:v>793.67500000000041</c:v>
                </c:pt>
                <c:pt idx="97">
                  <c:v>800.92000000000041</c:v>
                </c:pt>
                <c:pt idx="98">
                  <c:v>808.16500000000042</c:v>
                </c:pt>
                <c:pt idx="99">
                  <c:v>815.41000000000042</c:v>
                </c:pt>
              </c:numCache>
            </c:numRef>
          </c:yVal>
          <c:smooth val="1"/>
          <c:extLst>
            <c:ext xmlns:c16="http://schemas.microsoft.com/office/drawing/2014/chart" uri="{C3380CC4-5D6E-409C-BE32-E72D297353CC}">
              <c16:uniqueId val="{00000002-3351-4541-A41E-9B706B966901}"/>
            </c:ext>
          </c:extLst>
        </c:ser>
        <c:ser>
          <c:idx val="2"/>
          <c:order val="3"/>
          <c:tx>
            <c:strRef>
              <c:f>'Infographic Gold Coast'!$G$30</c:f>
              <c:strCache>
                <c:ptCount val="1"/>
                <c:pt idx="0">
                  <c:v>2024/25</c:v>
                </c:pt>
              </c:strCache>
            </c:strRef>
          </c:tx>
          <c:spPr>
            <a:ln w="19050">
              <a:solidFill>
                <a:srgbClr val="86A060"/>
              </a:solidFill>
            </a:ln>
          </c:spPr>
          <c:marker>
            <c:symbol val="none"/>
          </c:marker>
          <c:xVal>
            <c:numRef>
              <c:f>'Infographic Gold Coast'!$H$31:$H$130</c:f>
              <c:numCache>
                <c:formatCode>0</c:formatCode>
                <c:ptCount val="100"/>
                <c:pt idx="0">
                  <c:v>100</c:v>
                </c:pt>
                <c:pt idx="1">
                  <c:v>100</c:v>
                </c:pt>
                <c:pt idx="2">
                  <c:v>99.994292237442934</c:v>
                </c:pt>
                <c:pt idx="3">
                  <c:v>99.965753424657535</c:v>
                </c:pt>
                <c:pt idx="4">
                  <c:v>99.897260273972606</c:v>
                </c:pt>
                <c:pt idx="5">
                  <c:v>99.800228310502277</c:v>
                </c:pt>
                <c:pt idx="6">
                  <c:v>99.703196347031962</c:v>
                </c:pt>
                <c:pt idx="7">
                  <c:v>99.583333333333329</c:v>
                </c:pt>
                <c:pt idx="8">
                  <c:v>99.406392694063925</c:v>
                </c:pt>
                <c:pt idx="9">
                  <c:v>99.138127853881272</c:v>
                </c:pt>
                <c:pt idx="10">
                  <c:v>98.852739726027394</c:v>
                </c:pt>
                <c:pt idx="11">
                  <c:v>98.396118721461193</c:v>
                </c:pt>
                <c:pt idx="12">
                  <c:v>97.928082191780817</c:v>
                </c:pt>
                <c:pt idx="13">
                  <c:v>97.363013698630141</c:v>
                </c:pt>
                <c:pt idx="14">
                  <c:v>96.786529680365291</c:v>
                </c:pt>
                <c:pt idx="15">
                  <c:v>95.993150684931507</c:v>
                </c:pt>
                <c:pt idx="16">
                  <c:v>95.199771689497709</c:v>
                </c:pt>
                <c:pt idx="17">
                  <c:v>94.001141552511413</c:v>
                </c:pt>
                <c:pt idx="18">
                  <c:v>92.785388127853878</c:v>
                </c:pt>
                <c:pt idx="19">
                  <c:v>90.707762557077615</c:v>
                </c:pt>
                <c:pt idx="20">
                  <c:v>87.55136986301369</c:v>
                </c:pt>
                <c:pt idx="21">
                  <c:v>83.68721461187215</c:v>
                </c:pt>
                <c:pt idx="22">
                  <c:v>79.99429223744292</c:v>
                </c:pt>
                <c:pt idx="23">
                  <c:v>76.392694063926939</c:v>
                </c:pt>
                <c:pt idx="24">
                  <c:v>72.996575342465746</c:v>
                </c:pt>
                <c:pt idx="25">
                  <c:v>69.640410958904113</c:v>
                </c:pt>
                <c:pt idx="26">
                  <c:v>66.31278538812785</c:v>
                </c:pt>
                <c:pt idx="27">
                  <c:v>63.082191780821915</c:v>
                </c:pt>
                <c:pt idx="28">
                  <c:v>59.902968036529678</c:v>
                </c:pt>
                <c:pt idx="29">
                  <c:v>56.855022831050228</c:v>
                </c:pt>
                <c:pt idx="30">
                  <c:v>53.99543378995434</c:v>
                </c:pt>
                <c:pt idx="31">
                  <c:v>51.055936073059357</c:v>
                </c:pt>
                <c:pt idx="32">
                  <c:v>48.327625570776256</c:v>
                </c:pt>
                <c:pt idx="33">
                  <c:v>45.553652968036531</c:v>
                </c:pt>
                <c:pt idx="34">
                  <c:v>42.768264840182646</c:v>
                </c:pt>
                <c:pt idx="35">
                  <c:v>40.119863013698634</c:v>
                </c:pt>
                <c:pt idx="36">
                  <c:v>37.631278538812786</c:v>
                </c:pt>
                <c:pt idx="37">
                  <c:v>35.3824200913242</c:v>
                </c:pt>
                <c:pt idx="38">
                  <c:v>33.1392694063927</c:v>
                </c:pt>
                <c:pt idx="39">
                  <c:v>31.05022831050228</c:v>
                </c:pt>
                <c:pt idx="40">
                  <c:v>29.166666666666668</c:v>
                </c:pt>
                <c:pt idx="41">
                  <c:v>27.157534246575345</c:v>
                </c:pt>
                <c:pt idx="42">
                  <c:v>25.348173515981738</c:v>
                </c:pt>
                <c:pt idx="43">
                  <c:v>23.413242009132421</c:v>
                </c:pt>
                <c:pt idx="44">
                  <c:v>21.56392694063927</c:v>
                </c:pt>
                <c:pt idx="45">
                  <c:v>19.942922374429223</c:v>
                </c:pt>
                <c:pt idx="46">
                  <c:v>18.213470319634702</c:v>
                </c:pt>
                <c:pt idx="47">
                  <c:v>16.541095890410958</c:v>
                </c:pt>
                <c:pt idx="48">
                  <c:v>14.851598173515981</c:v>
                </c:pt>
                <c:pt idx="49">
                  <c:v>13.184931506849315</c:v>
                </c:pt>
                <c:pt idx="50">
                  <c:v>11.718036529680367</c:v>
                </c:pt>
                <c:pt idx="51">
                  <c:v>10.33675799086758</c:v>
                </c:pt>
                <c:pt idx="52">
                  <c:v>9.0582191780821919</c:v>
                </c:pt>
                <c:pt idx="53">
                  <c:v>7.8538812785388128</c:v>
                </c:pt>
                <c:pt idx="54">
                  <c:v>6.9006849315068495</c:v>
                </c:pt>
                <c:pt idx="55">
                  <c:v>6.044520547945206</c:v>
                </c:pt>
                <c:pt idx="56">
                  <c:v>5.2397260273972606</c:v>
                </c:pt>
                <c:pt idx="57">
                  <c:v>4.4920091324200913</c:v>
                </c:pt>
                <c:pt idx="58">
                  <c:v>3.8926940639269407</c:v>
                </c:pt>
                <c:pt idx="59">
                  <c:v>3.3904109589041096</c:v>
                </c:pt>
                <c:pt idx="60">
                  <c:v>2.8082191780821919</c:v>
                </c:pt>
                <c:pt idx="61">
                  <c:v>2.4143835616438358</c:v>
                </c:pt>
                <c:pt idx="62">
                  <c:v>2.0490867579908678</c:v>
                </c:pt>
                <c:pt idx="63">
                  <c:v>1.7123287671232876</c:v>
                </c:pt>
                <c:pt idx="64">
                  <c:v>1.3926940639269407</c:v>
                </c:pt>
                <c:pt idx="65">
                  <c:v>1.2157534246575343</c:v>
                </c:pt>
                <c:pt idx="66">
                  <c:v>1.0331050228310501</c:v>
                </c:pt>
                <c:pt idx="67">
                  <c:v>0.88470319634703187</c:v>
                </c:pt>
                <c:pt idx="68">
                  <c:v>0.77625570776255703</c:v>
                </c:pt>
                <c:pt idx="69">
                  <c:v>0.6678082191780822</c:v>
                </c:pt>
                <c:pt idx="70">
                  <c:v>0.56506849315068497</c:v>
                </c:pt>
                <c:pt idx="71">
                  <c:v>0.4908675799086758</c:v>
                </c:pt>
                <c:pt idx="72">
                  <c:v>0.3995433789954338</c:v>
                </c:pt>
                <c:pt idx="73">
                  <c:v>0.30251141552511418</c:v>
                </c:pt>
                <c:pt idx="74">
                  <c:v>0.23401826484018262</c:v>
                </c:pt>
                <c:pt idx="75">
                  <c:v>0.1997716894977169</c:v>
                </c:pt>
                <c:pt idx="76">
                  <c:v>0.1541095890410959</c:v>
                </c:pt>
                <c:pt idx="77">
                  <c:v>0.13127853881278539</c:v>
                </c:pt>
                <c:pt idx="78">
                  <c:v>0.11986301369863014</c:v>
                </c:pt>
                <c:pt idx="79">
                  <c:v>0.11415525114155251</c:v>
                </c:pt>
                <c:pt idx="80">
                  <c:v>9.7031963470319629E-2</c:v>
                </c:pt>
                <c:pt idx="81">
                  <c:v>9.1324200913242004E-2</c:v>
                </c:pt>
                <c:pt idx="82">
                  <c:v>7.9908675799086767E-2</c:v>
                </c:pt>
                <c:pt idx="83">
                  <c:v>7.4200913242009128E-2</c:v>
                </c:pt>
                <c:pt idx="84">
                  <c:v>6.8493150684931503E-2</c:v>
                </c:pt>
                <c:pt idx="85">
                  <c:v>6.8493150684931503E-2</c:v>
                </c:pt>
                <c:pt idx="86">
                  <c:v>6.2785388127853878E-2</c:v>
                </c:pt>
                <c:pt idx="87">
                  <c:v>5.7077625570776253E-2</c:v>
                </c:pt>
                <c:pt idx="88">
                  <c:v>5.7077625570776253E-2</c:v>
                </c:pt>
                <c:pt idx="89">
                  <c:v>5.7077625570776253E-2</c:v>
                </c:pt>
                <c:pt idx="90">
                  <c:v>5.1369863013698627E-2</c:v>
                </c:pt>
                <c:pt idx="91">
                  <c:v>3.9954337899543384E-2</c:v>
                </c:pt>
                <c:pt idx="92">
                  <c:v>3.9954337899543384E-2</c:v>
                </c:pt>
                <c:pt idx="93">
                  <c:v>2.8538812785388126E-2</c:v>
                </c:pt>
                <c:pt idx="94">
                  <c:v>2.8538812785388126E-2</c:v>
                </c:pt>
                <c:pt idx="95">
                  <c:v>1.7123287671232876E-2</c:v>
                </c:pt>
                <c:pt idx="96">
                  <c:v>1.1415525114155251E-2</c:v>
                </c:pt>
                <c:pt idx="97">
                  <c:v>5.7077625570776253E-3</c:v>
                </c:pt>
                <c:pt idx="98">
                  <c:v>5.7077625570776253E-3</c:v>
                </c:pt>
                <c:pt idx="99">
                  <c:v>0</c:v>
                </c:pt>
              </c:numCache>
            </c:numRef>
          </c:xVal>
          <c:yVal>
            <c:numRef>
              <c:f>'Infographic Gold Coast'!$G$31:$G$130</c:f>
              <c:numCache>
                <c:formatCode>0.0</c:formatCode>
                <c:ptCount val="100"/>
                <c:pt idx="0">
                  <c:v>86.069772</c:v>
                </c:pt>
                <c:pt idx="1">
                  <c:v>86.069772</c:v>
                </c:pt>
                <c:pt idx="2">
                  <c:v>93.778452275510205</c:v>
                </c:pt>
                <c:pt idx="3">
                  <c:v>101.48713255102041</c:v>
                </c:pt>
                <c:pt idx="4">
                  <c:v>109.19581282653061</c:v>
                </c:pt>
                <c:pt idx="5">
                  <c:v>116.90449310204082</c:v>
                </c:pt>
                <c:pt idx="6">
                  <c:v>124.61317337755102</c:v>
                </c:pt>
                <c:pt idx="7">
                  <c:v>132.32185365306123</c:v>
                </c:pt>
                <c:pt idx="8">
                  <c:v>140.03053392857143</c:v>
                </c:pt>
                <c:pt idx="9">
                  <c:v>147.73921420408163</c:v>
                </c:pt>
                <c:pt idx="10">
                  <c:v>155.44789447959184</c:v>
                </c:pt>
                <c:pt idx="11">
                  <c:v>163.15657475510204</c:v>
                </c:pt>
                <c:pt idx="12">
                  <c:v>170.86525503061225</c:v>
                </c:pt>
                <c:pt idx="13">
                  <c:v>178.57393530612245</c:v>
                </c:pt>
                <c:pt idx="14">
                  <c:v>186.28261558163265</c:v>
                </c:pt>
                <c:pt idx="15">
                  <c:v>193.99129585714286</c:v>
                </c:pt>
                <c:pt idx="16">
                  <c:v>201.69997613265306</c:v>
                </c:pt>
                <c:pt idx="17">
                  <c:v>209.40865640816327</c:v>
                </c:pt>
                <c:pt idx="18">
                  <c:v>217.11733668367347</c:v>
                </c:pt>
                <c:pt idx="19">
                  <c:v>224.82601695918368</c:v>
                </c:pt>
                <c:pt idx="20">
                  <c:v>232.53469723469388</c:v>
                </c:pt>
                <c:pt idx="21">
                  <c:v>240.24337751020408</c:v>
                </c:pt>
                <c:pt idx="22">
                  <c:v>247.95205778571429</c:v>
                </c:pt>
                <c:pt idx="23">
                  <c:v>255.66073806122449</c:v>
                </c:pt>
                <c:pt idx="24">
                  <c:v>263.36941833673467</c:v>
                </c:pt>
                <c:pt idx="25">
                  <c:v>271.07809861224484</c:v>
                </c:pt>
                <c:pt idx="26">
                  <c:v>278.78677888775502</c:v>
                </c:pt>
                <c:pt idx="27">
                  <c:v>286.4954591632652</c:v>
                </c:pt>
                <c:pt idx="28">
                  <c:v>294.20413943877537</c:v>
                </c:pt>
                <c:pt idx="29">
                  <c:v>301.91281971428555</c:v>
                </c:pt>
                <c:pt idx="30">
                  <c:v>309.62149998979572</c:v>
                </c:pt>
                <c:pt idx="31">
                  <c:v>317.3301802653059</c:v>
                </c:pt>
                <c:pt idx="32">
                  <c:v>325.03886054081607</c:v>
                </c:pt>
                <c:pt idx="33">
                  <c:v>332.74754081632625</c:v>
                </c:pt>
                <c:pt idx="34">
                  <c:v>340.45622109183643</c:v>
                </c:pt>
                <c:pt idx="35">
                  <c:v>348.1649013673466</c:v>
                </c:pt>
                <c:pt idx="36">
                  <c:v>355.87358164285678</c:v>
                </c:pt>
                <c:pt idx="37">
                  <c:v>363.58226191836695</c:v>
                </c:pt>
                <c:pt idx="38">
                  <c:v>371.29094219387713</c:v>
                </c:pt>
                <c:pt idx="39">
                  <c:v>378.9996224693873</c:v>
                </c:pt>
                <c:pt idx="40">
                  <c:v>386.70830274489748</c:v>
                </c:pt>
                <c:pt idx="41">
                  <c:v>394.41698302040766</c:v>
                </c:pt>
                <c:pt idx="42">
                  <c:v>402.12566329591783</c:v>
                </c:pt>
                <c:pt idx="43">
                  <c:v>409.83434357142801</c:v>
                </c:pt>
                <c:pt idx="44">
                  <c:v>417.54302384693818</c:v>
                </c:pt>
                <c:pt idx="45">
                  <c:v>425.25170412244836</c:v>
                </c:pt>
                <c:pt idx="46">
                  <c:v>432.96038439795853</c:v>
                </c:pt>
                <c:pt idx="47">
                  <c:v>440.66906467346871</c:v>
                </c:pt>
                <c:pt idx="48">
                  <c:v>448.37774494897889</c:v>
                </c:pt>
                <c:pt idx="49">
                  <c:v>456.08642522448906</c:v>
                </c:pt>
                <c:pt idx="50">
                  <c:v>463.79510549999924</c:v>
                </c:pt>
                <c:pt idx="51">
                  <c:v>471.50378577550941</c:v>
                </c:pt>
                <c:pt idx="52">
                  <c:v>479.21246605101959</c:v>
                </c:pt>
                <c:pt idx="53">
                  <c:v>486.92114632652977</c:v>
                </c:pt>
                <c:pt idx="54">
                  <c:v>494.62982660203994</c:v>
                </c:pt>
                <c:pt idx="55">
                  <c:v>502.33850687755012</c:v>
                </c:pt>
                <c:pt idx="56">
                  <c:v>510.04718715306029</c:v>
                </c:pt>
                <c:pt idx="57">
                  <c:v>517.75586742857047</c:v>
                </c:pt>
                <c:pt idx="58">
                  <c:v>525.4645477040807</c:v>
                </c:pt>
                <c:pt idx="59">
                  <c:v>533.17322797959093</c:v>
                </c:pt>
                <c:pt idx="60">
                  <c:v>540.88190825510117</c:v>
                </c:pt>
                <c:pt idx="61">
                  <c:v>548.5905885306114</c:v>
                </c:pt>
                <c:pt idx="62">
                  <c:v>556.29926880612163</c:v>
                </c:pt>
                <c:pt idx="63">
                  <c:v>564.00794908163186</c:v>
                </c:pt>
                <c:pt idx="64">
                  <c:v>571.7166293571421</c:v>
                </c:pt>
                <c:pt idx="65">
                  <c:v>579.42530963265233</c:v>
                </c:pt>
                <c:pt idx="66">
                  <c:v>587.13398990816256</c:v>
                </c:pt>
                <c:pt idx="67">
                  <c:v>594.84267018367279</c:v>
                </c:pt>
                <c:pt idx="68">
                  <c:v>602.55135045918303</c:v>
                </c:pt>
                <c:pt idx="69">
                  <c:v>610.26003073469326</c:v>
                </c:pt>
                <c:pt idx="70">
                  <c:v>617.96871101020349</c:v>
                </c:pt>
                <c:pt idx="71">
                  <c:v>625.67739128571372</c:v>
                </c:pt>
                <c:pt idx="72">
                  <c:v>633.38607156122396</c:v>
                </c:pt>
                <c:pt idx="73">
                  <c:v>641.09475183673419</c:v>
                </c:pt>
                <c:pt idx="74">
                  <c:v>648.80343211224442</c:v>
                </c:pt>
                <c:pt idx="75">
                  <c:v>656.51211238775466</c:v>
                </c:pt>
                <c:pt idx="76">
                  <c:v>664.22079266326489</c:v>
                </c:pt>
                <c:pt idx="77">
                  <c:v>671.92947293877512</c:v>
                </c:pt>
                <c:pt idx="78">
                  <c:v>679.63815321428535</c:v>
                </c:pt>
                <c:pt idx="79">
                  <c:v>687.34683348979559</c:v>
                </c:pt>
                <c:pt idx="80">
                  <c:v>695.05551376530582</c:v>
                </c:pt>
                <c:pt idx="81">
                  <c:v>702.76419404081605</c:v>
                </c:pt>
                <c:pt idx="82">
                  <c:v>710.47287431632628</c:v>
                </c:pt>
                <c:pt idx="83">
                  <c:v>718.18155459183652</c:v>
                </c:pt>
                <c:pt idx="84">
                  <c:v>725.89023486734675</c:v>
                </c:pt>
                <c:pt idx="85">
                  <c:v>733.59891514285698</c:v>
                </c:pt>
                <c:pt idx="86">
                  <c:v>741.30759541836721</c:v>
                </c:pt>
                <c:pt idx="87">
                  <c:v>749.01627569387745</c:v>
                </c:pt>
                <c:pt idx="88">
                  <c:v>756.72495596938768</c:v>
                </c:pt>
                <c:pt idx="89">
                  <c:v>764.43363624489791</c:v>
                </c:pt>
                <c:pt idx="90">
                  <c:v>772.14231652040814</c:v>
                </c:pt>
                <c:pt idx="91">
                  <c:v>779.85099679591838</c:v>
                </c:pt>
                <c:pt idx="92">
                  <c:v>787.55967707142861</c:v>
                </c:pt>
                <c:pt idx="93">
                  <c:v>795.26835734693884</c:v>
                </c:pt>
                <c:pt idx="94">
                  <c:v>802.97703762244907</c:v>
                </c:pt>
                <c:pt idx="95">
                  <c:v>810.68571789795931</c:v>
                </c:pt>
                <c:pt idx="96">
                  <c:v>818.39439817346954</c:v>
                </c:pt>
                <c:pt idx="97">
                  <c:v>826.10307844897977</c:v>
                </c:pt>
                <c:pt idx="98">
                  <c:v>833.81175872449001</c:v>
                </c:pt>
                <c:pt idx="99">
                  <c:v>841.52043900000024</c:v>
                </c:pt>
              </c:numCache>
            </c:numRef>
          </c:yVal>
          <c:smooth val="1"/>
          <c:extLst>
            <c:ext xmlns:c16="http://schemas.microsoft.com/office/drawing/2014/chart" uri="{C3380CC4-5D6E-409C-BE32-E72D297353CC}">
              <c16:uniqueId val="{00000003-3351-4541-A41E-9B706B966901}"/>
            </c:ext>
          </c:extLst>
        </c:ser>
        <c:ser>
          <c:idx val="3"/>
          <c:order val="4"/>
          <c:tx>
            <c:strRef>
              <c:f>'Infographic Gold Coast'!$I$30</c:f>
              <c:strCache>
                <c:ptCount val="1"/>
                <c:pt idx="0">
                  <c:v>2025/26</c:v>
                </c:pt>
              </c:strCache>
            </c:strRef>
          </c:tx>
          <c:spPr>
            <a:ln w="19050">
              <a:solidFill>
                <a:srgbClr val="003082"/>
              </a:solidFill>
            </a:ln>
          </c:spPr>
          <c:marker>
            <c:symbol val="none"/>
          </c:marker>
          <c:xVal>
            <c:numRef>
              <c:f>'Infographic Gold Coast'!$J$31:$J$130</c:f>
              <c:numCache>
                <c:formatCode>0</c:formatCode>
                <c:ptCount val="100"/>
                <c:pt idx="0">
                  <c:v>100</c:v>
                </c:pt>
                <c:pt idx="1">
                  <c:v>100</c:v>
                </c:pt>
                <c:pt idx="2">
                  <c:v>99.98858447488584</c:v>
                </c:pt>
                <c:pt idx="3">
                  <c:v>99.94863013698631</c:v>
                </c:pt>
                <c:pt idx="4">
                  <c:v>99.857305936073061</c:v>
                </c:pt>
                <c:pt idx="5">
                  <c:v>99.748858447488587</c:v>
                </c:pt>
                <c:pt idx="6">
                  <c:v>99.594748858447488</c:v>
                </c:pt>
                <c:pt idx="7">
                  <c:v>99.492009132420094</c:v>
                </c:pt>
                <c:pt idx="8">
                  <c:v>99.275114155251146</c:v>
                </c:pt>
                <c:pt idx="9">
                  <c:v>99.029680365296798</c:v>
                </c:pt>
                <c:pt idx="10">
                  <c:v>98.738584474885855</c:v>
                </c:pt>
                <c:pt idx="11">
                  <c:v>98.407534246575352</c:v>
                </c:pt>
                <c:pt idx="12">
                  <c:v>98.076484018264836</c:v>
                </c:pt>
                <c:pt idx="13">
                  <c:v>97.699771689497723</c:v>
                </c:pt>
                <c:pt idx="14">
                  <c:v>97.208904109589042</c:v>
                </c:pt>
                <c:pt idx="15">
                  <c:v>96.712328767123296</c:v>
                </c:pt>
                <c:pt idx="16">
                  <c:v>96.101598173515981</c:v>
                </c:pt>
                <c:pt idx="17">
                  <c:v>95.393835616438366</c:v>
                </c:pt>
                <c:pt idx="18">
                  <c:v>94.708904109589042</c:v>
                </c:pt>
                <c:pt idx="19">
                  <c:v>93.732876712328775</c:v>
                </c:pt>
                <c:pt idx="20">
                  <c:v>92.859589041095887</c:v>
                </c:pt>
                <c:pt idx="21">
                  <c:v>91.94063926940639</c:v>
                </c:pt>
                <c:pt idx="22">
                  <c:v>90.793378995433798</c:v>
                </c:pt>
                <c:pt idx="23">
                  <c:v>89.001141552511427</c:v>
                </c:pt>
                <c:pt idx="24">
                  <c:v>86.369863013698634</c:v>
                </c:pt>
                <c:pt idx="25">
                  <c:v>82.56849315068493</c:v>
                </c:pt>
                <c:pt idx="26">
                  <c:v>78.75</c:v>
                </c:pt>
                <c:pt idx="27">
                  <c:v>75.194063926940629</c:v>
                </c:pt>
                <c:pt idx="28">
                  <c:v>71.175799086757991</c:v>
                </c:pt>
                <c:pt idx="29">
                  <c:v>67.591324200913235</c:v>
                </c:pt>
                <c:pt idx="30">
                  <c:v>64.589041095890408</c:v>
                </c:pt>
                <c:pt idx="31">
                  <c:v>61.101598173515981</c:v>
                </c:pt>
                <c:pt idx="32">
                  <c:v>58.019406392694059</c:v>
                </c:pt>
                <c:pt idx="33">
                  <c:v>54.960045662100455</c:v>
                </c:pt>
                <c:pt idx="34">
                  <c:v>52.106164383561648</c:v>
                </c:pt>
                <c:pt idx="35">
                  <c:v>49.429223744292237</c:v>
                </c:pt>
                <c:pt idx="36">
                  <c:v>46.769406392694066</c:v>
                </c:pt>
                <c:pt idx="37">
                  <c:v>44.326484018264836</c:v>
                </c:pt>
                <c:pt idx="38">
                  <c:v>42.208904109589042</c:v>
                </c:pt>
                <c:pt idx="39">
                  <c:v>40.268264840182653</c:v>
                </c:pt>
                <c:pt idx="40">
                  <c:v>38.521689497716892</c:v>
                </c:pt>
                <c:pt idx="41">
                  <c:v>36.449771689497716</c:v>
                </c:pt>
                <c:pt idx="42">
                  <c:v>34.377853881278533</c:v>
                </c:pt>
                <c:pt idx="43">
                  <c:v>32.19748858447489</c:v>
                </c:pt>
                <c:pt idx="44">
                  <c:v>30.30821917808219</c:v>
                </c:pt>
                <c:pt idx="45">
                  <c:v>28.179223744292237</c:v>
                </c:pt>
                <c:pt idx="46">
                  <c:v>26.187214611872143</c:v>
                </c:pt>
                <c:pt idx="47">
                  <c:v>24.218036529680365</c:v>
                </c:pt>
                <c:pt idx="48">
                  <c:v>22.231735159817351</c:v>
                </c:pt>
                <c:pt idx="49">
                  <c:v>20.336757990867579</c:v>
                </c:pt>
                <c:pt idx="50">
                  <c:v>18.584474885844749</c:v>
                </c:pt>
                <c:pt idx="51">
                  <c:v>16.957762557077626</c:v>
                </c:pt>
                <c:pt idx="52">
                  <c:v>15.222602739726026</c:v>
                </c:pt>
                <c:pt idx="53">
                  <c:v>13.641552511415526</c:v>
                </c:pt>
                <c:pt idx="54">
                  <c:v>12.128995433789955</c:v>
                </c:pt>
                <c:pt idx="55">
                  <c:v>10.821917808219178</c:v>
                </c:pt>
                <c:pt idx="56">
                  <c:v>9.5719178082191778</c:v>
                </c:pt>
                <c:pt idx="57">
                  <c:v>8.4531963470319624</c:v>
                </c:pt>
                <c:pt idx="58">
                  <c:v>7.4315068493150687</c:v>
                </c:pt>
                <c:pt idx="59">
                  <c:v>6.4497716894977168</c:v>
                </c:pt>
                <c:pt idx="60">
                  <c:v>5.6963470319634704</c:v>
                </c:pt>
                <c:pt idx="61">
                  <c:v>4.9372146118721458</c:v>
                </c:pt>
                <c:pt idx="62">
                  <c:v>4.3093607305936077</c:v>
                </c:pt>
                <c:pt idx="63">
                  <c:v>3.7442922374429219</c:v>
                </c:pt>
                <c:pt idx="64">
                  <c:v>3.3276255707762554</c:v>
                </c:pt>
                <c:pt idx="65">
                  <c:v>2.939497716894977</c:v>
                </c:pt>
                <c:pt idx="66">
                  <c:v>2.5799086757990866</c:v>
                </c:pt>
                <c:pt idx="67">
                  <c:v>2.2773972602739727</c:v>
                </c:pt>
                <c:pt idx="68">
                  <c:v>1.9178082191780823</c:v>
                </c:pt>
                <c:pt idx="69">
                  <c:v>1.6438356164383561</c:v>
                </c:pt>
                <c:pt idx="70">
                  <c:v>1.4155251141552512</c:v>
                </c:pt>
                <c:pt idx="71">
                  <c:v>1.2385844748858448</c:v>
                </c:pt>
                <c:pt idx="72">
                  <c:v>1.1073059360730595</c:v>
                </c:pt>
                <c:pt idx="73">
                  <c:v>0.98744292237442932</c:v>
                </c:pt>
                <c:pt idx="74">
                  <c:v>0.85616438356164382</c:v>
                </c:pt>
                <c:pt idx="75">
                  <c:v>0.7591324200913242</c:v>
                </c:pt>
                <c:pt idx="76">
                  <c:v>0.67351598173515981</c:v>
                </c:pt>
                <c:pt idx="77">
                  <c:v>0.57077625570776247</c:v>
                </c:pt>
                <c:pt idx="78">
                  <c:v>0.45091324200913246</c:v>
                </c:pt>
                <c:pt idx="79">
                  <c:v>0.40525114155251141</c:v>
                </c:pt>
                <c:pt idx="80">
                  <c:v>0.34246575342465752</c:v>
                </c:pt>
                <c:pt idx="81">
                  <c:v>0.2910958904109589</c:v>
                </c:pt>
                <c:pt idx="82">
                  <c:v>0.25684931506849312</c:v>
                </c:pt>
                <c:pt idx="83">
                  <c:v>0.23401826484018262</c:v>
                </c:pt>
                <c:pt idx="84">
                  <c:v>0.21118721461187215</c:v>
                </c:pt>
                <c:pt idx="85">
                  <c:v>0.18835616438356165</c:v>
                </c:pt>
                <c:pt idx="86">
                  <c:v>0.18264840182648401</c:v>
                </c:pt>
                <c:pt idx="87">
                  <c:v>0.1541095890410959</c:v>
                </c:pt>
                <c:pt idx="88">
                  <c:v>0.14840182648401826</c:v>
                </c:pt>
                <c:pt idx="89">
                  <c:v>0.12557077625570776</c:v>
                </c:pt>
                <c:pt idx="90">
                  <c:v>0.11415525114155251</c:v>
                </c:pt>
                <c:pt idx="91">
                  <c:v>0.10273972602739725</c:v>
                </c:pt>
                <c:pt idx="92">
                  <c:v>7.4200913242009128E-2</c:v>
                </c:pt>
                <c:pt idx="93">
                  <c:v>6.2785388127853878E-2</c:v>
                </c:pt>
                <c:pt idx="94">
                  <c:v>5.7077625570776253E-2</c:v>
                </c:pt>
                <c:pt idx="95">
                  <c:v>5.1369863013698627E-2</c:v>
                </c:pt>
                <c:pt idx="96">
                  <c:v>3.4246575342465752E-2</c:v>
                </c:pt>
                <c:pt idx="97">
                  <c:v>2.2831050228310501E-2</c:v>
                </c:pt>
                <c:pt idx="98">
                  <c:v>1.1415525114155251E-2</c:v>
                </c:pt>
                <c:pt idx="99">
                  <c:v>0</c:v>
                </c:pt>
              </c:numCache>
            </c:numRef>
          </c:xVal>
          <c:yVal>
            <c:numRef>
              <c:f>'Infographic Gold Coast'!$I$31:$I$130</c:f>
              <c:numCache>
                <c:formatCode>0.0</c:formatCode>
                <c:ptCount val="100"/>
                <c:pt idx="0">
                  <c:v>71.086455999999998</c:v>
                </c:pt>
                <c:pt idx="1">
                  <c:v>71.086455999999998</c:v>
                </c:pt>
                <c:pt idx="2">
                  <c:v>78.374486469387747</c:v>
                </c:pt>
                <c:pt idx="3">
                  <c:v>85.662516938775497</c:v>
                </c:pt>
                <c:pt idx="4">
                  <c:v>92.950547408163246</c:v>
                </c:pt>
                <c:pt idx="5">
                  <c:v>100.23857787755099</c:v>
                </c:pt>
                <c:pt idx="6">
                  <c:v>107.52660834693874</c:v>
                </c:pt>
                <c:pt idx="7">
                  <c:v>114.81463881632649</c:v>
                </c:pt>
                <c:pt idx="8">
                  <c:v>122.10266928571424</c:v>
                </c:pt>
                <c:pt idx="9">
                  <c:v>129.39069975510199</c:v>
                </c:pt>
                <c:pt idx="10">
                  <c:v>136.67873022448975</c:v>
                </c:pt>
                <c:pt idx="11">
                  <c:v>143.96676069387752</c:v>
                </c:pt>
                <c:pt idx="12">
                  <c:v>151.25479116326528</c:v>
                </c:pt>
                <c:pt idx="13">
                  <c:v>158.54282163265304</c:v>
                </c:pt>
                <c:pt idx="14">
                  <c:v>165.83085210204081</c:v>
                </c:pt>
                <c:pt idx="15">
                  <c:v>173.11888257142857</c:v>
                </c:pt>
                <c:pt idx="16">
                  <c:v>180.40691304081633</c:v>
                </c:pt>
                <c:pt idx="17">
                  <c:v>187.6949435102041</c:v>
                </c:pt>
                <c:pt idx="18">
                  <c:v>194.98297397959186</c:v>
                </c:pt>
                <c:pt idx="19">
                  <c:v>202.27100444897962</c:v>
                </c:pt>
                <c:pt idx="20">
                  <c:v>209.55903491836739</c:v>
                </c:pt>
                <c:pt idx="21">
                  <c:v>216.84706538775515</c:v>
                </c:pt>
                <c:pt idx="22">
                  <c:v>224.13509585714291</c:v>
                </c:pt>
                <c:pt idx="23">
                  <c:v>231.42312632653068</c:v>
                </c:pt>
                <c:pt idx="24">
                  <c:v>238.71115679591844</c:v>
                </c:pt>
                <c:pt idx="25">
                  <c:v>245.9991872653062</c:v>
                </c:pt>
                <c:pt idx="26">
                  <c:v>253.28721773469397</c:v>
                </c:pt>
                <c:pt idx="27">
                  <c:v>260.57524820408173</c:v>
                </c:pt>
                <c:pt idx="28">
                  <c:v>267.86327867346949</c:v>
                </c:pt>
                <c:pt idx="29">
                  <c:v>275.15130914285726</c:v>
                </c:pt>
                <c:pt idx="30">
                  <c:v>282.43933961224502</c:v>
                </c:pt>
                <c:pt idx="31">
                  <c:v>289.72737008163278</c:v>
                </c:pt>
                <c:pt idx="32">
                  <c:v>297.01540055102055</c:v>
                </c:pt>
                <c:pt idx="33">
                  <c:v>304.30343102040831</c:v>
                </c:pt>
                <c:pt idx="34">
                  <c:v>311.59146148979607</c:v>
                </c:pt>
                <c:pt idx="35">
                  <c:v>318.87949195918384</c:v>
                </c:pt>
                <c:pt idx="36">
                  <c:v>326.1675224285716</c:v>
                </c:pt>
                <c:pt idx="37">
                  <c:v>333.45555289795936</c:v>
                </c:pt>
                <c:pt idx="38">
                  <c:v>340.74358336734713</c:v>
                </c:pt>
                <c:pt idx="39">
                  <c:v>348.03161383673489</c:v>
                </c:pt>
                <c:pt idx="40">
                  <c:v>355.31964430612265</c:v>
                </c:pt>
                <c:pt idx="41">
                  <c:v>362.60767477551042</c:v>
                </c:pt>
                <c:pt idx="42">
                  <c:v>369.89570524489818</c:v>
                </c:pt>
                <c:pt idx="43">
                  <c:v>377.18373571428594</c:v>
                </c:pt>
                <c:pt idx="44">
                  <c:v>384.47176618367371</c:v>
                </c:pt>
                <c:pt idx="45">
                  <c:v>391.75979665306147</c:v>
                </c:pt>
                <c:pt idx="46">
                  <c:v>399.04782712244923</c:v>
                </c:pt>
                <c:pt idx="47">
                  <c:v>406.335857591837</c:v>
                </c:pt>
                <c:pt idx="48">
                  <c:v>413.62388806122476</c:v>
                </c:pt>
                <c:pt idx="49">
                  <c:v>420.91191853061252</c:v>
                </c:pt>
                <c:pt idx="50">
                  <c:v>428.19994900000029</c:v>
                </c:pt>
                <c:pt idx="51">
                  <c:v>435.48797946938805</c:v>
                </c:pt>
                <c:pt idx="52">
                  <c:v>442.77600993877581</c:v>
                </c:pt>
                <c:pt idx="53">
                  <c:v>450.06404040816358</c:v>
                </c:pt>
                <c:pt idx="54">
                  <c:v>457.35207087755134</c:v>
                </c:pt>
                <c:pt idx="55">
                  <c:v>464.6401013469391</c:v>
                </c:pt>
                <c:pt idx="56">
                  <c:v>471.92813181632687</c:v>
                </c:pt>
                <c:pt idx="57">
                  <c:v>479.21616228571463</c:v>
                </c:pt>
                <c:pt idx="58">
                  <c:v>486.50419275510239</c:v>
                </c:pt>
                <c:pt idx="59">
                  <c:v>493.79222322449016</c:v>
                </c:pt>
                <c:pt idx="60">
                  <c:v>501.08025369387792</c:v>
                </c:pt>
                <c:pt idx="61">
                  <c:v>508.36828416326568</c:v>
                </c:pt>
                <c:pt idx="62">
                  <c:v>515.65631463265345</c:v>
                </c:pt>
                <c:pt idx="63">
                  <c:v>522.94434510204121</c:v>
                </c:pt>
                <c:pt idx="64">
                  <c:v>530.23237557142897</c:v>
                </c:pt>
                <c:pt idx="65">
                  <c:v>537.52040604081674</c:v>
                </c:pt>
                <c:pt idx="66">
                  <c:v>544.8084365102045</c:v>
                </c:pt>
                <c:pt idx="67">
                  <c:v>552.09646697959226</c:v>
                </c:pt>
                <c:pt idx="68">
                  <c:v>559.38449744898003</c:v>
                </c:pt>
                <c:pt idx="69">
                  <c:v>566.67252791836779</c:v>
                </c:pt>
                <c:pt idx="70">
                  <c:v>573.96055838775555</c:v>
                </c:pt>
                <c:pt idx="71">
                  <c:v>581.24858885714332</c:v>
                </c:pt>
                <c:pt idx="72">
                  <c:v>588.53661932653108</c:v>
                </c:pt>
                <c:pt idx="73">
                  <c:v>595.82464979591884</c:v>
                </c:pt>
                <c:pt idx="74">
                  <c:v>603.11268026530661</c:v>
                </c:pt>
                <c:pt idx="75">
                  <c:v>610.40071073469437</c:v>
                </c:pt>
                <c:pt idx="76">
                  <c:v>617.68874120408213</c:v>
                </c:pt>
                <c:pt idx="77">
                  <c:v>624.9767716734699</c:v>
                </c:pt>
                <c:pt idx="78">
                  <c:v>632.26480214285766</c:v>
                </c:pt>
                <c:pt idx="79">
                  <c:v>639.55283261224542</c:v>
                </c:pt>
                <c:pt idx="80">
                  <c:v>646.84086308163319</c:v>
                </c:pt>
                <c:pt idx="81">
                  <c:v>654.12889355102095</c:v>
                </c:pt>
                <c:pt idx="82">
                  <c:v>661.41692402040871</c:v>
                </c:pt>
                <c:pt idx="83">
                  <c:v>668.70495448979648</c:v>
                </c:pt>
                <c:pt idx="84">
                  <c:v>675.99298495918424</c:v>
                </c:pt>
                <c:pt idx="85">
                  <c:v>683.281015428572</c:v>
                </c:pt>
                <c:pt idx="86">
                  <c:v>690.56904589795977</c:v>
                </c:pt>
                <c:pt idx="87">
                  <c:v>697.85707636734753</c:v>
                </c:pt>
                <c:pt idx="88">
                  <c:v>705.14510683673529</c:v>
                </c:pt>
                <c:pt idx="89">
                  <c:v>712.43313730612306</c:v>
                </c:pt>
                <c:pt idx="90">
                  <c:v>719.72116777551082</c:v>
                </c:pt>
                <c:pt idx="91">
                  <c:v>727.00919824489858</c:v>
                </c:pt>
                <c:pt idx="92">
                  <c:v>734.29722871428635</c:v>
                </c:pt>
                <c:pt idx="93">
                  <c:v>741.58525918367411</c:v>
                </c:pt>
                <c:pt idx="94">
                  <c:v>748.87328965306187</c:v>
                </c:pt>
                <c:pt idx="95">
                  <c:v>756.16132012244964</c:v>
                </c:pt>
                <c:pt idx="96">
                  <c:v>763.4493505918374</c:v>
                </c:pt>
                <c:pt idx="97">
                  <c:v>770.73738106122516</c:v>
                </c:pt>
                <c:pt idx="98">
                  <c:v>778.02541153061293</c:v>
                </c:pt>
                <c:pt idx="99">
                  <c:v>785.31344200000069</c:v>
                </c:pt>
              </c:numCache>
            </c:numRef>
          </c:yVal>
          <c:smooth val="1"/>
          <c:extLst>
            <c:ext xmlns:c16="http://schemas.microsoft.com/office/drawing/2014/chart" uri="{C3380CC4-5D6E-409C-BE32-E72D297353CC}">
              <c16:uniqueId val="{00000004-3351-4541-A41E-9B706B966901}"/>
            </c:ext>
          </c:extLst>
        </c:ser>
        <c:dLbls>
          <c:showLegendKey val="0"/>
          <c:showVal val="0"/>
          <c:showCatName val="0"/>
          <c:showSerName val="0"/>
          <c:showPercent val="0"/>
          <c:showBubbleSize val="0"/>
        </c:dLbls>
        <c:axId val="67076096"/>
        <c:axId val="67077632"/>
      </c:scatterChart>
      <c:valAx>
        <c:axId val="67076096"/>
        <c:scaling>
          <c:orientation val="minMax"/>
          <c:max val="3"/>
          <c:min val="0"/>
        </c:scaling>
        <c:delete val="0"/>
        <c:axPos val="b"/>
        <c:numFmt formatCode="General" sourceLinked="0"/>
        <c:majorTickMark val="in"/>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7077632"/>
        <c:crossesAt val="0"/>
        <c:crossBetween val="midCat"/>
        <c:majorUnit val="1"/>
        <c:minorUnit val="1"/>
      </c:valAx>
      <c:valAx>
        <c:axId val="67077632"/>
        <c:scaling>
          <c:orientation val="minMax"/>
          <c:max val="850"/>
          <c:min val="500"/>
        </c:scaling>
        <c:delete val="0"/>
        <c:axPos val="l"/>
        <c:majorGridlines>
          <c:spPr>
            <a:ln w="6350">
              <a:solidFill>
                <a:schemeClr val="bg1">
                  <a:lumMod val="50000"/>
                </a:schemeClr>
              </a:solidFill>
            </a:ln>
          </c:spPr>
        </c:majorGridlines>
        <c:numFmt formatCode="#,##0" sourceLinked="0"/>
        <c:majorTickMark val="none"/>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7076096"/>
        <c:crosses val="autoZero"/>
        <c:crossBetween val="midCat"/>
        <c:majorUnit val="50"/>
      </c:valAx>
    </c:plotArea>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120" orientation="portrait"/>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2"/>
          <c:tx>
            <c:strRef>
              <c:f>'Infographic Gold Coast'!$P$31</c:f>
              <c:strCache>
                <c:ptCount val="1"/>
                <c:pt idx="0">
                  <c:v>blank</c:v>
                </c:pt>
              </c:strCache>
            </c:strRef>
          </c:tx>
          <c:spPr>
            <a:noFill/>
            <a:ln>
              <a:noFill/>
            </a:ln>
            <a:effectLst/>
          </c:spPr>
          <c:invertIfNegative val="0"/>
          <c:cat>
            <c:strRef>
              <c:f>'Infographic Gold Coast'!$M$32:$M$36</c:f>
              <c:strCache>
                <c:ptCount val="5"/>
                <c:pt idx="0">
                  <c:v>2021/22</c:v>
                </c:pt>
                <c:pt idx="1">
                  <c:v>2022/23</c:v>
                </c:pt>
                <c:pt idx="2">
                  <c:v>2023/24</c:v>
                </c:pt>
                <c:pt idx="3">
                  <c:v>2024/25</c:v>
                </c:pt>
                <c:pt idx="4">
                  <c:v>2025/26</c:v>
                </c:pt>
              </c:strCache>
            </c:strRef>
          </c:cat>
          <c:val>
            <c:numRef>
              <c:f>'Infographic Gold Coast'!$P$32:$P$36</c:f>
              <c:numCache>
                <c:formatCode>0</c:formatCode>
                <c:ptCount val="5"/>
                <c:pt idx="0">
                  <c:v>125.21</c:v>
                </c:pt>
                <c:pt idx="1">
                  <c:v>113.29</c:v>
                </c:pt>
                <c:pt idx="2">
                  <c:v>105.41</c:v>
                </c:pt>
                <c:pt idx="3">
                  <c:v>86.079772000000006</c:v>
                </c:pt>
                <c:pt idx="4">
                  <c:v>71.096456000000003</c:v>
                </c:pt>
              </c:numCache>
            </c:numRef>
          </c:val>
          <c:extLst>
            <c:ext xmlns:c16="http://schemas.microsoft.com/office/drawing/2014/chart" uri="{C3380CC4-5D6E-409C-BE32-E72D297353CC}">
              <c16:uniqueId val="{00000000-A804-4AAB-B9F4-FADECD31DBFE}"/>
            </c:ext>
          </c:extLst>
        </c:ser>
        <c:ser>
          <c:idx val="1"/>
          <c:order val="3"/>
          <c:tx>
            <c:strRef>
              <c:f>'Infographic Gold Coast'!$Q$31</c:f>
              <c:strCache>
                <c:ptCount val="1"/>
                <c:pt idx="0">
                  <c:v>Demand range</c:v>
                </c:pt>
              </c:strCache>
            </c:strRef>
          </c:tx>
          <c:spPr>
            <a:solidFill>
              <a:srgbClr val="003082"/>
            </a:solidFill>
            <a:ln>
              <a:solidFill>
                <a:schemeClr val="tx2"/>
              </a:solidFill>
            </a:ln>
            <a:effectLst/>
          </c:spPr>
          <c:invertIfNegative val="0"/>
          <c:cat>
            <c:strRef>
              <c:f>'Infographic Gold Coast'!$M$32:$M$36</c:f>
              <c:strCache>
                <c:ptCount val="5"/>
                <c:pt idx="0">
                  <c:v>2021/22</c:v>
                </c:pt>
                <c:pt idx="1">
                  <c:v>2022/23</c:v>
                </c:pt>
                <c:pt idx="2">
                  <c:v>2023/24</c:v>
                </c:pt>
                <c:pt idx="3">
                  <c:v>2024/25</c:v>
                </c:pt>
                <c:pt idx="4">
                  <c:v>2025/26</c:v>
                </c:pt>
              </c:strCache>
            </c:strRef>
          </c:cat>
          <c:val>
            <c:numRef>
              <c:f>'Infographic Gold Coast'!$Q$32:$Q$36</c:f>
              <c:numCache>
                <c:formatCode>0</c:formatCode>
                <c:ptCount val="5"/>
                <c:pt idx="0">
                  <c:v>597.59999999999991</c:v>
                </c:pt>
                <c:pt idx="1">
                  <c:v>629.12</c:v>
                </c:pt>
                <c:pt idx="2">
                  <c:v>710</c:v>
                </c:pt>
                <c:pt idx="3">
                  <c:v>755.44066699999996</c:v>
                </c:pt>
                <c:pt idx="4">
                  <c:v>714.21698600000002</c:v>
                </c:pt>
              </c:numCache>
            </c:numRef>
          </c:val>
          <c:extLst>
            <c:ext xmlns:c16="http://schemas.microsoft.com/office/drawing/2014/chart" uri="{C3380CC4-5D6E-409C-BE32-E72D297353CC}">
              <c16:uniqueId val="{00000001-A804-4AAB-B9F4-FADECD31DBFE}"/>
            </c:ext>
          </c:extLst>
        </c:ser>
        <c:ser>
          <c:idx val="2"/>
          <c:order val="4"/>
          <c:tx>
            <c:strRef>
              <c:f>'Infographic Gold Coast'!$R$31</c:f>
              <c:strCache>
                <c:ptCount val="1"/>
                <c:pt idx="0">
                  <c:v>neg</c:v>
                </c:pt>
              </c:strCache>
            </c:strRef>
          </c:tx>
          <c:spPr>
            <a:solidFill>
              <a:schemeClr val="tx2"/>
            </a:solidFill>
            <a:ln>
              <a:solidFill>
                <a:schemeClr val="tx2"/>
              </a:solidFill>
            </a:ln>
            <a:effectLst/>
          </c:spPr>
          <c:invertIfNegative val="0"/>
          <c:cat>
            <c:strRef>
              <c:f>'Infographic Gold Coast'!$M$32:$M$36</c:f>
              <c:strCache>
                <c:ptCount val="5"/>
                <c:pt idx="0">
                  <c:v>2021/22</c:v>
                </c:pt>
                <c:pt idx="1">
                  <c:v>2022/23</c:v>
                </c:pt>
                <c:pt idx="2">
                  <c:v>2023/24</c:v>
                </c:pt>
                <c:pt idx="3">
                  <c:v>2024/25</c:v>
                </c:pt>
                <c:pt idx="4">
                  <c:v>2025/26</c:v>
                </c:pt>
              </c:strCache>
            </c:strRef>
          </c:cat>
          <c:val>
            <c:numRef>
              <c:f>'Infographic Gold Coast'!$R$32:$R$36</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2-A804-4AAB-B9F4-FADECD31DBFE}"/>
            </c:ext>
          </c:extLst>
        </c:ser>
        <c:dLbls>
          <c:showLegendKey val="0"/>
          <c:showVal val="0"/>
          <c:showCatName val="0"/>
          <c:showSerName val="0"/>
          <c:showPercent val="0"/>
          <c:showBubbleSize val="0"/>
        </c:dLbls>
        <c:gapWidth val="150"/>
        <c:overlap val="100"/>
        <c:axId val="1667555759"/>
        <c:axId val="1667556239"/>
      </c:barChart>
      <c:lineChart>
        <c:grouping val="standard"/>
        <c:varyColors val="0"/>
        <c:ser>
          <c:idx val="3"/>
          <c:order val="0"/>
          <c:tx>
            <c:strRef>
              <c:f>'Infographic Gold Coast'!$S$30</c:f>
              <c:strCache>
                <c:ptCount val="1"/>
                <c:pt idx="0">
                  <c:v>Historical maximum and minimum</c:v>
                </c:pt>
              </c:strCache>
            </c:strRef>
          </c:tx>
          <c:spPr>
            <a:ln w="28575" cap="rnd">
              <a:solidFill>
                <a:srgbClr val="B92D0F"/>
              </a:solidFill>
              <a:prstDash val="dash"/>
              <a:round/>
            </a:ln>
            <a:effectLst/>
          </c:spPr>
          <c:marker>
            <c:symbol val="none"/>
          </c:marker>
          <c:cat>
            <c:strRef>
              <c:f>'Infographic Gold Coast'!$M$32:$M$36</c:f>
              <c:strCache>
                <c:ptCount val="5"/>
                <c:pt idx="0">
                  <c:v>2021/22</c:v>
                </c:pt>
                <c:pt idx="1">
                  <c:v>2022/23</c:v>
                </c:pt>
                <c:pt idx="2">
                  <c:v>2023/24</c:v>
                </c:pt>
                <c:pt idx="3">
                  <c:v>2024/25</c:v>
                </c:pt>
                <c:pt idx="4">
                  <c:v>2025/26</c:v>
                </c:pt>
              </c:strCache>
            </c:strRef>
          </c:cat>
          <c:val>
            <c:numRef>
              <c:f>'Infographic Gold Coast'!$S$32:$S$36</c:f>
              <c:numCache>
                <c:formatCode>0</c:formatCode>
                <c:ptCount val="5"/>
                <c:pt idx="0">
                  <c:v>841.52043900000001</c:v>
                </c:pt>
                <c:pt idx="1">
                  <c:v>841.52043900000001</c:v>
                </c:pt>
                <c:pt idx="2">
                  <c:v>841.52043900000001</c:v>
                </c:pt>
                <c:pt idx="3">
                  <c:v>841.52043900000001</c:v>
                </c:pt>
                <c:pt idx="4">
                  <c:v>841.52043900000001</c:v>
                </c:pt>
              </c:numCache>
            </c:numRef>
          </c:val>
          <c:smooth val="0"/>
          <c:extLst>
            <c:ext xmlns:c16="http://schemas.microsoft.com/office/drawing/2014/chart" uri="{C3380CC4-5D6E-409C-BE32-E72D297353CC}">
              <c16:uniqueId val="{00000003-A804-4AAB-B9F4-FADECD31DBFE}"/>
            </c:ext>
          </c:extLst>
        </c:ser>
        <c:ser>
          <c:idx val="4"/>
          <c:order val="1"/>
          <c:tx>
            <c:strRef>
              <c:f>'Infographic Gold Coast'!$T$30</c:f>
              <c:strCache>
                <c:ptCount val="1"/>
              </c:strCache>
            </c:strRef>
          </c:tx>
          <c:spPr>
            <a:ln w="28575" cap="rnd">
              <a:solidFill>
                <a:srgbClr val="B92D0F"/>
              </a:solidFill>
              <a:prstDash val="dash"/>
              <a:round/>
            </a:ln>
            <a:effectLst/>
          </c:spPr>
          <c:marker>
            <c:symbol val="none"/>
          </c:marker>
          <c:cat>
            <c:strRef>
              <c:f>'Infographic Gold Coast'!$M$32:$M$36</c:f>
              <c:strCache>
                <c:ptCount val="5"/>
                <c:pt idx="0">
                  <c:v>2021/22</c:v>
                </c:pt>
                <c:pt idx="1">
                  <c:v>2022/23</c:v>
                </c:pt>
                <c:pt idx="2">
                  <c:v>2023/24</c:v>
                </c:pt>
                <c:pt idx="3">
                  <c:v>2024/25</c:v>
                </c:pt>
                <c:pt idx="4">
                  <c:v>2025/26</c:v>
                </c:pt>
              </c:strCache>
            </c:strRef>
          </c:cat>
          <c:val>
            <c:numRef>
              <c:f>'Infographic Gold Coast'!$T$32:$T$36</c:f>
              <c:numCache>
                <c:formatCode>0</c:formatCode>
                <c:ptCount val="5"/>
                <c:pt idx="0">
                  <c:v>71.096456000000003</c:v>
                </c:pt>
                <c:pt idx="1">
                  <c:v>71.096456000000003</c:v>
                </c:pt>
                <c:pt idx="2">
                  <c:v>71.096456000000003</c:v>
                </c:pt>
                <c:pt idx="3">
                  <c:v>71.096456000000003</c:v>
                </c:pt>
                <c:pt idx="4">
                  <c:v>71.096456000000003</c:v>
                </c:pt>
              </c:numCache>
            </c:numRef>
          </c:val>
          <c:smooth val="0"/>
          <c:extLst>
            <c:ext xmlns:c16="http://schemas.microsoft.com/office/drawing/2014/chart" uri="{C3380CC4-5D6E-409C-BE32-E72D297353CC}">
              <c16:uniqueId val="{00000004-A804-4AAB-B9F4-FADECD31DBFE}"/>
            </c:ext>
          </c:extLst>
        </c:ser>
        <c:dLbls>
          <c:showLegendKey val="0"/>
          <c:showVal val="0"/>
          <c:showCatName val="0"/>
          <c:showSerName val="0"/>
          <c:showPercent val="0"/>
          <c:showBubbleSize val="0"/>
        </c:dLbls>
        <c:marker val="1"/>
        <c:smooth val="0"/>
        <c:axId val="1667555759"/>
        <c:axId val="1667556239"/>
      </c:lineChart>
      <c:catAx>
        <c:axId val="1667555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1667556239"/>
        <c:crossesAt val="-1000"/>
        <c:auto val="0"/>
        <c:lblAlgn val="ctr"/>
        <c:lblOffset val="100"/>
        <c:noMultiLvlLbl val="0"/>
      </c:catAx>
      <c:valAx>
        <c:axId val="166755623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r>
                  <a:rPr lang="en-AU" sz="1000" b="0" i="0" u="none" strike="noStrike" kern="1200" baseline="0">
                    <a:solidFill>
                      <a:sysClr val="windowText" lastClr="000000">
                        <a:lumMod val="65000"/>
                        <a:lumOff val="35000"/>
                      </a:sysClr>
                    </a:solidFill>
                    <a:latin typeface="+mj-lt"/>
                  </a:rPr>
                  <a:t>Transmission delivered demand range (MW)</a:t>
                </a:r>
              </a:p>
            </c:rich>
          </c:tx>
          <c:layout>
            <c:manualLayout>
              <c:xMode val="edge"/>
              <c:yMode val="edge"/>
              <c:x val="1.7543862678523047E-2"/>
              <c:y val="0.2055410752614708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title>
        <c:numFmt formatCode="0"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1667555759"/>
        <c:crosses val="autoZero"/>
        <c:crossBetween val="between"/>
      </c:valAx>
      <c:spPr>
        <a:noFill/>
        <a:ln>
          <a:noFill/>
        </a:ln>
        <a:effectLst/>
      </c:spPr>
    </c:plotArea>
    <c:legend>
      <c:legendPos val="b"/>
      <c:legendEntry>
        <c:idx val="0"/>
        <c:delete val="1"/>
      </c:legendEntry>
      <c:legendEntry>
        <c:idx val="2"/>
        <c:delete val="1"/>
      </c:legendEntry>
      <c:legendEntry>
        <c:idx val="4"/>
        <c:delete val="1"/>
      </c:legendEntry>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'Infographic Gold Coast'!$Y$31</c:f>
              <c:strCache>
                <c:ptCount val="1"/>
                <c:pt idx="0">
                  <c:v>Zone energy</c:v>
                </c:pt>
              </c:strCache>
            </c:strRef>
          </c:tx>
          <c:spPr>
            <a:solidFill>
              <a:srgbClr val="003082"/>
            </a:solidFill>
            <a:ln>
              <a:noFill/>
            </a:ln>
            <a:effectLst/>
          </c:spPr>
          <c:invertIfNegative val="0"/>
          <c:cat>
            <c:strRef>
              <c:f>'Infographic Gold Coast'!$X$32:$X$36</c:f>
              <c:strCache>
                <c:ptCount val="5"/>
                <c:pt idx="0">
                  <c:v>2021/22</c:v>
                </c:pt>
                <c:pt idx="1">
                  <c:v>2022/23</c:v>
                </c:pt>
                <c:pt idx="2">
                  <c:v>2023/24</c:v>
                </c:pt>
                <c:pt idx="3">
                  <c:v>2024/25</c:v>
                </c:pt>
                <c:pt idx="4">
                  <c:v>2025/26</c:v>
                </c:pt>
              </c:strCache>
            </c:strRef>
          </c:cat>
          <c:val>
            <c:numRef>
              <c:f>'Infographic Gold Coast'!$Y$32:$Y$36</c:f>
              <c:numCache>
                <c:formatCode>_-* #,##0_-;\-* #,##0_-;_-* "-"??_-;_-@_-</c:formatCode>
                <c:ptCount val="5"/>
                <c:pt idx="0">
                  <c:v>2924.5709700000002</c:v>
                </c:pt>
                <c:pt idx="1">
                  <c:v>2878.0664149999939</c:v>
                </c:pt>
                <c:pt idx="2">
                  <c:v>2949.2811249999913</c:v>
                </c:pt>
                <c:pt idx="3">
                  <c:v>2940.711060432513</c:v>
                </c:pt>
                <c:pt idx="4">
                  <c:v>2927.7286564884944</c:v>
                </c:pt>
              </c:numCache>
            </c:numRef>
          </c:val>
          <c:extLst>
            <c:ext xmlns:c16="http://schemas.microsoft.com/office/drawing/2014/chart" uri="{C3380CC4-5D6E-409C-BE32-E72D297353CC}">
              <c16:uniqueId val="{00000000-1DCA-4AF9-99E7-92D1ACD46078}"/>
            </c:ext>
          </c:extLst>
        </c:ser>
        <c:dLbls>
          <c:showLegendKey val="0"/>
          <c:showVal val="0"/>
          <c:showCatName val="0"/>
          <c:showSerName val="0"/>
          <c:showPercent val="0"/>
          <c:showBubbleSize val="0"/>
        </c:dLbls>
        <c:gapWidth val="219"/>
        <c:axId val="837084607"/>
        <c:axId val="534475391"/>
      </c:barChart>
      <c:lineChart>
        <c:grouping val="standard"/>
        <c:varyColors val="0"/>
        <c:ser>
          <c:idx val="1"/>
          <c:order val="1"/>
          <c:tx>
            <c:strRef>
              <c:f>'Infographic Gold Coast'!$AA$31</c:f>
              <c:strCache>
                <c:ptCount val="1"/>
                <c:pt idx="0">
                  <c:v>Percent of Queensland total</c:v>
                </c:pt>
              </c:strCache>
            </c:strRef>
          </c:tx>
          <c:spPr>
            <a:ln w="28575" cap="rnd">
              <a:solidFill>
                <a:srgbClr val="B92D0F"/>
              </a:solidFill>
              <a:prstDash val="dash"/>
              <a:round/>
            </a:ln>
            <a:effectLst/>
          </c:spPr>
          <c:marker>
            <c:symbol val="none"/>
          </c:marker>
          <c:cat>
            <c:strRef>
              <c:f>'Infographic Gold Coast'!$X$32:$X$36</c:f>
              <c:strCache>
                <c:ptCount val="5"/>
                <c:pt idx="0">
                  <c:v>2021/22</c:v>
                </c:pt>
                <c:pt idx="1">
                  <c:v>2022/23</c:v>
                </c:pt>
                <c:pt idx="2">
                  <c:v>2023/24</c:v>
                </c:pt>
                <c:pt idx="3">
                  <c:v>2024/25</c:v>
                </c:pt>
                <c:pt idx="4">
                  <c:v>2025/26</c:v>
                </c:pt>
              </c:strCache>
            </c:strRef>
          </c:cat>
          <c:val>
            <c:numRef>
              <c:f>'Infographic Gold Coast'!$AA$32:$AA$36</c:f>
              <c:numCache>
                <c:formatCode>0%</c:formatCode>
                <c:ptCount val="5"/>
                <c:pt idx="0">
                  <c:v>6.1688638345005084E-2</c:v>
                </c:pt>
                <c:pt idx="1">
                  <c:v>6.2276768450194739E-2</c:v>
                </c:pt>
                <c:pt idx="2">
                  <c:v>6.2120805966173823E-2</c:v>
                </c:pt>
                <c:pt idx="3">
                  <c:v>6.2163747708864722E-2</c:v>
                </c:pt>
                <c:pt idx="4">
                  <c:v>6.1514275191597224E-2</c:v>
                </c:pt>
              </c:numCache>
            </c:numRef>
          </c:val>
          <c:smooth val="0"/>
          <c:extLst>
            <c:ext xmlns:c16="http://schemas.microsoft.com/office/drawing/2014/chart" uri="{C3380CC4-5D6E-409C-BE32-E72D297353CC}">
              <c16:uniqueId val="{00000001-1DCA-4AF9-99E7-92D1ACD46078}"/>
            </c:ext>
          </c:extLst>
        </c:ser>
        <c:dLbls>
          <c:showLegendKey val="0"/>
          <c:showVal val="0"/>
          <c:showCatName val="0"/>
          <c:showSerName val="0"/>
          <c:showPercent val="0"/>
          <c:showBubbleSize val="0"/>
        </c:dLbls>
        <c:marker val="1"/>
        <c:smooth val="0"/>
        <c:axId val="846619759"/>
        <c:axId val="534420191"/>
      </c:lineChart>
      <c:catAx>
        <c:axId val="837084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534475391"/>
        <c:crosses val="autoZero"/>
        <c:auto val="1"/>
        <c:lblAlgn val="ctr"/>
        <c:lblOffset val="100"/>
        <c:noMultiLvlLbl val="0"/>
      </c:catAx>
      <c:valAx>
        <c:axId val="5344753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r>
                  <a:rPr lang="en-AU" sz="1000" b="0" i="0" u="none" strike="noStrike" kern="1200" baseline="0">
                    <a:solidFill>
                      <a:sysClr val="windowText" lastClr="000000">
                        <a:lumMod val="65000"/>
                        <a:lumOff val="35000"/>
                      </a:sysClr>
                    </a:solidFill>
                    <a:latin typeface="+mj-lt"/>
                  </a:rPr>
                  <a:t>Transmission delivered energy (GWh)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title>
        <c:numFmt formatCode="_-* #,##0_-;\-* #,##0_-;_-* &quot;-&quot;??_-;_-@_-"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837084607"/>
        <c:crosses val="autoZero"/>
        <c:crossBetween val="between"/>
      </c:valAx>
      <c:valAx>
        <c:axId val="534420191"/>
        <c:scaling>
          <c:orientation val="minMax"/>
          <c:max val="0.1"/>
          <c:min val="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r>
                  <a:rPr lang="en-AU" sz="1000" b="0" i="0" u="none" strike="noStrike" kern="1200" baseline="0">
                    <a:solidFill>
                      <a:sysClr val="windowText" lastClr="000000">
                        <a:lumMod val="65000"/>
                        <a:lumOff val="35000"/>
                      </a:sysClr>
                    </a:solidFill>
                    <a:latin typeface="+mj-lt"/>
                  </a:rPr>
                  <a:t>Proportion of total Queensland demand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846619759"/>
        <c:crosses val="max"/>
        <c:crossBetween val="between"/>
        <c:majorUnit val="1.0000000000000002E-2"/>
      </c:valAx>
      <c:catAx>
        <c:axId val="846619759"/>
        <c:scaling>
          <c:orientation val="minMax"/>
        </c:scaling>
        <c:delete val="1"/>
        <c:axPos val="b"/>
        <c:numFmt formatCode="General" sourceLinked="1"/>
        <c:majorTickMark val="out"/>
        <c:minorTickMark val="none"/>
        <c:tickLblPos val="nextTo"/>
        <c:crossAx val="534420191"/>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16780255409249"/>
          <c:y val="9.3326460933331121E-2"/>
          <c:w val="0.80155298844225742"/>
          <c:h val="0.66634098473472159"/>
        </c:manualLayout>
      </c:layout>
      <c:scatterChart>
        <c:scatterStyle val="smoothMarker"/>
        <c:varyColors val="0"/>
        <c:ser>
          <c:idx val="4"/>
          <c:order val="0"/>
          <c:tx>
            <c:strRef>
              <c:f>'Infographic South West'!$A$30</c:f>
              <c:strCache>
                <c:ptCount val="1"/>
                <c:pt idx="0">
                  <c:v>2021/22</c:v>
                </c:pt>
              </c:strCache>
            </c:strRef>
          </c:tx>
          <c:spPr>
            <a:ln w="19050">
              <a:solidFill>
                <a:srgbClr val="ABC3D5"/>
              </a:solidFill>
            </a:ln>
          </c:spPr>
          <c:marker>
            <c:symbol val="none"/>
          </c:marker>
          <c:xVal>
            <c:numRef>
              <c:f>'Infographic South West'!$B$31:$B$130</c:f>
              <c:numCache>
                <c:formatCode>0</c:formatCode>
                <c:ptCount val="100"/>
                <c:pt idx="0">
                  <c:v>100</c:v>
                </c:pt>
                <c:pt idx="1">
                  <c:v>100</c:v>
                </c:pt>
                <c:pt idx="2">
                  <c:v>99.971461187214615</c:v>
                </c:pt>
                <c:pt idx="3">
                  <c:v>99.914383561643831</c:v>
                </c:pt>
                <c:pt idx="4">
                  <c:v>99.783105022831052</c:v>
                </c:pt>
                <c:pt idx="5">
                  <c:v>99.606164383561648</c:v>
                </c:pt>
                <c:pt idx="6">
                  <c:v>99.3607305936073</c:v>
                </c:pt>
                <c:pt idx="7">
                  <c:v>99.081050228310502</c:v>
                </c:pt>
                <c:pt idx="8">
                  <c:v>98.81278538812785</c:v>
                </c:pt>
                <c:pt idx="9">
                  <c:v>98.464611872146122</c:v>
                </c:pt>
                <c:pt idx="10">
                  <c:v>98.030821917808225</c:v>
                </c:pt>
                <c:pt idx="11">
                  <c:v>97.44863013698631</c:v>
                </c:pt>
                <c:pt idx="12">
                  <c:v>96.752283105022826</c:v>
                </c:pt>
                <c:pt idx="13">
                  <c:v>96.19292237442923</c:v>
                </c:pt>
                <c:pt idx="14">
                  <c:v>95.450913242009122</c:v>
                </c:pt>
                <c:pt idx="15">
                  <c:v>94.737442922374427</c:v>
                </c:pt>
                <c:pt idx="16">
                  <c:v>93.966894977168948</c:v>
                </c:pt>
                <c:pt idx="17">
                  <c:v>92.979452054794521</c:v>
                </c:pt>
                <c:pt idx="18">
                  <c:v>91.86643835616438</c:v>
                </c:pt>
                <c:pt idx="19">
                  <c:v>90.850456621004568</c:v>
                </c:pt>
                <c:pt idx="20">
                  <c:v>89.691780821917817</c:v>
                </c:pt>
                <c:pt idx="21">
                  <c:v>88.441780821917803</c:v>
                </c:pt>
                <c:pt idx="22">
                  <c:v>87.414383561643831</c:v>
                </c:pt>
                <c:pt idx="23">
                  <c:v>86.329908675799089</c:v>
                </c:pt>
                <c:pt idx="24">
                  <c:v>85.085616438356155</c:v>
                </c:pt>
                <c:pt idx="25">
                  <c:v>83.886986301369859</c:v>
                </c:pt>
                <c:pt idx="26">
                  <c:v>82.842465753424648</c:v>
                </c:pt>
                <c:pt idx="27">
                  <c:v>81.689497716894977</c:v>
                </c:pt>
                <c:pt idx="28">
                  <c:v>80.67351598173515</c:v>
                </c:pt>
                <c:pt idx="29">
                  <c:v>79.520547945205479</c:v>
                </c:pt>
                <c:pt idx="30">
                  <c:v>78.658675799086751</c:v>
                </c:pt>
                <c:pt idx="31">
                  <c:v>77.739726027397253</c:v>
                </c:pt>
                <c:pt idx="32">
                  <c:v>76.75228310502284</c:v>
                </c:pt>
                <c:pt idx="33">
                  <c:v>75.804794520547944</c:v>
                </c:pt>
                <c:pt idx="34">
                  <c:v>74.920091324200911</c:v>
                </c:pt>
                <c:pt idx="35">
                  <c:v>73.984018264840174</c:v>
                </c:pt>
                <c:pt idx="36">
                  <c:v>73.12785388127854</c:v>
                </c:pt>
                <c:pt idx="37">
                  <c:v>72.260273972602747</c:v>
                </c:pt>
                <c:pt idx="38">
                  <c:v>71.472602739726028</c:v>
                </c:pt>
                <c:pt idx="39">
                  <c:v>70.679223744292244</c:v>
                </c:pt>
                <c:pt idx="40">
                  <c:v>70.079908675799089</c:v>
                </c:pt>
                <c:pt idx="41">
                  <c:v>69.434931506849324</c:v>
                </c:pt>
                <c:pt idx="42">
                  <c:v>68.721461187214615</c:v>
                </c:pt>
                <c:pt idx="43">
                  <c:v>68.1392694063927</c:v>
                </c:pt>
                <c:pt idx="44">
                  <c:v>67.345890410958901</c:v>
                </c:pt>
                <c:pt idx="45">
                  <c:v>66.426940639269404</c:v>
                </c:pt>
                <c:pt idx="46">
                  <c:v>65.587899543378995</c:v>
                </c:pt>
                <c:pt idx="47">
                  <c:v>64.474885844748869</c:v>
                </c:pt>
                <c:pt idx="48">
                  <c:v>63.242009132420094</c:v>
                </c:pt>
                <c:pt idx="49">
                  <c:v>61.021689497716892</c:v>
                </c:pt>
                <c:pt idx="50">
                  <c:v>57.511415525114153</c:v>
                </c:pt>
                <c:pt idx="51">
                  <c:v>53.05936073059361</c:v>
                </c:pt>
                <c:pt idx="52">
                  <c:v>48.812785388127857</c:v>
                </c:pt>
                <c:pt idx="53">
                  <c:v>45.159817351598178</c:v>
                </c:pt>
                <c:pt idx="54">
                  <c:v>42.037671232876711</c:v>
                </c:pt>
                <c:pt idx="55">
                  <c:v>39.37785388127854</c:v>
                </c:pt>
                <c:pt idx="56">
                  <c:v>37.026255707762559</c:v>
                </c:pt>
                <c:pt idx="57">
                  <c:v>34.280821917808218</c:v>
                </c:pt>
                <c:pt idx="58">
                  <c:v>32.009132420091326</c:v>
                </c:pt>
                <c:pt idx="59">
                  <c:v>29.743150684931507</c:v>
                </c:pt>
                <c:pt idx="60">
                  <c:v>27.68835616438356</c:v>
                </c:pt>
                <c:pt idx="61">
                  <c:v>25.707762557077622</c:v>
                </c:pt>
                <c:pt idx="62">
                  <c:v>23.74429223744292</c:v>
                </c:pt>
                <c:pt idx="63">
                  <c:v>21.900684931506849</c:v>
                </c:pt>
                <c:pt idx="64">
                  <c:v>20.176940639269407</c:v>
                </c:pt>
                <c:pt idx="65">
                  <c:v>18.350456621004565</c:v>
                </c:pt>
                <c:pt idx="66">
                  <c:v>16.615296803652967</c:v>
                </c:pt>
                <c:pt idx="67">
                  <c:v>14.897260273972604</c:v>
                </c:pt>
                <c:pt idx="68">
                  <c:v>13.430365296803654</c:v>
                </c:pt>
                <c:pt idx="69">
                  <c:v>11.706621004566211</c:v>
                </c:pt>
                <c:pt idx="70">
                  <c:v>10.382420091324201</c:v>
                </c:pt>
                <c:pt idx="71">
                  <c:v>9.0696347031963462</c:v>
                </c:pt>
                <c:pt idx="72">
                  <c:v>7.8710045662100452</c:v>
                </c:pt>
                <c:pt idx="73">
                  <c:v>7.0547945205479454</c:v>
                </c:pt>
                <c:pt idx="74">
                  <c:v>6.1700913242009134</c:v>
                </c:pt>
                <c:pt idx="75">
                  <c:v>5.4851598173515983</c:v>
                </c:pt>
                <c:pt idx="76">
                  <c:v>4.8230593607305936</c:v>
                </c:pt>
                <c:pt idx="77">
                  <c:v>4.3036529680365296</c:v>
                </c:pt>
                <c:pt idx="78">
                  <c:v>3.7956621004566213</c:v>
                </c:pt>
                <c:pt idx="79">
                  <c:v>3.2648401826484021</c:v>
                </c:pt>
                <c:pt idx="80">
                  <c:v>2.7796803652968034</c:v>
                </c:pt>
                <c:pt idx="81">
                  <c:v>2.3059360730593608</c:v>
                </c:pt>
                <c:pt idx="82">
                  <c:v>1.9063926940639271</c:v>
                </c:pt>
                <c:pt idx="83">
                  <c:v>1.5296803652968036</c:v>
                </c:pt>
                <c:pt idx="84">
                  <c:v>1.1986301369863013</c:v>
                </c:pt>
                <c:pt idx="85">
                  <c:v>1.004566210045662</c:v>
                </c:pt>
                <c:pt idx="86">
                  <c:v>0.82191780821917804</c:v>
                </c:pt>
                <c:pt idx="87">
                  <c:v>0.62214611872146119</c:v>
                </c:pt>
                <c:pt idx="88">
                  <c:v>0.50228310502283102</c:v>
                </c:pt>
                <c:pt idx="89">
                  <c:v>0.37671232876712329</c:v>
                </c:pt>
                <c:pt idx="90">
                  <c:v>0.32534246575342468</c:v>
                </c:pt>
                <c:pt idx="91">
                  <c:v>0.22831050228310501</c:v>
                </c:pt>
                <c:pt idx="92">
                  <c:v>0.17123287671232876</c:v>
                </c:pt>
                <c:pt idx="93">
                  <c:v>0.10273972602739725</c:v>
                </c:pt>
                <c:pt idx="94">
                  <c:v>7.9908675799086767E-2</c:v>
                </c:pt>
                <c:pt idx="95">
                  <c:v>4.5662100456621002E-2</c:v>
                </c:pt>
                <c:pt idx="96">
                  <c:v>1.7123287671232876E-2</c:v>
                </c:pt>
                <c:pt idx="97">
                  <c:v>1.7123287671232876E-2</c:v>
                </c:pt>
                <c:pt idx="98">
                  <c:v>1.1415525114155251E-2</c:v>
                </c:pt>
                <c:pt idx="99">
                  <c:v>0</c:v>
                </c:pt>
              </c:numCache>
            </c:numRef>
          </c:xVal>
          <c:yVal>
            <c:numRef>
              <c:f>'Infographic South West'!$A$31:$A$130</c:f>
              <c:numCache>
                <c:formatCode>0.0</c:formatCode>
                <c:ptCount val="100"/>
                <c:pt idx="0">
                  <c:v>-127.55000000000001</c:v>
                </c:pt>
                <c:pt idx="1">
                  <c:v>-127.55000000000001</c:v>
                </c:pt>
                <c:pt idx="2">
                  <c:v>-122.47193877551021</c:v>
                </c:pt>
                <c:pt idx="3">
                  <c:v>-117.39387755102041</c:v>
                </c:pt>
                <c:pt idx="4">
                  <c:v>-112.31581632653061</c:v>
                </c:pt>
                <c:pt idx="5">
                  <c:v>-107.23775510204081</c:v>
                </c:pt>
                <c:pt idx="6">
                  <c:v>-102.15969387755101</c:v>
                </c:pt>
                <c:pt idx="7">
                  <c:v>-97.081632653061206</c:v>
                </c:pt>
                <c:pt idx="8">
                  <c:v>-92.003571428571405</c:v>
                </c:pt>
                <c:pt idx="9">
                  <c:v>-86.925510204081604</c:v>
                </c:pt>
                <c:pt idx="10">
                  <c:v>-81.847448979591803</c:v>
                </c:pt>
                <c:pt idx="11">
                  <c:v>-76.769387755102002</c:v>
                </c:pt>
                <c:pt idx="12">
                  <c:v>-71.691326530612201</c:v>
                </c:pt>
                <c:pt idx="13">
                  <c:v>-66.6132653061224</c:v>
                </c:pt>
                <c:pt idx="14">
                  <c:v>-61.535204081632607</c:v>
                </c:pt>
                <c:pt idx="15">
                  <c:v>-56.457142857142813</c:v>
                </c:pt>
                <c:pt idx="16">
                  <c:v>-51.379081632653019</c:v>
                </c:pt>
                <c:pt idx="17">
                  <c:v>-46.301020408163225</c:v>
                </c:pt>
                <c:pt idx="18">
                  <c:v>-41.222959183673431</c:v>
                </c:pt>
                <c:pt idx="19">
                  <c:v>-36.144897959183638</c:v>
                </c:pt>
                <c:pt idx="20">
                  <c:v>-31.06683673469384</c:v>
                </c:pt>
                <c:pt idx="21">
                  <c:v>-25.988775510204043</c:v>
                </c:pt>
                <c:pt idx="22">
                  <c:v>-20.910714285714246</c:v>
                </c:pt>
                <c:pt idx="23">
                  <c:v>-15.832653061224448</c:v>
                </c:pt>
                <c:pt idx="24">
                  <c:v>-10.754591836734651</c:v>
                </c:pt>
                <c:pt idx="25">
                  <c:v>-5.6765306122448544</c:v>
                </c:pt>
                <c:pt idx="26">
                  <c:v>-0.59846938775505798</c:v>
                </c:pt>
                <c:pt idx="27">
                  <c:v>4.4795918367347385</c:v>
                </c:pt>
                <c:pt idx="28">
                  <c:v>9.557653061224535</c:v>
                </c:pt>
                <c:pt idx="29">
                  <c:v>14.635714285714332</c:v>
                </c:pt>
                <c:pt idx="30">
                  <c:v>19.71377551020413</c:v>
                </c:pt>
                <c:pt idx="31">
                  <c:v>24.791836734693927</c:v>
                </c:pt>
                <c:pt idx="32">
                  <c:v>29.869897959183724</c:v>
                </c:pt>
                <c:pt idx="33">
                  <c:v>34.947959183673518</c:v>
                </c:pt>
                <c:pt idx="34">
                  <c:v>40.026020408163312</c:v>
                </c:pt>
                <c:pt idx="35">
                  <c:v>45.104081632653106</c:v>
                </c:pt>
                <c:pt idx="36">
                  <c:v>50.1821428571429</c:v>
                </c:pt>
                <c:pt idx="37">
                  <c:v>55.260204081632693</c:v>
                </c:pt>
                <c:pt idx="38">
                  <c:v>60.338265306122487</c:v>
                </c:pt>
                <c:pt idx="39">
                  <c:v>65.416326530612281</c:v>
                </c:pt>
                <c:pt idx="40">
                  <c:v>70.494387755102082</c:v>
                </c:pt>
                <c:pt idx="41">
                  <c:v>75.572448979591883</c:v>
                </c:pt>
                <c:pt idx="42">
                  <c:v>80.650510204081684</c:v>
                </c:pt>
                <c:pt idx="43">
                  <c:v>85.728571428571485</c:v>
                </c:pt>
                <c:pt idx="44">
                  <c:v>90.806632653061286</c:v>
                </c:pt>
                <c:pt idx="45">
                  <c:v>95.884693877551086</c:v>
                </c:pt>
                <c:pt idx="46">
                  <c:v>100.96275510204089</c:v>
                </c:pt>
                <c:pt idx="47">
                  <c:v>106.04081632653069</c:v>
                </c:pt>
                <c:pt idx="48">
                  <c:v>111.11887755102049</c:v>
                </c:pt>
                <c:pt idx="49">
                  <c:v>116.19693877551029</c:v>
                </c:pt>
                <c:pt idx="50">
                  <c:v>121.27500000000009</c:v>
                </c:pt>
                <c:pt idx="51">
                  <c:v>126.35306122448989</c:v>
                </c:pt>
                <c:pt idx="52">
                  <c:v>131.43112244897969</c:v>
                </c:pt>
                <c:pt idx="53">
                  <c:v>136.50918367346949</c:v>
                </c:pt>
                <c:pt idx="54">
                  <c:v>141.58724489795929</c:v>
                </c:pt>
                <c:pt idx="55">
                  <c:v>146.6653061224491</c:v>
                </c:pt>
                <c:pt idx="56">
                  <c:v>151.7433673469389</c:v>
                </c:pt>
                <c:pt idx="57">
                  <c:v>156.8214285714287</c:v>
                </c:pt>
                <c:pt idx="58">
                  <c:v>161.8994897959185</c:v>
                </c:pt>
                <c:pt idx="59">
                  <c:v>166.9775510204083</c:v>
                </c:pt>
                <c:pt idx="60">
                  <c:v>172.0556122448981</c:v>
                </c:pt>
                <c:pt idx="61">
                  <c:v>177.1336734693879</c:v>
                </c:pt>
                <c:pt idx="62">
                  <c:v>182.2117346938777</c:v>
                </c:pt>
                <c:pt idx="63">
                  <c:v>187.2897959183675</c:v>
                </c:pt>
                <c:pt idx="64">
                  <c:v>192.3678571428573</c:v>
                </c:pt>
                <c:pt idx="65">
                  <c:v>197.4459183673471</c:v>
                </c:pt>
                <c:pt idx="66">
                  <c:v>202.52397959183691</c:v>
                </c:pt>
                <c:pt idx="67">
                  <c:v>207.60204081632671</c:v>
                </c:pt>
                <c:pt idx="68">
                  <c:v>212.68010204081651</c:v>
                </c:pt>
                <c:pt idx="69">
                  <c:v>217.75816326530631</c:v>
                </c:pt>
                <c:pt idx="70">
                  <c:v>222.83622448979611</c:v>
                </c:pt>
                <c:pt idx="71">
                  <c:v>227.91428571428591</c:v>
                </c:pt>
                <c:pt idx="72">
                  <c:v>232.99234693877571</c:v>
                </c:pt>
                <c:pt idx="73">
                  <c:v>238.07040816326551</c:v>
                </c:pt>
                <c:pt idx="74">
                  <c:v>243.14846938775531</c:v>
                </c:pt>
                <c:pt idx="75">
                  <c:v>248.22653061224511</c:v>
                </c:pt>
                <c:pt idx="76">
                  <c:v>253.30459183673491</c:v>
                </c:pt>
                <c:pt idx="77">
                  <c:v>258.38265306122469</c:v>
                </c:pt>
                <c:pt idx="78">
                  <c:v>263.46071428571446</c:v>
                </c:pt>
                <c:pt idx="79">
                  <c:v>268.53877551020423</c:v>
                </c:pt>
                <c:pt idx="80">
                  <c:v>273.616836734694</c:v>
                </c:pt>
                <c:pt idx="81">
                  <c:v>278.69489795918378</c:v>
                </c:pt>
                <c:pt idx="82">
                  <c:v>283.77295918367355</c:v>
                </c:pt>
                <c:pt idx="83">
                  <c:v>288.85102040816332</c:v>
                </c:pt>
                <c:pt idx="84">
                  <c:v>293.92908163265309</c:v>
                </c:pt>
                <c:pt idx="85">
                  <c:v>299.00714285714287</c:v>
                </c:pt>
                <c:pt idx="86">
                  <c:v>304.08520408163264</c:v>
                </c:pt>
                <c:pt idx="87">
                  <c:v>309.16326530612241</c:v>
                </c:pt>
                <c:pt idx="88">
                  <c:v>314.24132653061218</c:v>
                </c:pt>
                <c:pt idx="89">
                  <c:v>319.31938775510196</c:v>
                </c:pt>
                <c:pt idx="90">
                  <c:v>324.39744897959173</c:v>
                </c:pt>
                <c:pt idx="91">
                  <c:v>329.4755102040815</c:v>
                </c:pt>
                <c:pt idx="92">
                  <c:v>334.55357142857127</c:v>
                </c:pt>
                <c:pt idx="93">
                  <c:v>339.63163265306105</c:v>
                </c:pt>
                <c:pt idx="94">
                  <c:v>344.70969387755082</c:v>
                </c:pt>
                <c:pt idx="95">
                  <c:v>349.78775510204059</c:v>
                </c:pt>
                <c:pt idx="96">
                  <c:v>354.86581632653036</c:v>
                </c:pt>
                <c:pt idx="97">
                  <c:v>359.94387755102014</c:v>
                </c:pt>
                <c:pt idx="98">
                  <c:v>365.02193877550991</c:v>
                </c:pt>
                <c:pt idx="99">
                  <c:v>370.09999999999968</c:v>
                </c:pt>
              </c:numCache>
            </c:numRef>
          </c:yVal>
          <c:smooth val="1"/>
          <c:extLst>
            <c:ext xmlns:c16="http://schemas.microsoft.com/office/drawing/2014/chart" uri="{C3380CC4-5D6E-409C-BE32-E72D297353CC}">
              <c16:uniqueId val="{00000000-438F-4681-BC23-1DCF04223384}"/>
            </c:ext>
          </c:extLst>
        </c:ser>
        <c:ser>
          <c:idx val="1"/>
          <c:order val="1"/>
          <c:tx>
            <c:strRef>
              <c:f>'Infographic South West'!$C$30</c:f>
              <c:strCache>
                <c:ptCount val="1"/>
                <c:pt idx="0">
                  <c:v>2022/23</c:v>
                </c:pt>
              </c:strCache>
            </c:strRef>
          </c:tx>
          <c:spPr>
            <a:ln w="19050">
              <a:solidFill>
                <a:srgbClr val="B92D0F"/>
              </a:solidFill>
            </a:ln>
          </c:spPr>
          <c:marker>
            <c:symbol val="none"/>
          </c:marker>
          <c:xVal>
            <c:numRef>
              <c:f>'Infographic South West'!$D$31:$D$130</c:f>
              <c:numCache>
                <c:formatCode>0</c:formatCode>
                <c:ptCount val="100"/>
                <c:pt idx="0">
                  <c:v>100</c:v>
                </c:pt>
                <c:pt idx="1">
                  <c:v>100</c:v>
                </c:pt>
                <c:pt idx="2">
                  <c:v>99.982876712328775</c:v>
                </c:pt>
                <c:pt idx="3">
                  <c:v>99.971461187214615</c:v>
                </c:pt>
                <c:pt idx="4">
                  <c:v>99.914383561643831</c:v>
                </c:pt>
                <c:pt idx="5">
                  <c:v>99.788812785388131</c:v>
                </c:pt>
                <c:pt idx="6">
                  <c:v>99.611872146118714</c:v>
                </c:pt>
                <c:pt idx="7">
                  <c:v>99.400684931506845</c:v>
                </c:pt>
                <c:pt idx="8">
                  <c:v>99.172374429223737</c:v>
                </c:pt>
                <c:pt idx="9">
                  <c:v>98.835616438356169</c:v>
                </c:pt>
                <c:pt idx="10">
                  <c:v>98.401826484018258</c:v>
                </c:pt>
                <c:pt idx="11">
                  <c:v>97.722602739726028</c:v>
                </c:pt>
                <c:pt idx="12">
                  <c:v>97.026255707762559</c:v>
                </c:pt>
                <c:pt idx="13">
                  <c:v>96.335616438356169</c:v>
                </c:pt>
                <c:pt idx="14">
                  <c:v>95.445205479452056</c:v>
                </c:pt>
                <c:pt idx="15">
                  <c:v>94.355022831050235</c:v>
                </c:pt>
                <c:pt idx="16">
                  <c:v>93.544520547945211</c:v>
                </c:pt>
                <c:pt idx="17">
                  <c:v>92.56278538812785</c:v>
                </c:pt>
                <c:pt idx="18">
                  <c:v>91.466894977168948</c:v>
                </c:pt>
                <c:pt idx="19">
                  <c:v>90.468036529680361</c:v>
                </c:pt>
                <c:pt idx="20">
                  <c:v>89.257990867579906</c:v>
                </c:pt>
                <c:pt idx="21">
                  <c:v>88.036529680365291</c:v>
                </c:pt>
                <c:pt idx="22">
                  <c:v>86.87785388127854</c:v>
                </c:pt>
                <c:pt idx="23">
                  <c:v>85.799086757990878</c:v>
                </c:pt>
                <c:pt idx="24">
                  <c:v>84.668949771689498</c:v>
                </c:pt>
                <c:pt idx="25">
                  <c:v>83.732876712328761</c:v>
                </c:pt>
                <c:pt idx="26">
                  <c:v>82.688356164383563</c:v>
                </c:pt>
                <c:pt idx="27">
                  <c:v>81.638127853881286</c:v>
                </c:pt>
                <c:pt idx="28">
                  <c:v>80.650684931506845</c:v>
                </c:pt>
                <c:pt idx="29">
                  <c:v>79.777397260273972</c:v>
                </c:pt>
                <c:pt idx="30">
                  <c:v>78.69863013698631</c:v>
                </c:pt>
                <c:pt idx="31">
                  <c:v>77.785388127853878</c:v>
                </c:pt>
                <c:pt idx="32">
                  <c:v>76.826484018264836</c:v>
                </c:pt>
                <c:pt idx="33">
                  <c:v>76.015981735159826</c:v>
                </c:pt>
                <c:pt idx="34">
                  <c:v>75.114155251141554</c:v>
                </c:pt>
                <c:pt idx="35">
                  <c:v>74.315068493150676</c:v>
                </c:pt>
                <c:pt idx="36">
                  <c:v>73.481735159817347</c:v>
                </c:pt>
                <c:pt idx="37">
                  <c:v>72.751141552511413</c:v>
                </c:pt>
                <c:pt idx="38">
                  <c:v>72.026255707762559</c:v>
                </c:pt>
                <c:pt idx="39">
                  <c:v>71.392694063926939</c:v>
                </c:pt>
                <c:pt idx="40">
                  <c:v>70.702054794520549</c:v>
                </c:pt>
                <c:pt idx="41">
                  <c:v>70.097031963470329</c:v>
                </c:pt>
                <c:pt idx="42">
                  <c:v>69.503424657534254</c:v>
                </c:pt>
                <c:pt idx="43">
                  <c:v>68.938356164383563</c:v>
                </c:pt>
                <c:pt idx="44">
                  <c:v>68.367579908675808</c:v>
                </c:pt>
                <c:pt idx="45">
                  <c:v>67.853881278538807</c:v>
                </c:pt>
                <c:pt idx="46">
                  <c:v>67.317351598173516</c:v>
                </c:pt>
                <c:pt idx="47">
                  <c:v>66.672374429223751</c:v>
                </c:pt>
                <c:pt idx="48">
                  <c:v>66.147260273972606</c:v>
                </c:pt>
                <c:pt idx="49">
                  <c:v>65.587899543378995</c:v>
                </c:pt>
                <c:pt idx="50">
                  <c:v>65.01141552511416</c:v>
                </c:pt>
                <c:pt idx="51">
                  <c:v>64.069634703196343</c:v>
                </c:pt>
                <c:pt idx="52">
                  <c:v>62.905251141552512</c:v>
                </c:pt>
                <c:pt idx="53">
                  <c:v>60.576484018264843</c:v>
                </c:pt>
                <c:pt idx="54">
                  <c:v>57.511415525114153</c:v>
                </c:pt>
                <c:pt idx="55">
                  <c:v>53.881278538812779</c:v>
                </c:pt>
                <c:pt idx="56">
                  <c:v>50.097031963470315</c:v>
                </c:pt>
                <c:pt idx="57">
                  <c:v>46.672374429223744</c:v>
                </c:pt>
                <c:pt idx="58">
                  <c:v>43.43036529680365</c:v>
                </c:pt>
                <c:pt idx="59">
                  <c:v>40.348173515981735</c:v>
                </c:pt>
                <c:pt idx="60">
                  <c:v>37.402968036529685</c:v>
                </c:pt>
                <c:pt idx="61">
                  <c:v>34.594748858447488</c:v>
                </c:pt>
                <c:pt idx="62">
                  <c:v>31.974885844748858</c:v>
                </c:pt>
                <c:pt idx="63">
                  <c:v>29.543378995433788</c:v>
                </c:pt>
                <c:pt idx="64">
                  <c:v>27.168949771689498</c:v>
                </c:pt>
                <c:pt idx="65">
                  <c:v>24.977168949771688</c:v>
                </c:pt>
                <c:pt idx="66">
                  <c:v>22.939497716894977</c:v>
                </c:pt>
                <c:pt idx="67">
                  <c:v>21.033105022831052</c:v>
                </c:pt>
                <c:pt idx="68">
                  <c:v>18.995433789954337</c:v>
                </c:pt>
                <c:pt idx="69">
                  <c:v>17.248858447488587</c:v>
                </c:pt>
                <c:pt idx="70">
                  <c:v>15.439497716894977</c:v>
                </c:pt>
                <c:pt idx="71">
                  <c:v>13.675799086757992</c:v>
                </c:pt>
                <c:pt idx="72">
                  <c:v>12.054794520547945</c:v>
                </c:pt>
                <c:pt idx="73">
                  <c:v>10.644977168949772</c:v>
                </c:pt>
                <c:pt idx="74">
                  <c:v>9.4292237442922389</c:v>
                </c:pt>
                <c:pt idx="75">
                  <c:v>8.2591324200913245</c:v>
                </c:pt>
                <c:pt idx="76">
                  <c:v>7.1803652968036538</c:v>
                </c:pt>
                <c:pt idx="77">
                  <c:v>6.3755707762557083</c:v>
                </c:pt>
                <c:pt idx="78">
                  <c:v>5.4337899543378994</c:v>
                </c:pt>
                <c:pt idx="79">
                  <c:v>4.6803652968036529</c:v>
                </c:pt>
                <c:pt idx="80">
                  <c:v>3.9440639269406392</c:v>
                </c:pt>
                <c:pt idx="81">
                  <c:v>3.2990867579908678</c:v>
                </c:pt>
                <c:pt idx="82">
                  <c:v>2.7625570776255706</c:v>
                </c:pt>
                <c:pt idx="83">
                  <c:v>2.2659817351598175</c:v>
                </c:pt>
                <c:pt idx="84">
                  <c:v>1.7694063926940637</c:v>
                </c:pt>
                <c:pt idx="85">
                  <c:v>1.4212328767123288</c:v>
                </c:pt>
                <c:pt idx="86">
                  <c:v>1.1073059360730595</c:v>
                </c:pt>
                <c:pt idx="87">
                  <c:v>0.92465753424657537</c:v>
                </c:pt>
                <c:pt idx="88">
                  <c:v>0.65639269406392686</c:v>
                </c:pt>
                <c:pt idx="89">
                  <c:v>0.5365296803652968</c:v>
                </c:pt>
                <c:pt idx="90">
                  <c:v>0.34817351598173518</c:v>
                </c:pt>
                <c:pt idx="91">
                  <c:v>0.2226027397260274</c:v>
                </c:pt>
                <c:pt idx="92">
                  <c:v>0.13698630136986301</c:v>
                </c:pt>
                <c:pt idx="93">
                  <c:v>9.7031963470319629E-2</c:v>
                </c:pt>
                <c:pt idx="94">
                  <c:v>6.8493150684931503E-2</c:v>
                </c:pt>
                <c:pt idx="95">
                  <c:v>4.5662100456621002E-2</c:v>
                </c:pt>
                <c:pt idx="96">
                  <c:v>3.4246575342465752E-2</c:v>
                </c:pt>
                <c:pt idx="97">
                  <c:v>1.1415525114155251E-2</c:v>
                </c:pt>
                <c:pt idx="98">
                  <c:v>1.1415525114155251E-2</c:v>
                </c:pt>
                <c:pt idx="99">
                  <c:v>0</c:v>
                </c:pt>
              </c:numCache>
            </c:numRef>
          </c:xVal>
          <c:yVal>
            <c:numRef>
              <c:f>'Infographic South West'!$C$31:$C$130</c:f>
              <c:numCache>
                <c:formatCode>0.0</c:formatCode>
                <c:ptCount val="100"/>
                <c:pt idx="0">
                  <c:v>-169.63</c:v>
                </c:pt>
                <c:pt idx="1">
                  <c:v>-169.63</c:v>
                </c:pt>
                <c:pt idx="2">
                  <c:v>-164.01051020408164</c:v>
                </c:pt>
                <c:pt idx="3">
                  <c:v>-158.39102040816329</c:v>
                </c:pt>
                <c:pt idx="4">
                  <c:v>-152.77153061224493</c:v>
                </c:pt>
                <c:pt idx="5">
                  <c:v>-147.15204081632658</c:v>
                </c:pt>
                <c:pt idx="6">
                  <c:v>-141.53255102040822</c:v>
                </c:pt>
                <c:pt idx="7">
                  <c:v>-135.91306122448987</c:v>
                </c:pt>
                <c:pt idx="8">
                  <c:v>-130.29357142857151</c:v>
                </c:pt>
                <c:pt idx="9">
                  <c:v>-124.67408163265314</c:v>
                </c:pt>
                <c:pt idx="10">
                  <c:v>-119.05459183673477</c:v>
                </c:pt>
                <c:pt idx="11">
                  <c:v>-113.4351020408164</c:v>
                </c:pt>
                <c:pt idx="12">
                  <c:v>-107.81561224489803</c:v>
                </c:pt>
                <c:pt idx="13">
                  <c:v>-102.19612244897966</c:v>
                </c:pt>
                <c:pt idx="14">
                  <c:v>-96.576632653061296</c:v>
                </c:pt>
                <c:pt idx="15">
                  <c:v>-90.957142857142927</c:v>
                </c:pt>
                <c:pt idx="16">
                  <c:v>-85.337653061224557</c:v>
                </c:pt>
                <c:pt idx="17">
                  <c:v>-79.718163265306188</c:v>
                </c:pt>
                <c:pt idx="18">
                  <c:v>-74.098673469387819</c:v>
                </c:pt>
                <c:pt idx="19">
                  <c:v>-68.47918367346945</c:v>
                </c:pt>
                <c:pt idx="20">
                  <c:v>-62.859693877551081</c:v>
                </c:pt>
                <c:pt idx="21">
                  <c:v>-57.240204081632712</c:v>
                </c:pt>
                <c:pt idx="22">
                  <c:v>-51.620714285714342</c:v>
                </c:pt>
                <c:pt idx="23">
                  <c:v>-46.001224489795973</c:v>
                </c:pt>
                <c:pt idx="24">
                  <c:v>-40.381734693877604</c:v>
                </c:pt>
                <c:pt idx="25">
                  <c:v>-34.762244897959235</c:v>
                </c:pt>
                <c:pt idx="26">
                  <c:v>-29.142755102040866</c:v>
                </c:pt>
                <c:pt idx="27">
                  <c:v>-23.523265306122497</c:v>
                </c:pt>
                <c:pt idx="28">
                  <c:v>-17.903775510204127</c:v>
                </c:pt>
                <c:pt idx="29">
                  <c:v>-12.28428571428576</c:v>
                </c:pt>
                <c:pt idx="30">
                  <c:v>-6.6647959183673926</c:v>
                </c:pt>
                <c:pt idx="31">
                  <c:v>-1.0453061224490252</c:v>
                </c:pt>
                <c:pt idx="32">
                  <c:v>4.5741836734693422</c:v>
                </c:pt>
                <c:pt idx="33">
                  <c:v>10.19367346938771</c:v>
                </c:pt>
                <c:pt idx="34">
                  <c:v>15.813163265306077</c:v>
                </c:pt>
                <c:pt idx="35">
                  <c:v>21.432653061224443</c:v>
                </c:pt>
                <c:pt idx="36">
                  <c:v>27.052142857142812</c:v>
                </c:pt>
                <c:pt idx="37">
                  <c:v>32.671632653061181</c:v>
                </c:pt>
                <c:pt idx="38">
                  <c:v>38.29112244897955</c:v>
                </c:pt>
                <c:pt idx="39">
                  <c:v>43.910612244897919</c:v>
                </c:pt>
                <c:pt idx="40">
                  <c:v>49.530102040816288</c:v>
                </c:pt>
                <c:pt idx="41">
                  <c:v>55.149591836734658</c:v>
                </c:pt>
                <c:pt idx="42">
                  <c:v>60.769081632653027</c:v>
                </c:pt>
                <c:pt idx="43">
                  <c:v>66.388571428571396</c:v>
                </c:pt>
                <c:pt idx="44">
                  <c:v>72.008061224489765</c:v>
                </c:pt>
                <c:pt idx="45">
                  <c:v>77.627551020408134</c:v>
                </c:pt>
                <c:pt idx="46">
                  <c:v>83.247040816326503</c:v>
                </c:pt>
                <c:pt idx="47">
                  <c:v>88.866530612244873</c:v>
                </c:pt>
                <c:pt idx="48">
                  <c:v>94.486020408163242</c:v>
                </c:pt>
                <c:pt idx="49">
                  <c:v>100.10551020408161</c:v>
                </c:pt>
                <c:pt idx="50">
                  <c:v>105.72499999999998</c:v>
                </c:pt>
                <c:pt idx="51">
                  <c:v>111.34448979591835</c:v>
                </c:pt>
                <c:pt idx="52">
                  <c:v>116.96397959183672</c:v>
                </c:pt>
                <c:pt idx="53">
                  <c:v>122.58346938775509</c:v>
                </c:pt>
                <c:pt idx="54">
                  <c:v>128.20295918367344</c:v>
                </c:pt>
                <c:pt idx="55">
                  <c:v>133.8224489795918</c:v>
                </c:pt>
                <c:pt idx="56">
                  <c:v>139.44193877551015</c:v>
                </c:pt>
                <c:pt idx="57">
                  <c:v>145.06142857142851</c:v>
                </c:pt>
                <c:pt idx="58">
                  <c:v>150.68091836734686</c:v>
                </c:pt>
                <c:pt idx="59">
                  <c:v>156.30040816326522</c:v>
                </c:pt>
                <c:pt idx="60">
                  <c:v>161.91989795918357</c:v>
                </c:pt>
                <c:pt idx="61">
                  <c:v>167.53938775510193</c:v>
                </c:pt>
                <c:pt idx="62">
                  <c:v>173.15887755102028</c:v>
                </c:pt>
                <c:pt idx="63">
                  <c:v>178.77836734693864</c:v>
                </c:pt>
                <c:pt idx="64">
                  <c:v>184.39785714285699</c:v>
                </c:pt>
                <c:pt idx="65">
                  <c:v>190.01734693877535</c:v>
                </c:pt>
                <c:pt idx="66">
                  <c:v>195.6368367346937</c:v>
                </c:pt>
                <c:pt idx="67">
                  <c:v>201.25632653061206</c:v>
                </c:pt>
                <c:pt idx="68">
                  <c:v>206.87581632653041</c:v>
                </c:pt>
                <c:pt idx="69">
                  <c:v>212.49530612244877</c:v>
                </c:pt>
                <c:pt idx="70">
                  <c:v>218.11479591836712</c:v>
                </c:pt>
                <c:pt idx="71">
                  <c:v>223.73428571428548</c:v>
                </c:pt>
                <c:pt idx="72">
                  <c:v>229.35377551020383</c:v>
                </c:pt>
                <c:pt idx="73">
                  <c:v>234.97326530612219</c:v>
                </c:pt>
                <c:pt idx="74">
                  <c:v>240.59275510204054</c:v>
                </c:pt>
                <c:pt idx="75">
                  <c:v>246.2122448979589</c:v>
                </c:pt>
                <c:pt idx="76">
                  <c:v>251.83173469387725</c:v>
                </c:pt>
                <c:pt idx="77">
                  <c:v>257.45122448979561</c:v>
                </c:pt>
                <c:pt idx="78">
                  <c:v>263.07071428571396</c:v>
                </c:pt>
                <c:pt idx="79">
                  <c:v>268.69020408163232</c:v>
                </c:pt>
                <c:pt idx="80">
                  <c:v>274.30969387755067</c:v>
                </c:pt>
                <c:pt idx="81">
                  <c:v>279.92918367346903</c:v>
                </c:pt>
                <c:pt idx="82">
                  <c:v>285.54867346938738</c:v>
                </c:pt>
                <c:pt idx="83">
                  <c:v>291.16816326530574</c:v>
                </c:pt>
                <c:pt idx="84">
                  <c:v>296.78765306122409</c:v>
                </c:pt>
                <c:pt idx="85">
                  <c:v>302.40714285714245</c:v>
                </c:pt>
                <c:pt idx="86">
                  <c:v>308.0266326530608</c:v>
                </c:pt>
                <c:pt idx="87">
                  <c:v>313.64612244897916</c:v>
                </c:pt>
                <c:pt idx="88">
                  <c:v>319.26561224489751</c:v>
                </c:pt>
                <c:pt idx="89">
                  <c:v>324.88510204081587</c:v>
                </c:pt>
                <c:pt idx="90">
                  <c:v>330.50459183673422</c:v>
                </c:pt>
                <c:pt idx="91">
                  <c:v>336.12408163265258</c:v>
                </c:pt>
                <c:pt idx="92">
                  <c:v>341.74357142857093</c:v>
                </c:pt>
                <c:pt idx="93">
                  <c:v>347.36306122448929</c:v>
                </c:pt>
                <c:pt idx="94">
                  <c:v>352.98255102040764</c:v>
                </c:pt>
                <c:pt idx="95">
                  <c:v>358.602040816326</c:v>
                </c:pt>
                <c:pt idx="96">
                  <c:v>364.22153061224435</c:v>
                </c:pt>
                <c:pt idx="97">
                  <c:v>369.84102040816271</c:v>
                </c:pt>
                <c:pt idx="98">
                  <c:v>375.46051020408106</c:v>
                </c:pt>
                <c:pt idx="99">
                  <c:v>381.07999999999942</c:v>
                </c:pt>
              </c:numCache>
            </c:numRef>
          </c:yVal>
          <c:smooth val="1"/>
          <c:extLst>
            <c:ext xmlns:c16="http://schemas.microsoft.com/office/drawing/2014/chart" uri="{C3380CC4-5D6E-409C-BE32-E72D297353CC}">
              <c16:uniqueId val="{00000001-438F-4681-BC23-1DCF04223384}"/>
            </c:ext>
          </c:extLst>
        </c:ser>
        <c:ser>
          <c:idx val="0"/>
          <c:order val="2"/>
          <c:tx>
            <c:strRef>
              <c:f>'Infographic South West'!$E$30</c:f>
              <c:strCache>
                <c:ptCount val="1"/>
                <c:pt idx="0">
                  <c:v>2023/24</c:v>
                </c:pt>
              </c:strCache>
            </c:strRef>
          </c:tx>
          <c:spPr>
            <a:ln w="19050">
              <a:solidFill>
                <a:srgbClr val="CB722F"/>
              </a:solidFill>
            </a:ln>
          </c:spPr>
          <c:marker>
            <c:symbol val="none"/>
          </c:marker>
          <c:xVal>
            <c:numRef>
              <c:f>'Infographic South West'!$F$31:$F$130</c:f>
              <c:numCache>
                <c:formatCode>0</c:formatCode>
                <c:ptCount val="100"/>
                <c:pt idx="0">
                  <c:v>100</c:v>
                </c:pt>
                <c:pt idx="1">
                  <c:v>100</c:v>
                </c:pt>
                <c:pt idx="2">
                  <c:v>99.98861566484517</c:v>
                </c:pt>
                <c:pt idx="3">
                  <c:v>99.977231329690341</c:v>
                </c:pt>
                <c:pt idx="4">
                  <c:v>99.954462659380695</c:v>
                </c:pt>
                <c:pt idx="5">
                  <c:v>99.914617486338798</c:v>
                </c:pt>
                <c:pt idx="6">
                  <c:v>99.823542805100189</c:v>
                </c:pt>
                <c:pt idx="7">
                  <c:v>99.715391621129328</c:v>
                </c:pt>
                <c:pt idx="8">
                  <c:v>99.612932604735889</c:v>
                </c:pt>
                <c:pt idx="9">
                  <c:v>99.436475409836063</c:v>
                </c:pt>
                <c:pt idx="10">
                  <c:v>99.197404371584696</c:v>
                </c:pt>
                <c:pt idx="11">
                  <c:v>98.895719489981786</c:v>
                </c:pt>
                <c:pt idx="12">
                  <c:v>98.571265938069217</c:v>
                </c:pt>
                <c:pt idx="13">
                  <c:v>98.155737704918039</c:v>
                </c:pt>
                <c:pt idx="14">
                  <c:v>97.626366120218577</c:v>
                </c:pt>
                <c:pt idx="15">
                  <c:v>97.011612021857914</c:v>
                </c:pt>
                <c:pt idx="16">
                  <c:v>96.402550091074673</c:v>
                </c:pt>
                <c:pt idx="17">
                  <c:v>95.599954462659369</c:v>
                </c:pt>
                <c:pt idx="18">
                  <c:v>94.740437158469945</c:v>
                </c:pt>
                <c:pt idx="19">
                  <c:v>93.875227686703099</c:v>
                </c:pt>
                <c:pt idx="20">
                  <c:v>92.884790528233154</c:v>
                </c:pt>
                <c:pt idx="21">
                  <c:v>91.900045537340631</c:v>
                </c:pt>
                <c:pt idx="22">
                  <c:v>90.82422586520947</c:v>
                </c:pt>
                <c:pt idx="23">
                  <c:v>89.805327868852459</c:v>
                </c:pt>
                <c:pt idx="24">
                  <c:v>88.701047358834245</c:v>
                </c:pt>
                <c:pt idx="25">
                  <c:v>87.596766848816031</c:v>
                </c:pt>
                <c:pt idx="26">
                  <c:v>86.395719489981786</c:v>
                </c:pt>
                <c:pt idx="27">
                  <c:v>85.188979963570134</c:v>
                </c:pt>
                <c:pt idx="28">
                  <c:v>83.93101092896174</c:v>
                </c:pt>
                <c:pt idx="29">
                  <c:v>82.781193078324222</c:v>
                </c:pt>
                <c:pt idx="30">
                  <c:v>81.352459016393439</c:v>
                </c:pt>
                <c:pt idx="31">
                  <c:v>80.054644808743163</c:v>
                </c:pt>
                <c:pt idx="32">
                  <c:v>78.876366120218577</c:v>
                </c:pt>
                <c:pt idx="33">
                  <c:v>77.829007285974498</c:v>
                </c:pt>
                <c:pt idx="34">
                  <c:v>76.889799635701266</c:v>
                </c:pt>
                <c:pt idx="35">
                  <c:v>75.819672131147541</c:v>
                </c:pt>
                <c:pt idx="36">
                  <c:v>74.891848816029139</c:v>
                </c:pt>
                <c:pt idx="37">
                  <c:v>73.998178506375226</c:v>
                </c:pt>
                <c:pt idx="38">
                  <c:v>73.104508196721312</c:v>
                </c:pt>
                <c:pt idx="39">
                  <c:v>72.279143897996363</c:v>
                </c:pt>
                <c:pt idx="40">
                  <c:v>71.44239526411657</c:v>
                </c:pt>
                <c:pt idx="41">
                  <c:v>70.730874316939889</c:v>
                </c:pt>
                <c:pt idx="42">
                  <c:v>69.928278688524586</c:v>
                </c:pt>
                <c:pt idx="43">
                  <c:v>69.245218579234972</c:v>
                </c:pt>
                <c:pt idx="44">
                  <c:v>68.624772313296901</c:v>
                </c:pt>
                <c:pt idx="45">
                  <c:v>67.936020036429866</c:v>
                </c:pt>
                <c:pt idx="46">
                  <c:v>67.224499089253186</c:v>
                </c:pt>
                <c:pt idx="47">
                  <c:v>66.564207650273218</c:v>
                </c:pt>
                <c:pt idx="48">
                  <c:v>65.966530054644807</c:v>
                </c:pt>
                <c:pt idx="49">
                  <c:v>65.232240437158467</c:v>
                </c:pt>
                <c:pt idx="50">
                  <c:v>64.651639344262293</c:v>
                </c:pt>
                <c:pt idx="51">
                  <c:v>64.110883424408016</c:v>
                </c:pt>
                <c:pt idx="52">
                  <c:v>63.450591985428048</c:v>
                </c:pt>
                <c:pt idx="53">
                  <c:v>62.665072859744988</c:v>
                </c:pt>
                <c:pt idx="54">
                  <c:v>60.940346083788711</c:v>
                </c:pt>
                <c:pt idx="55">
                  <c:v>58.469945355191257</c:v>
                </c:pt>
                <c:pt idx="56">
                  <c:v>54.866803278688522</c:v>
                </c:pt>
                <c:pt idx="57">
                  <c:v>50.785519125683066</c:v>
                </c:pt>
                <c:pt idx="58">
                  <c:v>46.857923497267763</c:v>
                </c:pt>
                <c:pt idx="59">
                  <c:v>42.867714025500909</c:v>
                </c:pt>
                <c:pt idx="60">
                  <c:v>39.37841530054645</c:v>
                </c:pt>
                <c:pt idx="61">
                  <c:v>36.179417122040078</c:v>
                </c:pt>
                <c:pt idx="62">
                  <c:v>33.265027322404372</c:v>
                </c:pt>
                <c:pt idx="63">
                  <c:v>30.584016393442624</c:v>
                </c:pt>
                <c:pt idx="64">
                  <c:v>28.284380692167577</c:v>
                </c:pt>
                <c:pt idx="65">
                  <c:v>26.183970856102</c:v>
                </c:pt>
                <c:pt idx="66">
                  <c:v>24.225865209471767</c:v>
                </c:pt>
                <c:pt idx="67">
                  <c:v>22.330373406193075</c:v>
                </c:pt>
                <c:pt idx="68">
                  <c:v>20.520264116575593</c:v>
                </c:pt>
                <c:pt idx="69">
                  <c:v>18.767076502732241</c:v>
                </c:pt>
                <c:pt idx="70">
                  <c:v>17.065118397085609</c:v>
                </c:pt>
                <c:pt idx="71">
                  <c:v>15.237932604735882</c:v>
                </c:pt>
                <c:pt idx="72">
                  <c:v>13.473360655737704</c:v>
                </c:pt>
                <c:pt idx="73">
                  <c:v>11.742941712204006</c:v>
                </c:pt>
                <c:pt idx="74">
                  <c:v>9.9043715846994527</c:v>
                </c:pt>
                <c:pt idx="75">
                  <c:v>8.6065573770491799</c:v>
                </c:pt>
                <c:pt idx="76">
                  <c:v>7.280282331511839</c:v>
                </c:pt>
                <c:pt idx="77">
                  <c:v>6.3638433515482689</c:v>
                </c:pt>
                <c:pt idx="78">
                  <c:v>5.6352459016393439</c:v>
                </c:pt>
                <c:pt idx="79">
                  <c:v>4.8326502732240435</c:v>
                </c:pt>
                <c:pt idx="80">
                  <c:v>4.0300546448087431</c:v>
                </c:pt>
                <c:pt idx="81">
                  <c:v>3.3242258652094714</c:v>
                </c:pt>
                <c:pt idx="82">
                  <c:v>2.6867030965391621</c:v>
                </c:pt>
                <c:pt idx="83">
                  <c:v>2.1573315118397085</c:v>
                </c:pt>
                <c:pt idx="84">
                  <c:v>1.7019581056466302</c:v>
                </c:pt>
                <c:pt idx="85">
                  <c:v>1.2295081967213115</c:v>
                </c:pt>
                <c:pt idx="86">
                  <c:v>0.92213114754098358</c:v>
                </c:pt>
                <c:pt idx="87">
                  <c:v>0.66029143897996356</c:v>
                </c:pt>
                <c:pt idx="88">
                  <c:v>0.47814207650273227</c:v>
                </c:pt>
                <c:pt idx="89">
                  <c:v>0.36999089253187611</c:v>
                </c:pt>
                <c:pt idx="90">
                  <c:v>0.28460837887067392</c:v>
                </c:pt>
                <c:pt idx="91">
                  <c:v>0.2163023679417122</c:v>
                </c:pt>
                <c:pt idx="92">
                  <c:v>0.14799635701275046</c:v>
                </c:pt>
                <c:pt idx="93">
                  <c:v>6.8306010928961755E-2</c:v>
                </c:pt>
                <c:pt idx="94">
                  <c:v>4.553734061930783E-2</c:v>
                </c:pt>
                <c:pt idx="95">
                  <c:v>3.4153005464480878E-2</c:v>
                </c:pt>
                <c:pt idx="96">
                  <c:v>2.2768670309653915E-2</c:v>
                </c:pt>
                <c:pt idx="97">
                  <c:v>1.1384335154826957E-2</c:v>
                </c:pt>
                <c:pt idx="98">
                  <c:v>1.1384335154826957E-2</c:v>
                </c:pt>
                <c:pt idx="99">
                  <c:v>0</c:v>
                </c:pt>
              </c:numCache>
            </c:numRef>
          </c:xVal>
          <c:yVal>
            <c:numRef>
              <c:f>'Infographic South West'!$E$31:$E$130</c:f>
              <c:numCache>
                <c:formatCode>0.0</c:formatCode>
                <c:ptCount val="100"/>
                <c:pt idx="0">
                  <c:v>-171.72</c:v>
                </c:pt>
                <c:pt idx="1">
                  <c:v>-171.72</c:v>
                </c:pt>
                <c:pt idx="2">
                  <c:v>-166.15683673469388</c:v>
                </c:pt>
                <c:pt idx="3">
                  <c:v>-160.59367346938777</c:v>
                </c:pt>
                <c:pt idx="4">
                  <c:v>-155.03051020408165</c:v>
                </c:pt>
                <c:pt idx="5">
                  <c:v>-149.46734693877553</c:v>
                </c:pt>
                <c:pt idx="6">
                  <c:v>-143.90418367346942</c:v>
                </c:pt>
                <c:pt idx="7">
                  <c:v>-138.3410204081633</c:v>
                </c:pt>
                <c:pt idx="8">
                  <c:v>-132.77785714285719</c:v>
                </c:pt>
                <c:pt idx="9">
                  <c:v>-127.21469387755107</c:v>
                </c:pt>
                <c:pt idx="10">
                  <c:v>-121.65153061224495</c:v>
                </c:pt>
                <c:pt idx="11">
                  <c:v>-116.08836734693884</c:v>
                </c:pt>
                <c:pt idx="12">
                  <c:v>-110.52520408163272</c:v>
                </c:pt>
                <c:pt idx="13">
                  <c:v>-104.96204081632661</c:v>
                </c:pt>
                <c:pt idx="14">
                  <c:v>-99.39887755102049</c:v>
                </c:pt>
                <c:pt idx="15">
                  <c:v>-93.835714285714374</c:v>
                </c:pt>
                <c:pt idx="16">
                  <c:v>-88.272551020408258</c:v>
                </c:pt>
                <c:pt idx="17">
                  <c:v>-82.709387755102142</c:v>
                </c:pt>
                <c:pt idx="18">
                  <c:v>-77.146224489796026</c:v>
                </c:pt>
                <c:pt idx="19">
                  <c:v>-71.58306122448991</c:v>
                </c:pt>
                <c:pt idx="20">
                  <c:v>-66.019897959183794</c:v>
                </c:pt>
                <c:pt idx="21">
                  <c:v>-60.456734693877671</c:v>
                </c:pt>
                <c:pt idx="22">
                  <c:v>-54.893571428571548</c:v>
                </c:pt>
                <c:pt idx="23">
                  <c:v>-49.330408163265425</c:v>
                </c:pt>
                <c:pt idx="24">
                  <c:v>-43.767244897959301</c:v>
                </c:pt>
                <c:pt idx="25">
                  <c:v>-38.204081632653178</c:v>
                </c:pt>
                <c:pt idx="26">
                  <c:v>-32.640918367347055</c:v>
                </c:pt>
                <c:pt idx="27">
                  <c:v>-27.077755102040932</c:v>
                </c:pt>
                <c:pt idx="28">
                  <c:v>-21.514591836734809</c:v>
                </c:pt>
                <c:pt idx="29">
                  <c:v>-15.951428571428686</c:v>
                </c:pt>
                <c:pt idx="30">
                  <c:v>-10.388265306122562</c:v>
                </c:pt>
                <c:pt idx="31">
                  <c:v>-4.8251020408164393</c:v>
                </c:pt>
                <c:pt idx="32">
                  <c:v>0.73806122448968381</c:v>
                </c:pt>
                <c:pt idx="33">
                  <c:v>6.301224489795807</c:v>
                </c:pt>
                <c:pt idx="34">
                  <c:v>11.86438775510193</c:v>
                </c:pt>
                <c:pt idx="35">
                  <c:v>17.427551020408053</c:v>
                </c:pt>
                <c:pt idx="36">
                  <c:v>22.990714285714176</c:v>
                </c:pt>
                <c:pt idx="37">
                  <c:v>28.5538775510203</c:v>
                </c:pt>
                <c:pt idx="38">
                  <c:v>34.117040816326423</c:v>
                </c:pt>
                <c:pt idx="39">
                  <c:v>39.680204081632546</c:v>
                </c:pt>
                <c:pt idx="40">
                  <c:v>45.243367346938669</c:v>
                </c:pt>
                <c:pt idx="41">
                  <c:v>50.806530612244792</c:v>
                </c:pt>
                <c:pt idx="42">
                  <c:v>56.369693877550915</c:v>
                </c:pt>
                <c:pt idx="43">
                  <c:v>61.932857142857038</c:v>
                </c:pt>
                <c:pt idx="44">
                  <c:v>67.496020408163162</c:v>
                </c:pt>
                <c:pt idx="45">
                  <c:v>73.059183673469278</c:v>
                </c:pt>
                <c:pt idx="46">
                  <c:v>78.622346938775394</c:v>
                </c:pt>
                <c:pt idx="47">
                  <c:v>84.18551020408151</c:v>
                </c:pt>
                <c:pt idx="48">
                  <c:v>89.748673469387626</c:v>
                </c:pt>
                <c:pt idx="49">
                  <c:v>95.311836734693742</c:v>
                </c:pt>
                <c:pt idx="50">
                  <c:v>100.87499999999986</c:v>
                </c:pt>
                <c:pt idx="51">
                  <c:v>106.43816326530597</c:v>
                </c:pt>
                <c:pt idx="52">
                  <c:v>112.00132653061209</c:v>
                </c:pt>
                <c:pt idx="53">
                  <c:v>117.56448979591821</c:v>
                </c:pt>
                <c:pt idx="54">
                  <c:v>123.12765306122432</c:v>
                </c:pt>
                <c:pt idx="55">
                  <c:v>128.69081632653044</c:v>
                </c:pt>
                <c:pt idx="56">
                  <c:v>134.25397959183655</c:v>
                </c:pt>
                <c:pt idx="57">
                  <c:v>139.81714285714267</c:v>
                </c:pt>
                <c:pt idx="58">
                  <c:v>145.38030612244879</c:v>
                </c:pt>
                <c:pt idx="59">
                  <c:v>150.9434693877549</c:v>
                </c:pt>
                <c:pt idx="60">
                  <c:v>156.50663265306102</c:v>
                </c:pt>
                <c:pt idx="61">
                  <c:v>162.06979591836713</c:v>
                </c:pt>
                <c:pt idx="62">
                  <c:v>167.63295918367325</c:v>
                </c:pt>
                <c:pt idx="63">
                  <c:v>173.19612244897937</c:v>
                </c:pt>
                <c:pt idx="64">
                  <c:v>178.75928571428548</c:v>
                </c:pt>
                <c:pt idx="65">
                  <c:v>184.3224489795916</c:v>
                </c:pt>
                <c:pt idx="66">
                  <c:v>189.88561224489771</c:v>
                </c:pt>
                <c:pt idx="67">
                  <c:v>195.44877551020383</c:v>
                </c:pt>
                <c:pt idx="68">
                  <c:v>201.01193877550995</c:v>
                </c:pt>
                <c:pt idx="69">
                  <c:v>206.57510204081606</c:v>
                </c:pt>
                <c:pt idx="70">
                  <c:v>212.13826530612218</c:v>
                </c:pt>
                <c:pt idx="71">
                  <c:v>217.70142857142829</c:v>
                </c:pt>
                <c:pt idx="72">
                  <c:v>223.26459183673441</c:v>
                </c:pt>
                <c:pt idx="73">
                  <c:v>228.82775510204053</c:v>
                </c:pt>
                <c:pt idx="74">
                  <c:v>234.39091836734664</c:v>
                </c:pt>
                <c:pt idx="75">
                  <c:v>239.95408163265276</c:v>
                </c:pt>
                <c:pt idx="76">
                  <c:v>245.51724489795888</c:v>
                </c:pt>
                <c:pt idx="77">
                  <c:v>251.08040816326499</c:v>
                </c:pt>
                <c:pt idx="78">
                  <c:v>256.64357142857114</c:v>
                </c:pt>
                <c:pt idx="79">
                  <c:v>262.20673469387725</c:v>
                </c:pt>
                <c:pt idx="80">
                  <c:v>267.76989795918337</c:v>
                </c:pt>
                <c:pt idx="81">
                  <c:v>273.33306122448948</c:v>
                </c:pt>
                <c:pt idx="82">
                  <c:v>278.8962244897956</c:v>
                </c:pt>
                <c:pt idx="83">
                  <c:v>284.45938775510172</c:v>
                </c:pt>
                <c:pt idx="84">
                  <c:v>290.02255102040783</c:v>
                </c:pt>
                <c:pt idx="85">
                  <c:v>295.58571428571395</c:v>
                </c:pt>
                <c:pt idx="86">
                  <c:v>301.14887755102006</c:v>
                </c:pt>
                <c:pt idx="87">
                  <c:v>306.71204081632618</c:v>
                </c:pt>
                <c:pt idx="88">
                  <c:v>312.2752040816323</c:v>
                </c:pt>
                <c:pt idx="89">
                  <c:v>317.83836734693841</c:v>
                </c:pt>
                <c:pt idx="90">
                  <c:v>323.40153061224453</c:v>
                </c:pt>
                <c:pt idx="91">
                  <c:v>328.96469387755064</c:v>
                </c:pt>
                <c:pt idx="92">
                  <c:v>334.52785714285676</c:v>
                </c:pt>
                <c:pt idx="93">
                  <c:v>340.09102040816288</c:v>
                </c:pt>
                <c:pt idx="94">
                  <c:v>345.65418367346899</c:v>
                </c:pt>
                <c:pt idx="95">
                  <c:v>351.21734693877511</c:v>
                </c:pt>
                <c:pt idx="96">
                  <c:v>356.78051020408122</c:v>
                </c:pt>
                <c:pt idx="97">
                  <c:v>362.34367346938734</c:v>
                </c:pt>
                <c:pt idx="98">
                  <c:v>367.90683673469346</c:v>
                </c:pt>
                <c:pt idx="99">
                  <c:v>373.46999999999957</c:v>
                </c:pt>
              </c:numCache>
            </c:numRef>
          </c:yVal>
          <c:smooth val="1"/>
          <c:extLst>
            <c:ext xmlns:c16="http://schemas.microsoft.com/office/drawing/2014/chart" uri="{C3380CC4-5D6E-409C-BE32-E72D297353CC}">
              <c16:uniqueId val="{00000002-438F-4681-BC23-1DCF04223384}"/>
            </c:ext>
          </c:extLst>
        </c:ser>
        <c:ser>
          <c:idx val="2"/>
          <c:order val="3"/>
          <c:tx>
            <c:strRef>
              <c:f>'Infographic South West'!$G$30</c:f>
              <c:strCache>
                <c:ptCount val="1"/>
                <c:pt idx="0">
                  <c:v>2024/25</c:v>
                </c:pt>
              </c:strCache>
            </c:strRef>
          </c:tx>
          <c:spPr>
            <a:ln w="19050">
              <a:solidFill>
                <a:srgbClr val="86A060"/>
              </a:solidFill>
            </a:ln>
          </c:spPr>
          <c:marker>
            <c:symbol val="none"/>
          </c:marker>
          <c:xVal>
            <c:numRef>
              <c:f>'Infographic South West'!$H$31:$H$130</c:f>
              <c:numCache>
                <c:formatCode>0</c:formatCode>
                <c:ptCount val="100"/>
                <c:pt idx="0">
                  <c:v>100</c:v>
                </c:pt>
                <c:pt idx="1">
                  <c:v>100</c:v>
                </c:pt>
                <c:pt idx="2">
                  <c:v>99.98858447488584</c:v>
                </c:pt>
                <c:pt idx="3">
                  <c:v>99.93150684931507</c:v>
                </c:pt>
                <c:pt idx="4">
                  <c:v>99.885844748858446</c:v>
                </c:pt>
                <c:pt idx="5">
                  <c:v>99.771689497716892</c:v>
                </c:pt>
                <c:pt idx="6">
                  <c:v>99.646118721461193</c:v>
                </c:pt>
                <c:pt idx="7">
                  <c:v>99.497716894977174</c:v>
                </c:pt>
                <c:pt idx="8">
                  <c:v>99.269406392694066</c:v>
                </c:pt>
                <c:pt idx="9">
                  <c:v>98.955479452054789</c:v>
                </c:pt>
                <c:pt idx="10">
                  <c:v>98.715753424657535</c:v>
                </c:pt>
                <c:pt idx="11">
                  <c:v>98.316210045662103</c:v>
                </c:pt>
                <c:pt idx="12">
                  <c:v>97.865296803652967</c:v>
                </c:pt>
                <c:pt idx="13">
                  <c:v>97.385844748858446</c:v>
                </c:pt>
                <c:pt idx="14">
                  <c:v>96.87214611872146</c:v>
                </c:pt>
                <c:pt idx="15">
                  <c:v>96.135844748858446</c:v>
                </c:pt>
                <c:pt idx="16">
                  <c:v>95.194063926940643</c:v>
                </c:pt>
                <c:pt idx="17">
                  <c:v>94.400684931506845</c:v>
                </c:pt>
                <c:pt idx="18">
                  <c:v>93.378995433789953</c:v>
                </c:pt>
                <c:pt idx="19">
                  <c:v>92.44292237442923</c:v>
                </c:pt>
                <c:pt idx="20">
                  <c:v>91.478310502283094</c:v>
                </c:pt>
                <c:pt idx="21">
                  <c:v>90.405251141552512</c:v>
                </c:pt>
                <c:pt idx="22">
                  <c:v>89.31506849315069</c:v>
                </c:pt>
                <c:pt idx="23">
                  <c:v>88.07648401826485</c:v>
                </c:pt>
                <c:pt idx="24">
                  <c:v>86.740867579908681</c:v>
                </c:pt>
                <c:pt idx="25">
                  <c:v>85.388127853881286</c:v>
                </c:pt>
                <c:pt idx="26">
                  <c:v>84.297945205479451</c:v>
                </c:pt>
                <c:pt idx="27">
                  <c:v>83.1107305936073</c:v>
                </c:pt>
                <c:pt idx="28">
                  <c:v>81.946347031963469</c:v>
                </c:pt>
                <c:pt idx="29">
                  <c:v>80.713470319634709</c:v>
                </c:pt>
                <c:pt idx="30">
                  <c:v>79.651826484018258</c:v>
                </c:pt>
                <c:pt idx="31">
                  <c:v>78.510273972602747</c:v>
                </c:pt>
                <c:pt idx="32">
                  <c:v>77.51141552511416</c:v>
                </c:pt>
                <c:pt idx="33">
                  <c:v>76.552511415525117</c:v>
                </c:pt>
                <c:pt idx="34">
                  <c:v>75.57648401826485</c:v>
                </c:pt>
                <c:pt idx="35">
                  <c:v>74.703196347031962</c:v>
                </c:pt>
                <c:pt idx="36">
                  <c:v>73.738584474885855</c:v>
                </c:pt>
                <c:pt idx="37">
                  <c:v>72.899543378995432</c:v>
                </c:pt>
                <c:pt idx="38">
                  <c:v>71.974885844748854</c:v>
                </c:pt>
                <c:pt idx="39">
                  <c:v>71.267123287671225</c:v>
                </c:pt>
                <c:pt idx="40">
                  <c:v>70.599315068493155</c:v>
                </c:pt>
                <c:pt idx="41">
                  <c:v>69.971461187214615</c:v>
                </c:pt>
                <c:pt idx="42">
                  <c:v>69.297945205479451</c:v>
                </c:pt>
                <c:pt idx="43">
                  <c:v>68.613013698630127</c:v>
                </c:pt>
                <c:pt idx="44">
                  <c:v>67.882420091324207</c:v>
                </c:pt>
                <c:pt idx="45">
                  <c:v>67.345890410958901</c:v>
                </c:pt>
                <c:pt idx="46">
                  <c:v>66.700913242009136</c:v>
                </c:pt>
                <c:pt idx="47">
                  <c:v>65.993150684931507</c:v>
                </c:pt>
                <c:pt idx="48">
                  <c:v>65.365296803652967</c:v>
                </c:pt>
                <c:pt idx="49">
                  <c:v>64.714611872146122</c:v>
                </c:pt>
                <c:pt idx="50">
                  <c:v>64.178082191780817</c:v>
                </c:pt>
                <c:pt idx="51">
                  <c:v>63.538812785388131</c:v>
                </c:pt>
                <c:pt idx="52">
                  <c:v>62.614155251141554</c:v>
                </c:pt>
                <c:pt idx="53">
                  <c:v>60.736301369863014</c:v>
                </c:pt>
                <c:pt idx="54">
                  <c:v>57.19748858447489</c:v>
                </c:pt>
                <c:pt idx="55">
                  <c:v>52.003424657534246</c:v>
                </c:pt>
                <c:pt idx="56">
                  <c:v>47.368721461187214</c:v>
                </c:pt>
                <c:pt idx="57">
                  <c:v>43.219178082191775</c:v>
                </c:pt>
                <c:pt idx="58">
                  <c:v>39.423515981735157</c:v>
                </c:pt>
                <c:pt idx="59">
                  <c:v>36.061643835616437</c:v>
                </c:pt>
                <c:pt idx="60">
                  <c:v>33.601598173515981</c:v>
                </c:pt>
                <c:pt idx="61">
                  <c:v>30.981735159817354</c:v>
                </c:pt>
                <c:pt idx="62">
                  <c:v>28.909817351598171</c:v>
                </c:pt>
                <c:pt idx="63">
                  <c:v>26.775114155251138</c:v>
                </c:pt>
                <c:pt idx="64">
                  <c:v>24.560502283105023</c:v>
                </c:pt>
                <c:pt idx="65">
                  <c:v>22.437214611872147</c:v>
                </c:pt>
                <c:pt idx="66">
                  <c:v>20.279680365296805</c:v>
                </c:pt>
                <c:pt idx="67">
                  <c:v>18.053652968036531</c:v>
                </c:pt>
                <c:pt idx="68">
                  <c:v>15.856164383561644</c:v>
                </c:pt>
                <c:pt idx="69">
                  <c:v>13.715753424657533</c:v>
                </c:pt>
                <c:pt idx="70">
                  <c:v>11.786529680365296</c:v>
                </c:pt>
                <c:pt idx="71">
                  <c:v>10.136986301369863</c:v>
                </c:pt>
                <c:pt idx="72">
                  <c:v>8.7100456621004554</c:v>
                </c:pt>
                <c:pt idx="73">
                  <c:v>7.4942922374429219</c:v>
                </c:pt>
                <c:pt idx="74">
                  <c:v>6.4440639269406397</c:v>
                </c:pt>
                <c:pt idx="75">
                  <c:v>5.6164383561643838</c:v>
                </c:pt>
                <c:pt idx="76">
                  <c:v>4.8915525114155249</c:v>
                </c:pt>
                <c:pt idx="77">
                  <c:v>4.1609589041095889</c:v>
                </c:pt>
                <c:pt idx="78">
                  <c:v>3.5502283105022832</c:v>
                </c:pt>
                <c:pt idx="79">
                  <c:v>3.0079908675799087</c:v>
                </c:pt>
                <c:pt idx="80">
                  <c:v>2.5228310502283104</c:v>
                </c:pt>
                <c:pt idx="81">
                  <c:v>2.1518264840182648</c:v>
                </c:pt>
                <c:pt idx="82">
                  <c:v>1.7522831050228311</c:v>
                </c:pt>
                <c:pt idx="83">
                  <c:v>1.4383561643835616</c:v>
                </c:pt>
                <c:pt idx="84">
                  <c:v>1.1872146118721461</c:v>
                </c:pt>
                <c:pt idx="85">
                  <c:v>0.92465753424657537</c:v>
                </c:pt>
                <c:pt idx="86">
                  <c:v>0.74200913242009126</c:v>
                </c:pt>
                <c:pt idx="87">
                  <c:v>0.59360730593607303</c:v>
                </c:pt>
                <c:pt idx="88">
                  <c:v>0.4223744292237443</c:v>
                </c:pt>
                <c:pt idx="89">
                  <c:v>0.2454337899543379</c:v>
                </c:pt>
                <c:pt idx="90">
                  <c:v>0.19406392694063926</c:v>
                </c:pt>
                <c:pt idx="91">
                  <c:v>0.17123287671232876</c:v>
                </c:pt>
                <c:pt idx="92">
                  <c:v>0.14269406392694062</c:v>
                </c:pt>
                <c:pt idx="93">
                  <c:v>0.11986301369863014</c:v>
                </c:pt>
                <c:pt idx="94">
                  <c:v>9.1324200913242004E-2</c:v>
                </c:pt>
                <c:pt idx="95">
                  <c:v>5.1369863013698627E-2</c:v>
                </c:pt>
                <c:pt idx="96">
                  <c:v>2.2831050228310501E-2</c:v>
                </c:pt>
                <c:pt idx="97">
                  <c:v>1.7123287671232876E-2</c:v>
                </c:pt>
                <c:pt idx="98">
                  <c:v>1.7123287671232876E-2</c:v>
                </c:pt>
                <c:pt idx="99">
                  <c:v>0</c:v>
                </c:pt>
              </c:numCache>
            </c:numRef>
          </c:xVal>
          <c:yVal>
            <c:numRef>
              <c:f>'Infographic South West'!$G$31:$G$130</c:f>
              <c:numCache>
                <c:formatCode>0.0</c:formatCode>
                <c:ptCount val="100"/>
                <c:pt idx="0">
                  <c:v>-194.046189</c:v>
                </c:pt>
                <c:pt idx="1">
                  <c:v>-194.046189</c:v>
                </c:pt>
                <c:pt idx="2">
                  <c:v>-187.99408826530612</c:v>
                </c:pt>
                <c:pt idx="3">
                  <c:v>-181.94198753061224</c:v>
                </c:pt>
                <c:pt idx="4">
                  <c:v>-175.88988679591836</c:v>
                </c:pt>
                <c:pt idx="5">
                  <c:v>-169.83778606122448</c:v>
                </c:pt>
                <c:pt idx="6">
                  <c:v>-163.7856853265306</c:v>
                </c:pt>
                <c:pt idx="7">
                  <c:v>-157.73358459183672</c:v>
                </c:pt>
                <c:pt idx="8">
                  <c:v>-151.68148385714284</c:v>
                </c:pt>
                <c:pt idx="9">
                  <c:v>-145.62938312244896</c:v>
                </c:pt>
                <c:pt idx="10">
                  <c:v>-139.57728238775508</c:v>
                </c:pt>
                <c:pt idx="11">
                  <c:v>-133.5251816530612</c:v>
                </c:pt>
                <c:pt idx="12">
                  <c:v>-127.47308091836732</c:v>
                </c:pt>
                <c:pt idx="13">
                  <c:v>-121.42098018367344</c:v>
                </c:pt>
                <c:pt idx="14">
                  <c:v>-115.36887944897956</c:v>
                </c:pt>
                <c:pt idx="15">
                  <c:v>-109.31677871428568</c:v>
                </c:pt>
                <c:pt idx="16">
                  <c:v>-103.2646779795918</c:v>
                </c:pt>
                <c:pt idx="17">
                  <c:v>-97.212577244897915</c:v>
                </c:pt>
                <c:pt idx="18">
                  <c:v>-91.160476510204035</c:v>
                </c:pt>
                <c:pt idx="19">
                  <c:v>-85.108375775510154</c:v>
                </c:pt>
                <c:pt idx="20">
                  <c:v>-79.056275040816274</c:v>
                </c:pt>
                <c:pt idx="21">
                  <c:v>-73.004174306122394</c:v>
                </c:pt>
                <c:pt idx="22">
                  <c:v>-66.952073571428514</c:v>
                </c:pt>
                <c:pt idx="23">
                  <c:v>-60.899972836734634</c:v>
                </c:pt>
                <c:pt idx="24">
                  <c:v>-54.847872102040753</c:v>
                </c:pt>
                <c:pt idx="25">
                  <c:v>-48.795771367346873</c:v>
                </c:pt>
                <c:pt idx="26">
                  <c:v>-42.743670632652993</c:v>
                </c:pt>
                <c:pt idx="27">
                  <c:v>-36.691569897959113</c:v>
                </c:pt>
                <c:pt idx="28">
                  <c:v>-30.639469163265236</c:v>
                </c:pt>
                <c:pt idx="29">
                  <c:v>-24.587368428571359</c:v>
                </c:pt>
                <c:pt idx="30">
                  <c:v>-18.535267693877483</c:v>
                </c:pt>
                <c:pt idx="31">
                  <c:v>-12.483166959183606</c:v>
                </c:pt>
                <c:pt idx="32">
                  <c:v>-6.4310662244897285</c:v>
                </c:pt>
                <c:pt idx="33">
                  <c:v>-0.37896548979585098</c:v>
                </c:pt>
                <c:pt idx="34">
                  <c:v>5.6731352448980266</c:v>
                </c:pt>
                <c:pt idx="35">
                  <c:v>11.725235979591904</c:v>
                </c:pt>
                <c:pt idx="36">
                  <c:v>17.777336714285781</c:v>
                </c:pt>
                <c:pt idx="37">
                  <c:v>23.829437448979657</c:v>
                </c:pt>
                <c:pt idx="38">
                  <c:v>29.881538183673534</c:v>
                </c:pt>
                <c:pt idx="39">
                  <c:v>35.933638918367414</c:v>
                </c:pt>
                <c:pt idx="40">
                  <c:v>41.985739653061295</c:v>
                </c:pt>
                <c:pt idx="41">
                  <c:v>48.037840387755175</c:v>
                </c:pt>
                <c:pt idx="42">
                  <c:v>54.089941122449055</c:v>
                </c:pt>
                <c:pt idx="43">
                  <c:v>60.142041857142935</c:v>
                </c:pt>
                <c:pt idx="44">
                  <c:v>66.194142591836808</c:v>
                </c:pt>
                <c:pt idx="45">
                  <c:v>72.246243326530688</c:v>
                </c:pt>
                <c:pt idx="46">
                  <c:v>78.298344061224569</c:v>
                </c:pt>
                <c:pt idx="47">
                  <c:v>84.350444795918449</c:v>
                </c:pt>
                <c:pt idx="48">
                  <c:v>90.402545530612329</c:v>
                </c:pt>
                <c:pt idx="49">
                  <c:v>96.454646265306209</c:v>
                </c:pt>
                <c:pt idx="50">
                  <c:v>102.50674700000009</c:v>
                </c:pt>
                <c:pt idx="51">
                  <c:v>108.55884773469397</c:v>
                </c:pt>
                <c:pt idx="52">
                  <c:v>114.61094846938785</c:v>
                </c:pt>
                <c:pt idx="53">
                  <c:v>120.66304920408173</c:v>
                </c:pt>
                <c:pt idx="54">
                  <c:v>126.71514993877561</c:v>
                </c:pt>
                <c:pt idx="55">
                  <c:v>132.76725067346948</c:v>
                </c:pt>
                <c:pt idx="56">
                  <c:v>138.81935140816336</c:v>
                </c:pt>
                <c:pt idx="57">
                  <c:v>144.87145214285724</c:v>
                </c:pt>
                <c:pt idx="58">
                  <c:v>150.92355287755112</c:v>
                </c:pt>
                <c:pt idx="59">
                  <c:v>156.975653612245</c:v>
                </c:pt>
                <c:pt idx="60">
                  <c:v>163.02775434693888</c:v>
                </c:pt>
                <c:pt idx="61">
                  <c:v>169.07985508163276</c:v>
                </c:pt>
                <c:pt idx="62">
                  <c:v>175.13195581632664</c:v>
                </c:pt>
                <c:pt idx="63">
                  <c:v>181.18405655102052</c:v>
                </c:pt>
                <c:pt idx="64">
                  <c:v>187.2361572857144</c:v>
                </c:pt>
                <c:pt idx="65">
                  <c:v>193.28825802040828</c:v>
                </c:pt>
                <c:pt idx="66">
                  <c:v>199.34035875510216</c:v>
                </c:pt>
                <c:pt idx="67">
                  <c:v>205.39245948979604</c:v>
                </c:pt>
                <c:pt idx="68">
                  <c:v>211.44456022448992</c:v>
                </c:pt>
                <c:pt idx="69">
                  <c:v>217.4966609591838</c:v>
                </c:pt>
                <c:pt idx="70">
                  <c:v>223.54876169387768</c:v>
                </c:pt>
                <c:pt idx="71">
                  <c:v>229.60086242857156</c:v>
                </c:pt>
                <c:pt idx="72">
                  <c:v>235.65296316326544</c:v>
                </c:pt>
                <c:pt idx="73">
                  <c:v>241.70506389795932</c:v>
                </c:pt>
                <c:pt idx="74">
                  <c:v>247.7571646326532</c:v>
                </c:pt>
                <c:pt idx="75">
                  <c:v>253.80926536734708</c:v>
                </c:pt>
                <c:pt idx="76">
                  <c:v>259.86136610204096</c:v>
                </c:pt>
                <c:pt idx="77">
                  <c:v>265.91346683673481</c:v>
                </c:pt>
                <c:pt idx="78">
                  <c:v>271.96556757142866</c:v>
                </c:pt>
                <c:pt idx="79">
                  <c:v>278.01766830612252</c:v>
                </c:pt>
                <c:pt idx="80">
                  <c:v>284.06976904081637</c:v>
                </c:pt>
                <c:pt idx="81">
                  <c:v>290.12186977551022</c:v>
                </c:pt>
                <c:pt idx="82">
                  <c:v>296.17397051020407</c:v>
                </c:pt>
                <c:pt idx="83">
                  <c:v>302.22607124489792</c:v>
                </c:pt>
                <c:pt idx="84">
                  <c:v>308.27817197959178</c:v>
                </c:pt>
                <c:pt idx="85">
                  <c:v>314.33027271428563</c:v>
                </c:pt>
                <c:pt idx="86">
                  <c:v>320.38237344897948</c:v>
                </c:pt>
                <c:pt idx="87">
                  <c:v>326.43447418367333</c:v>
                </c:pt>
                <c:pt idx="88">
                  <c:v>332.48657491836718</c:v>
                </c:pt>
                <c:pt idx="89">
                  <c:v>338.53867565306103</c:v>
                </c:pt>
                <c:pt idx="90">
                  <c:v>344.59077638775489</c:v>
                </c:pt>
                <c:pt idx="91">
                  <c:v>350.64287712244874</c:v>
                </c:pt>
                <c:pt idx="92">
                  <c:v>356.69497785714259</c:v>
                </c:pt>
                <c:pt idx="93">
                  <c:v>362.74707859183644</c:v>
                </c:pt>
                <c:pt idx="94">
                  <c:v>368.79917932653029</c:v>
                </c:pt>
                <c:pt idx="95">
                  <c:v>374.85128006122414</c:v>
                </c:pt>
                <c:pt idx="96">
                  <c:v>380.903380795918</c:v>
                </c:pt>
                <c:pt idx="97">
                  <c:v>386.95548153061185</c:v>
                </c:pt>
                <c:pt idx="98">
                  <c:v>393.0075822653057</c:v>
                </c:pt>
                <c:pt idx="99">
                  <c:v>399.05968299999955</c:v>
                </c:pt>
              </c:numCache>
            </c:numRef>
          </c:yVal>
          <c:smooth val="1"/>
          <c:extLst>
            <c:ext xmlns:c16="http://schemas.microsoft.com/office/drawing/2014/chart" uri="{C3380CC4-5D6E-409C-BE32-E72D297353CC}">
              <c16:uniqueId val="{00000003-438F-4681-BC23-1DCF04223384}"/>
            </c:ext>
          </c:extLst>
        </c:ser>
        <c:ser>
          <c:idx val="3"/>
          <c:order val="4"/>
          <c:tx>
            <c:strRef>
              <c:f>'Infographic South West'!$I$30</c:f>
              <c:strCache>
                <c:ptCount val="1"/>
                <c:pt idx="0">
                  <c:v>2025/26</c:v>
                </c:pt>
              </c:strCache>
            </c:strRef>
          </c:tx>
          <c:spPr>
            <a:ln w="19050">
              <a:solidFill>
                <a:srgbClr val="003082"/>
              </a:solidFill>
            </a:ln>
          </c:spPr>
          <c:marker>
            <c:symbol val="none"/>
          </c:marker>
          <c:xVal>
            <c:numRef>
              <c:f>'Infographic South West'!$J$31:$J$130</c:f>
              <c:numCache>
                <c:formatCode>0</c:formatCode>
                <c:ptCount val="100"/>
                <c:pt idx="0">
                  <c:v>100</c:v>
                </c:pt>
                <c:pt idx="1">
                  <c:v>100</c:v>
                </c:pt>
                <c:pt idx="2">
                  <c:v>99.994292237442934</c:v>
                </c:pt>
                <c:pt idx="3">
                  <c:v>99.98858447488584</c:v>
                </c:pt>
                <c:pt idx="4">
                  <c:v>99.982876712328775</c:v>
                </c:pt>
                <c:pt idx="5">
                  <c:v>99.982876712328775</c:v>
                </c:pt>
                <c:pt idx="6">
                  <c:v>99.971461187214615</c:v>
                </c:pt>
                <c:pt idx="7">
                  <c:v>99.942922374429216</c:v>
                </c:pt>
                <c:pt idx="8">
                  <c:v>99.891552511415526</c:v>
                </c:pt>
                <c:pt idx="9">
                  <c:v>99.845890410958901</c:v>
                </c:pt>
                <c:pt idx="10">
                  <c:v>99.771689497716892</c:v>
                </c:pt>
                <c:pt idx="11">
                  <c:v>99.617579908675808</c:v>
                </c:pt>
                <c:pt idx="12">
                  <c:v>99.452054794520549</c:v>
                </c:pt>
                <c:pt idx="13">
                  <c:v>99.178082191780831</c:v>
                </c:pt>
                <c:pt idx="14">
                  <c:v>98.904109589041099</c:v>
                </c:pt>
                <c:pt idx="15">
                  <c:v>98.573059360730596</c:v>
                </c:pt>
                <c:pt idx="16">
                  <c:v>98.236301369863014</c:v>
                </c:pt>
                <c:pt idx="17">
                  <c:v>97.825342465753423</c:v>
                </c:pt>
                <c:pt idx="18">
                  <c:v>97.43150684931507</c:v>
                </c:pt>
                <c:pt idx="19">
                  <c:v>96.843607305936075</c:v>
                </c:pt>
                <c:pt idx="20">
                  <c:v>96.289954337899545</c:v>
                </c:pt>
                <c:pt idx="21">
                  <c:v>95.673515981735164</c:v>
                </c:pt>
                <c:pt idx="22">
                  <c:v>95.125570776255714</c:v>
                </c:pt>
                <c:pt idx="23">
                  <c:v>94.400684931506845</c:v>
                </c:pt>
                <c:pt idx="24">
                  <c:v>93.81849315068493</c:v>
                </c:pt>
                <c:pt idx="25">
                  <c:v>93.19063926940639</c:v>
                </c:pt>
                <c:pt idx="26">
                  <c:v>92.517123287671239</c:v>
                </c:pt>
                <c:pt idx="27">
                  <c:v>91.757990867579906</c:v>
                </c:pt>
                <c:pt idx="28">
                  <c:v>91.124429223744301</c:v>
                </c:pt>
                <c:pt idx="29">
                  <c:v>90.256849315068493</c:v>
                </c:pt>
                <c:pt idx="30">
                  <c:v>89.326484018264836</c:v>
                </c:pt>
                <c:pt idx="31">
                  <c:v>88.618721461187207</c:v>
                </c:pt>
                <c:pt idx="32">
                  <c:v>87.722602739726028</c:v>
                </c:pt>
                <c:pt idx="33">
                  <c:v>86.963470319634709</c:v>
                </c:pt>
                <c:pt idx="34">
                  <c:v>86.152968036529671</c:v>
                </c:pt>
                <c:pt idx="35">
                  <c:v>85.371004566210047</c:v>
                </c:pt>
                <c:pt idx="36">
                  <c:v>84.503424657534239</c:v>
                </c:pt>
                <c:pt idx="37">
                  <c:v>83.624429223744286</c:v>
                </c:pt>
                <c:pt idx="38">
                  <c:v>82.768264840182653</c:v>
                </c:pt>
                <c:pt idx="39">
                  <c:v>81.729452054794521</c:v>
                </c:pt>
                <c:pt idx="40">
                  <c:v>80.930365296803657</c:v>
                </c:pt>
                <c:pt idx="41">
                  <c:v>79.977168949771695</c:v>
                </c:pt>
                <c:pt idx="42">
                  <c:v>79.029680365296812</c:v>
                </c:pt>
                <c:pt idx="43">
                  <c:v>77.939497716894977</c:v>
                </c:pt>
                <c:pt idx="44">
                  <c:v>76.849315068493155</c:v>
                </c:pt>
                <c:pt idx="45">
                  <c:v>75.776255707762559</c:v>
                </c:pt>
                <c:pt idx="46">
                  <c:v>74.634703196347033</c:v>
                </c:pt>
                <c:pt idx="47">
                  <c:v>73.373287671232873</c:v>
                </c:pt>
                <c:pt idx="48">
                  <c:v>72.111872146118714</c:v>
                </c:pt>
                <c:pt idx="49">
                  <c:v>71.101598173515981</c:v>
                </c:pt>
                <c:pt idx="50">
                  <c:v>70.05707762557077</c:v>
                </c:pt>
                <c:pt idx="51">
                  <c:v>69.063926940639263</c:v>
                </c:pt>
                <c:pt idx="52">
                  <c:v>68.19063926940639</c:v>
                </c:pt>
                <c:pt idx="53">
                  <c:v>67.089041095890408</c:v>
                </c:pt>
                <c:pt idx="54">
                  <c:v>66.175799086757991</c:v>
                </c:pt>
                <c:pt idx="55">
                  <c:v>65.388127853881286</c:v>
                </c:pt>
                <c:pt idx="56">
                  <c:v>64.714611872146122</c:v>
                </c:pt>
                <c:pt idx="57">
                  <c:v>63.995433789954333</c:v>
                </c:pt>
                <c:pt idx="58">
                  <c:v>63.378995433789953</c:v>
                </c:pt>
                <c:pt idx="59">
                  <c:v>62.716894977168948</c:v>
                </c:pt>
                <c:pt idx="60">
                  <c:v>61.957762557077622</c:v>
                </c:pt>
                <c:pt idx="61">
                  <c:v>60.593607305936068</c:v>
                </c:pt>
                <c:pt idx="62">
                  <c:v>58.082191780821915</c:v>
                </c:pt>
                <c:pt idx="63">
                  <c:v>54.326484018264843</c:v>
                </c:pt>
                <c:pt idx="64">
                  <c:v>50.410958904109592</c:v>
                </c:pt>
                <c:pt idx="65">
                  <c:v>46.478310502283108</c:v>
                </c:pt>
                <c:pt idx="66">
                  <c:v>42.50570776255708</c:v>
                </c:pt>
                <c:pt idx="67">
                  <c:v>38.864155251141554</c:v>
                </c:pt>
                <c:pt idx="68">
                  <c:v>35.713470319634702</c:v>
                </c:pt>
                <c:pt idx="69">
                  <c:v>32.796803652968038</c:v>
                </c:pt>
                <c:pt idx="70">
                  <c:v>30.068493150684933</c:v>
                </c:pt>
                <c:pt idx="71">
                  <c:v>27.836757990867579</c:v>
                </c:pt>
                <c:pt idx="72">
                  <c:v>25.890410958904109</c:v>
                </c:pt>
                <c:pt idx="73">
                  <c:v>23.74429223744292</c:v>
                </c:pt>
                <c:pt idx="74">
                  <c:v>21.815068493150687</c:v>
                </c:pt>
                <c:pt idx="75">
                  <c:v>20.057077625570777</c:v>
                </c:pt>
                <c:pt idx="76">
                  <c:v>18.219178082191782</c:v>
                </c:pt>
                <c:pt idx="77">
                  <c:v>16.36415525114155</c:v>
                </c:pt>
                <c:pt idx="78">
                  <c:v>14.606164383561643</c:v>
                </c:pt>
                <c:pt idx="79">
                  <c:v>12.939497716894977</c:v>
                </c:pt>
                <c:pt idx="80">
                  <c:v>11.192922374429223</c:v>
                </c:pt>
                <c:pt idx="81">
                  <c:v>9.7089041095890405</c:v>
                </c:pt>
                <c:pt idx="82">
                  <c:v>8.2134703196347019</c:v>
                </c:pt>
                <c:pt idx="83">
                  <c:v>6.7751141552511411</c:v>
                </c:pt>
                <c:pt idx="84">
                  <c:v>5.5593607305936068</c:v>
                </c:pt>
                <c:pt idx="85">
                  <c:v>4.6461187214611872</c:v>
                </c:pt>
                <c:pt idx="86">
                  <c:v>3.6130136986301369</c:v>
                </c:pt>
                <c:pt idx="87">
                  <c:v>2.7568493150684934</c:v>
                </c:pt>
                <c:pt idx="88">
                  <c:v>2.0205479452054793</c:v>
                </c:pt>
                <c:pt idx="89">
                  <c:v>1.5182648401826484</c:v>
                </c:pt>
                <c:pt idx="90">
                  <c:v>1.1415525114155249</c:v>
                </c:pt>
                <c:pt idx="91">
                  <c:v>0.90182648401826493</c:v>
                </c:pt>
                <c:pt idx="92">
                  <c:v>0.63356164383561642</c:v>
                </c:pt>
                <c:pt idx="93">
                  <c:v>0.42808219178082191</c:v>
                </c:pt>
                <c:pt idx="94">
                  <c:v>0.1997716894977169</c:v>
                </c:pt>
                <c:pt idx="95">
                  <c:v>0.11986301369863014</c:v>
                </c:pt>
                <c:pt idx="96">
                  <c:v>6.2785388127853878E-2</c:v>
                </c:pt>
                <c:pt idx="97">
                  <c:v>3.9954337899543384E-2</c:v>
                </c:pt>
                <c:pt idx="98">
                  <c:v>1.1415525114155251E-2</c:v>
                </c:pt>
                <c:pt idx="99">
                  <c:v>0</c:v>
                </c:pt>
              </c:numCache>
            </c:numRef>
          </c:xVal>
          <c:yVal>
            <c:numRef>
              <c:f>'Infographic South West'!$I$31:$I$130</c:f>
              <c:numCache>
                <c:formatCode>0.0</c:formatCode>
                <c:ptCount val="100"/>
                <c:pt idx="0">
                  <c:v>-227.093075</c:v>
                </c:pt>
                <c:pt idx="1">
                  <c:v>-227.093075</c:v>
                </c:pt>
                <c:pt idx="2">
                  <c:v>-221.25405995918368</c:v>
                </c:pt>
                <c:pt idx="3">
                  <c:v>-215.41504491836736</c:v>
                </c:pt>
                <c:pt idx="4">
                  <c:v>-209.57602987755104</c:v>
                </c:pt>
                <c:pt idx="5">
                  <c:v>-203.73701483673472</c:v>
                </c:pt>
                <c:pt idx="6">
                  <c:v>-197.89799979591839</c:v>
                </c:pt>
                <c:pt idx="7">
                  <c:v>-192.05898475510207</c:v>
                </c:pt>
                <c:pt idx="8">
                  <c:v>-186.21996971428575</c:v>
                </c:pt>
                <c:pt idx="9">
                  <c:v>-180.38095467346943</c:v>
                </c:pt>
                <c:pt idx="10">
                  <c:v>-174.54193963265311</c:v>
                </c:pt>
                <c:pt idx="11">
                  <c:v>-168.70292459183679</c:v>
                </c:pt>
                <c:pt idx="12">
                  <c:v>-162.86390955102047</c:v>
                </c:pt>
                <c:pt idx="13">
                  <c:v>-157.02489451020415</c:v>
                </c:pt>
                <c:pt idx="14">
                  <c:v>-151.18587946938783</c:v>
                </c:pt>
                <c:pt idx="15">
                  <c:v>-145.34686442857151</c:v>
                </c:pt>
                <c:pt idx="16">
                  <c:v>-139.50784938775519</c:v>
                </c:pt>
                <c:pt idx="17">
                  <c:v>-133.66883434693887</c:v>
                </c:pt>
                <c:pt idx="18">
                  <c:v>-127.82981930612254</c:v>
                </c:pt>
                <c:pt idx="19">
                  <c:v>-121.99080426530622</c:v>
                </c:pt>
                <c:pt idx="20">
                  <c:v>-116.1517892244899</c:v>
                </c:pt>
                <c:pt idx="21">
                  <c:v>-110.31277418367358</c:v>
                </c:pt>
                <c:pt idx="22">
                  <c:v>-104.47375914285726</c:v>
                </c:pt>
                <c:pt idx="23">
                  <c:v>-98.634744102040941</c:v>
                </c:pt>
                <c:pt idx="24">
                  <c:v>-92.79572906122462</c:v>
                </c:pt>
                <c:pt idx="25">
                  <c:v>-86.956714020408299</c:v>
                </c:pt>
                <c:pt idx="26">
                  <c:v>-81.117698979591978</c:v>
                </c:pt>
                <c:pt idx="27">
                  <c:v>-75.278683938775657</c:v>
                </c:pt>
                <c:pt idx="28">
                  <c:v>-69.439668897959336</c:v>
                </c:pt>
                <c:pt idx="29">
                  <c:v>-63.600653857143008</c:v>
                </c:pt>
                <c:pt idx="30">
                  <c:v>-57.761638816326681</c:v>
                </c:pt>
                <c:pt idx="31">
                  <c:v>-51.922623775510353</c:v>
                </c:pt>
                <c:pt idx="32">
                  <c:v>-46.083608734694025</c:v>
                </c:pt>
                <c:pt idx="33">
                  <c:v>-40.244593693877697</c:v>
                </c:pt>
                <c:pt idx="34">
                  <c:v>-34.405578653061369</c:v>
                </c:pt>
                <c:pt idx="35">
                  <c:v>-28.566563612245041</c:v>
                </c:pt>
                <c:pt idx="36">
                  <c:v>-22.727548571428713</c:v>
                </c:pt>
                <c:pt idx="37">
                  <c:v>-16.888533530612385</c:v>
                </c:pt>
                <c:pt idx="38">
                  <c:v>-11.049518489796057</c:v>
                </c:pt>
                <c:pt idx="39">
                  <c:v>-5.2105034489797299</c:v>
                </c:pt>
                <c:pt idx="40">
                  <c:v>0.62851159183659711</c:v>
                </c:pt>
                <c:pt idx="41">
                  <c:v>6.4675266326529242</c:v>
                </c:pt>
                <c:pt idx="42">
                  <c:v>12.306541673469251</c:v>
                </c:pt>
                <c:pt idx="43">
                  <c:v>18.145556714285579</c:v>
                </c:pt>
                <c:pt idx="44">
                  <c:v>23.984571755101907</c:v>
                </c:pt>
                <c:pt idx="45">
                  <c:v>29.823586795918235</c:v>
                </c:pt>
                <c:pt idx="46">
                  <c:v>35.662601836734559</c:v>
                </c:pt>
                <c:pt idx="47">
                  <c:v>41.501616877550887</c:v>
                </c:pt>
                <c:pt idx="48">
                  <c:v>47.340631918367215</c:v>
                </c:pt>
                <c:pt idx="49">
                  <c:v>53.179646959183543</c:v>
                </c:pt>
                <c:pt idx="50">
                  <c:v>59.018661999999871</c:v>
                </c:pt>
                <c:pt idx="51">
                  <c:v>64.857677040816199</c:v>
                </c:pt>
                <c:pt idx="52">
                  <c:v>70.69669208163252</c:v>
                </c:pt>
                <c:pt idx="53">
                  <c:v>76.535707122448841</c:v>
                </c:pt>
                <c:pt idx="54">
                  <c:v>82.374722163265162</c:v>
                </c:pt>
                <c:pt idx="55">
                  <c:v>88.213737204081482</c:v>
                </c:pt>
                <c:pt idx="56">
                  <c:v>94.052752244897803</c:v>
                </c:pt>
                <c:pt idx="57">
                  <c:v>99.891767285714124</c:v>
                </c:pt>
                <c:pt idx="58">
                  <c:v>105.73078232653044</c:v>
                </c:pt>
                <c:pt idx="59">
                  <c:v>111.56979736734677</c:v>
                </c:pt>
                <c:pt idx="60">
                  <c:v>117.40881240816309</c:v>
                </c:pt>
                <c:pt idx="61">
                  <c:v>123.24782744897941</c:v>
                </c:pt>
                <c:pt idx="62">
                  <c:v>129.08684248979574</c:v>
                </c:pt>
                <c:pt idx="63">
                  <c:v>134.92585753061206</c:v>
                </c:pt>
                <c:pt idx="64">
                  <c:v>140.76487257142838</c:v>
                </c:pt>
                <c:pt idx="65">
                  <c:v>146.6038876122447</c:v>
                </c:pt>
                <c:pt idx="66">
                  <c:v>152.44290265306103</c:v>
                </c:pt>
                <c:pt idx="67">
                  <c:v>158.28191769387735</c:v>
                </c:pt>
                <c:pt idx="68">
                  <c:v>164.12093273469367</c:v>
                </c:pt>
                <c:pt idx="69">
                  <c:v>169.95994777550999</c:v>
                </c:pt>
                <c:pt idx="70">
                  <c:v>175.79896281632631</c:v>
                </c:pt>
                <c:pt idx="71">
                  <c:v>181.63797785714263</c:v>
                </c:pt>
                <c:pt idx="72">
                  <c:v>187.47699289795895</c:v>
                </c:pt>
                <c:pt idx="73">
                  <c:v>193.31600793877527</c:v>
                </c:pt>
                <c:pt idx="74">
                  <c:v>199.15502297959159</c:v>
                </c:pt>
                <c:pt idx="75">
                  <c:v>204.99403802040791</c:v>
                </c:pt>
                <c:pt idx="76">
                  <c:v>210.83305306122423</c:v>
                </c:pt>
                <c:pt idx="77">
                  <c:v>216.67206810204056</c:v>
                </c:pt>
                <c:pt idx="78">
                  <c:v>222.51108314285688</c:v>
                </c:pt>
                <c:pt idx="79">
                  <c:v>228.3500981836732</c:v>
                </c:pt>
                <c:pt idx="80">
                  <c:v>234.18911322448952</c:v>
                </c:pt>
                <c:pt idx="81">
                  <c:v>240.02812826530584</c:v>
                </c:pt>
                <c:pt idx="82">
                  <c:v>245.86714330612216</c:v>
                </c:pt>
                <c:pt idx="83">
                  <c:v>251.70615834693848</c:v>
                </c:pt>
                <c:pt idx="84">
                  <c:v>257.5451733877548</c:v>
                </c:pt>
                <c:pt idx="85">
                  <c:v>263.38418842857112</c:v>
                </c:pt>
                <c:pt idx="86">
                  <c:v>269.22320346938744</c:v>
                </c:pt>
                <c:pt idx="87">
                  <c:v>275.06221851020376</c:v>
                </c:pt>
                <c:pt idx="88">
                  <c:v>280.90123355102008</c:v>
                </c:pt>
                <c:pt idx="89">
                  <c:v>286.74024859183641</c:v>
                </c:pt>
                <c:pt idx="90">
                  <c:v>292.57926363265273</c:v>
                </c:pt>
                <c:pt idx="91">
                  <c:v>298.41827867346905</c:v>
                </c:pt>
                <c:pt idx="92">
                  <c:v>304.25729371428537</c:v>
                </c:pt>
                <c:pt idx="93">
                  <c:v>310.09630875510169</c:v>
                </c:pt>
                <c:pt idx="94">
                  <c:v>315.93532379591801</c:v>
                </c:pt>
                <c:pt idx="95">
                  <c:v>321.77433883673433</c:v>
                </c:pt>
                <c:pt idx="96">
                  <c:v>327.61335387755065</c:v>
                </c:pt>
                <c:pt idx="97">
                  <c:v>333.45236891836697</c:v>
                </c:pt>
                <c:pt idx="98">
                  <c:v>339.29138395918329</c:v>
                </c:pt>
                <c:pt idx="99">
                  <c:v>345.13039899999961</c:v>
                </c:pt>
              </c:numCache>
            </c:numRef>
          </c:yVal>
          <c:smooth val="1"/>
          <c:extLst>
            <c:ext xmlns:c16="http://schemas.microsoft.com/office/drawing/2014/chart" uri="{C3380CC4-5D6E-409C-BE32-E72D297353CC}">
              <c16:uniqueId val="{00000004-438F-4681-BC23-1DCF04223384}"/>
            </c:ext>
          </c:extLst>
        </c:ser>
        <c:dLbls>
          <c:showLegendKey val="0"/>
          <c:showVal val="0"/>
          <c:showCatName val="0"/>
          <c:showSerName val="0"/>
          <c:showPercent val="0"/>
          <c:showBubbleSize val="0"/>
        </c:dLbls>
        <c:axId val="66968192"/>
        <c:axId val="67056384"/>
      </c:scatterChart>
      <c:valAx>
        <c:axId val="66968192"/>
        <c:scaling>
          <c:orientation val="minMax"/>
          <c:max val="100"/>
          <c:min val="0"/>
        </c:scaling>
        <c:delete val="0"/>
        <c:axPos val="b"/>
        <c:title>
          <c:tx>
            <c:rich>
              <a:bodyPr/>
              <a:lstStyle/>
              <a:p>
                <a:pPr>
                  <a:defRPr sz="1000" b="0">
                    <a:latin typeface="Calibri Light" panose="020F0302020204030204" pitchFamily="34" charset="0"/>
                    <a:cs typeface="Calibri Light" panose="020F0302020204030204" pitchFamily="34" charset="0"/>
                  </a:defRPr>
                </a:pPr>
                <a:r>
                  <a:rPr lang="en-AU" sz="1000" b="0" i="0" baseline="0">
                    <a:latin typeface="Calibri Light" panose="020F0302020204030204" pitchFamily="34" charset="0"/>
                    <a:cs typeface="Calibri Light" panose="020F0302020204030204" pitchFamily="34" charset="0"/>
                  </a:rPr>
                  <a:t>Percentage time of year (%)</a:t>
                </a:r>
                <a:endParaRPr lang="en-AU" sz="1000" b="0">
                  <a:latin typeface="Calibri Light" panose="020F0302020204030204" pitchFamily="34" charset="0"/>
                  <a:cs typeface="Calibri Light" panose="020F0302020204030204" pitchFamily="34" charset="0"/>
                </a:endParaRPr>
              </a:p>
            </c:rich>
          </c:tx>
          <c:layout>
            <c:manualLayout>
              <c:xMode val="edge"/>
              <c:yMode val="edge"/>
              <c:x val="0.39215744373416744"/>
              <c:y val="0.83889147552208154"/>
            </c:manualLayout>
          </c:layout>
          <c:overlay val="0"/>
        </c:title>
        <c:numFmt formatCode="General" sourceLinked="0"/>
        <c:majorTickMark val="in"/>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7056384"/>
        <c:crossesAt val="-300"/>
        <c:crossBetween val="midCat"/>
        <c:majorUnit val="10"/>
        <c:minorUnit val="2"/>
      </c:valAx>
      <c:valAx>
        <c:axId val="67056384"/>
        <c:scaling>
          <c:orientation val="minMax"/>
          <c:max val="400"/>
          <c:min val="-250"/>
        </c:scaling>
        <c:delete val="0"/>
        <c:axPos val="l"/>
        <c:majorGridlines>
          <c:spPr>
            <a:ln w="6350">
              <a:solidFill>
                <a:schemeClr val="bg1">
                  <a:lumMod val="50000"/>
                </a:schemeClr>
              </a:solidFill>
            </a:ln>
          </c:spPr>
        </c:majorGridlines>
        <c:title>
          <c:tx>
            <c:rich>
              <a:bodyPr rot="-5400000" vert="horz"/>
              <a:lstStyle/>
              <a:p>
                <a:pPr>
                  <a:defRPr sz="1000" b="0">
                    <a:latin typeface="Calibri Light" panose="020F0302020204030204" pitchFamily="34" charset="0"/>
                    <a:cs typeface="Calibri Light" panose="020F0302020204030204" pitchFamily="34" charset="0"/>
                  </a:defRPr>
                </a:pPr>
                <a:r>
                  <a:rPr lang="en-AU" sz="1000" b="0" i="0" baseline="0">
                    <a:effectLst/>
                    <a:latin typeface="Calibri Light" panose="020F0302020204030204" pitchFamily="34" charset="0"/>
                    <a:cs typeface="Calibri Light" panose="020F0302020204030204" pitchFamily="34" charset="0"/>
                  </a:rPr>
                  <a:t>Zone transmission delivered</a:t>
                </a:r>
                <a:r>
                  <a:rPr lang="en-AU" sz="1000" b="0" i="0" u="none" strike="noStrike" baseline="0">
                    <a:effectLst/>
                    <a:latin typeface="Calibri Light" panose="020F0302020204030204" pitchFamily="34" charset="0"/>
                    <a:cs typeface="Calibri Light" panose="020F0302020204030204" pitchFamily="34" charset="0"/>
                  </a:rPr>
                  <a:t> demand</a:t>
                </a:r>
                <a:r>
                  <a:rPr lang="en-AU" sz="1000" b="0" i="0" baseline="0">
                    <a:effectLst/>
                    <a:latin typeface="Calibri Light" panose="020F0302020204030204" pitchFamily="34" charset="0"/>
                    <a:cs typeface="Calibri Light" panose="020F0302020204030204" pitchFamily="34" charset="0"/>
                  </a:rPr>
                  <a:t> (MW)</a:t>
                </a:r>
                <a:endParaRPr lang="en-AU" sz="1000" b="0">
                  <a:effectLst/>
                  <a:latin typeface="Calibri Light" panose="020F0302020204030204" pitchFamily="34" charset="0"/>
                  <a:cs typeface="Calibri Light" panose="020F0302020204030204" pitchFamily="34" charset="0"/>
                </a:endParaRPr>
              </a:p>
            </c:rich>
          </c:tx>
          <c:layout>
            <c:manualLayout>
              <c:xMode val="edge"/>
              <c:yMode val="edge"/>
              <c:x val="2.3826288665229602E-2"/>
              <c:y val="0.19236357411845259"/>
            </c:manualLayout>
          </c:layout>
          <c:overlay val="0"/>
        </c:title>
        <c:numFmt formatCode="#,##0" sourceLinked="0"/>
        <c:majorTickMark val="none"/>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6968192"/>
        <c:crossesAt val="0"/>
        <c:crossBetween val="midCat"/>
        <c:majorUnit val="50"/>
      </c:valAx>
    </c:plotArea>
    <c:legend>
      <c:legendPos val="b"/>
      <c:layout>
        <c:manualLayout>
          <c:xMode val="edge"/>
          <c:yMode val="edge"/>
          <c:x val="0.13065156250000001"/>
          <c:y val="0.90294305603103964"/>
          <c:w val="0.80608094586826307"/>
          <c:h val="4.8794358536508244E-2"/>
        </c:manualLayout>
      </c:layout>
      <c:overlay val="0"/>
      <c:spPr>
        <a:ln w="6350">
          <a:solidFill>
            <a:schemeClr val="tx1">
              <a:lumMod val="50000"/>
              <a:lumOff val="50000"/>
            </a:schemeClr>
          </a:solidFill>
          <a:prstDash val="solid"/>
        </a:ln>
      </c:spPr>
      <c:txPr>
        <a:bodyPr/>
        <a:lstStyle/>
        <a:p>
          <a:pPr>
            <a:defRPr sz="1000" baseline="0">
              <a:latin typeface="Calibri Light" panose="020F0302020204030204" pitchFamily="34" charset="0"/>
              <a:cs typeface="Calibri Light" panose="020F0302020204030204" pitchFamily="34" charset="0"/>
            </a:defRPr>
          </a:pPr>
          <a:endParaRPr lang="en-US"/>
        </a:p>
      </c:txPr>
    </c:legend>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120" orientation="portrait"/>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613519942415415E-2"/>
          <c:y val="1.344927536231884E-2"/>
          <c:w val="0.90403844466432937"/>
          <c:h val="0.9409368937578455"/>
        </c:manualLayout>
      </c:layout>
      <c:scatterChart>
        <c:scatterStyle val="smoothMarker"/>
        <c:varyColors val="0"/>
        <c:ser>
          <c:idx val="4"/>
          <c:order val="0"/>
          <c:tx>
            <c:strRef>
              <c:f>'Infographic South West'!$A$30</c:f>
              <c:strCache>
                <c:ptCount val="1"/>
                <c:pt idx="0">
                  <c:v>2021/22</c:v>
                </c:pt>
              </c:strCache>
            </c:strRef>
          </c:tx>
          <c:spPr>
            <a:ln w="19050">
              <a:solidFill>
                <a:srgbClr val="ABC3D5"/>
              </a:solidFill>
            </a:ln>
          </c:spPr>
          <c:marker>
            <c:symbol val="none"/>
          </c:marker>
          <c:xVal>
            <c:numRef>
              <c:f>'Infographic South West'!$B$31:$B$130</c:f>
              <c:numCache>
                <c:formatCode>0</c:formatCode>
                <c:ptCount val="100"/>
                <c:pt idx="0">
                  <c:v>100</c:v>
                </c:pt>
                <c:pt idx="1">
                  <c:v>100</c:v>
                </c:pt>
                <c:pt idx="2">
                  <c:v>99.971461187214615</c:v>
                </c:pt>
                <c:pt idx="3">
                  <c:v>99.914383561643831</c:v>
                </c:pt>
                <c:pt idx="4">
                  <c:v>99.783105022831052</c:v>
                </c:pt>
                <c:pt idx="5">
                  <c:v>99.606164383561648</c:v>
                </c:pt>
                <c:pt idx="6">
                  <c:v>99.3607305936073</c:v>
                </c:pt>
                <c:pt idx="7">
                  <c:v>99.081050228310502</c:v>
                </c:pt>
                <c:pt idx="8">
                  <c:v>98.81278538812785</c:v>
                </c:pt>
                <c:pt idx="9">
                  <c:v>98.464611872146122</c:v>
                </c:pt>
                <c:pt idx="10">
                  <c:v>98.030821917808225</c:v>
                </c:pt>
                <c:pt idx="11">
                  <c:v>97.44863013698631</c:v>
                </c:pt>
                <c:pt idx="12">
                  <c:v>96.752283105022826</c:v>
                </c:pt>
                <c:pt idx="13">
                  <c:v>96.19292237442923</c:v>
                </c:pt>
                <c:pt idx="14">
                  <c:v>95.450913242009122</c:v>
                </c:pt>
                <c:pt idx="15">
                  <c:v>94.737442922374427</c:v>
                </c:pt>
                <c:pt idx="16">
                  <c:v>93.966894977168948</c:v>
                </c:pt>
                <c:pt idx="17">
                  <c:v>92.979452054794521</c:v>
                </c:pt>
                <c:pt idx="18">
                  <c:v>91.86643835616438</c:v>
                </c:pt>
                <c:pt idx="19">
                  <c:v>90.850456621004568</c:v>
                </c:pt>
                <c:pt idx="20">
                  <c:v>89.691780821917817</c:v>
                </c:pt>
                <c:pt idx="21">
                  <c:v>88.441780821917803</c:v>
                </c:pt>
                <c:pt idx="22">
                  <c:v>87.414383561643831</c:v>
                </c:pt>
                <c:pt idx="23">
                  <c:v>86.329908675799089</c:v>
                </c:pt>
                <c:pt idx="24">
                  <c:v>85.085616438356155</c:v>
                </c:pt>
                <c:pt idx="25">
                  <c:v>83.886986301369859</c:v>
                </c:pt>
                <c:pt idx="26">
                  <c:v>82.842465753424648</c:v>
                </c:pt>
                <c:pt idx="27">
                  <c:v>81.689497716894977</c:v>
                </c:pt>
                <c:pt idx="28">
                  <c:v>80.67351598173515</c:v>
                </c:pt>
                <c:pt idx="29">
                  <c:v>79.520547945205479</c:v>
                </c:pt>
                <c:pt idx="30">
                  <c:v>78.658675799086751</c:v>
                </c:pt>
                <c:pt idx="31">
                  <c:v>77.739726027397253</c:v>
                </c:pt>
                <c:pt idx="32">
                  <c:v>76.75228310502284</c:v>
                </c:pt>
                <c:pt idx="33">
                  <c:v>75.804794520547944</c:v>
                </c:pt>
                <c:pt idx="34">
                  <c:v>74.920091324200911</c:v>
                </c:pt>
                <c:pt idx="35">
                  <c:v>73.984018264840174</c:v>
                </c:pt>
                <c:pt idx="36">
                  <c:v>73.12785388127854</c:v>
                </c:pt>
                <c:pt idx="37">
                  <c:v>72.260273972602747</c:v>
                </c:pt>
                <c:pt idx="38">
                  <c:v>71.472602739726028</c:v>
                </c:pt>
                <c:pt idx="39">
                  <c:v>70.679223744292244</c:v>
                </c:pt>
                <c:pt idx="40">
                  <c:v>70.079908675799089</c:v>
                </c:pt>
                <c:pt idx="41">
                  <c:v>69.434931506849324</c:v>
                </c:pt>
                <c:pt idx="42">
                  <c:v>68.721461187214615</c:v>
                </c:pt>
                <c:pt idx="43">
                  <c:v>68.1392694063927</c:v>
                </c:pt>
                <c:pt idx="44">
                  <c:v>67.345890410958901</c:v>
                </c:pt>
                <c:pt idx="45">
                  <c:v>66.426940639269404</c:v>
                </c:pt>
                <c:pt idx="46">
                  <c:v>65.587899543378995</c:v>
                </c:pt>
                <c:pt idx="47">
                  <c:v>64.474885844748869</c:v>
                </c:pt>
                <c:pt idx="48">
                  <c:v>63.242009132420094</c:v>
                </c:pt>
                <c:pt idx="49">
                  <c:v>61.021689497716892</c:v>
                </c:pt>
                <c:pt idx="50">
                  <c:v>57.511415525114153</c:v>
                </c:pt>
                <c:pt idx="51">
                  <c:v>53.05936073059361</c:v>
                </c:pt>
                <c:pt idx="52">
                  <c:v>48.812785388127857</c:v>
                </c:pt>
                <c:pt idx="53">
                  <c:v>45.159817351598178</c:v>
                </c:pt>
                <c:pt idx="54">
                  <c:v>42.037671232876711</c:v>
                </c:pt>
                <c:pt idx="55">
                  <c:v>39.37785388127854</c:v>
                </c:pt>
                <c:pt idx="56">
                  <c:v>37.026255707762559</c:v>
                </c:pt>
                <c:pt idx="57">
                  <c:v>34.280821917808218</c:v>
                </c:pt>
                <c:pt idx="58">
                  <c:v>32.009132420091326</c:v>
                </c:pt>
                <c:pt idx="59">
                  <c:v>29.743150684931507</c:v>
                </c:pt>
                <c:pt idx="60">
                  <c:v>27.68835616438356</c:v>
                </c:pt>
                <c:pt idx="61">
                  <c:v>25.707762557077622</c:v>
                </c:pt>
                <c:pt idx="62">
                  <c:v>23.74429223744292</c:v>
                </c:pt>
                <c:pt idx="63">
                  <c:v>21.900684931506849</c:v>
                </c:pt>
                <c:pt idx="64">
                  <c:v>20.176940639269407</c:v>
                </c:pt>
                <c:pt idx="65">
                  <c:v>18.350456621004565</c:v>
                </c:pt>
                <c:pt idx="66">
                  <c:v>16.615296803652967</c:v>
                </c:pt>
                <c:pt idx="67">
                  <c:v>14.897260273972604</c:v>
                </c:pt>
                <c:pt idx="68">
                  <c:v>13.430365296803654</c:v>
                </c:pt>
                <c:pt idx="69">
                  <c:v>11.706621004566211</c:v>
                </c:pt>
                <c:pt idx="70">
                  <c:v>10.382420091324201</c:v>
                </c:pt>
                <c:pt idx="71">
                  <c:v>9.0696347031963462</c:v>
                </c:pt>
                <c:pt idx="72">
                  <c:v>7.8710045662100452</c:v>
                </c:pt>
                <c:pt idx="73">
                  <c:v>7.0547945205479454</c:v>
                </c:pt>
                <c:pt idx="74">
                  <c:v>6.1700913242009134</c:v>
                </c:pt>
                <c:pt idx="75">
                  <c:v>5.4851598173515983</c:v>
                </c:pt>
                <c:pt idx="76">
                  <c:v>4.8230593607305936</c:v>
                </c:pt>
                <c:pt idx="77">
                  <c:v>4.3036529680365296</c:v>
                </c:pt>
                <c:pt idx="78">
                  <c:v>3.7956621004566213</c:v>
                </c:pt>
                <c:pt idx="79">
                  <c:v>3.2648401826484021</c:v>
                </c:pt>
                <c:pt idx="80">
                  <c:v>2.7796803652968034</c:v>
                </c:pt>
                <c:pt idx="81">
                  <c:v>2.3059360730593608</c:v>
                </c:pt>
                <c:pt idx="82">
                  <c:v>1.9063926940639271</c:v>
                </c:pt>
                <c:pt idx="83">
                  <c:v>1.5296803652968036</c:v>
                </c:pt>
                <c:pt idx="84">
                  <c:v>1.1986301369863013</c:v>
                </c:pt>
                <c:pt idx="85">
                  <c:v>1.004566210045662</c:v>
                </c:pt>
                <c:pt idx="86">
                  <c:v>0.82191780821917804</c:v>
                </c:pt>
                <c:pt idx="87">
                  <c:v>0.62214611872146119</c:v>
                </c:pt>
                <c:pt idx="88">
                  <c:v>0.50228310502283102</c:v>
                </c:pt>
                <c:pt idx="89">
                  <c:v>0.37671232876712329</c:v>
                </c:pt>
                <c:pt idx="90">
                  <c:v>0.32534246575342468</c:v>
                </c:pt>
                <c:pt idx="91">
                  <c:v>0.22831050228310501</c:v>
                </c:pt>
                <c:pt idx="92">
                  <c:v>0.17123287671232876</c:v>
                </c:pt>
                <c:pt idx="93">
                  <c:v>0.10273972602739725</c:v>
                </c:pt>
                <c:pt idx="94">
                  <c:v>7.9908675799086767E-2</c:v>
                </c:pt>
                <c:pt idx="95">
                  <c:v>4.5662100456621002E-2</c:v>
                </c:pt>
                <c:pt idx="96">
                  <c:v>1.7123287671232876E-2</c:v>
                </c:pt>
                <c:pt idx="97">
                  <c:v>1.7123287671232876E-2</c:v>
                </c:pt>
                <c:pt idx="98">
                  <c:v>1.1415525114155251E-2</c:v>
                </c:pt>
                <c:pt idx="99">
                  <c:v>0</c:v>
                </c:pt>
              </c:numCache>
            </c:numRef>
          </c:xVal>
          <c:yVal>
            <c:numRef>
              <c:f>'Infographic South West'!$A$31:$A$130</c:f>
              <c:numCache>
                <c:formatCode>0.0</c:formatCode>
                <c:ptCount val="100"/>
                <c:pt idx="0">
                  <c:v>-127.55000000000001</c:v>
                </c:pt>
                <c:pt idx="1">
                  <c:v>-127.55000000000001</c:v>
                </c:pt>
                <c:pt idx="2">
                  <c:v>-122.47193877551021</c:v>
                </c:pt>
                <c:pt idx="3">
                  <c:v>-117.39387755102041</c:v>
                </c:pt>
                <c:pt idx="4">
                  <c:v>-112.31581632653061</c:v>
                </c:pt>
                <c:pt idx="5">
                  <c:v>-107.23775510204081</c:v>
                </c:pt>
                <c:pt idx="6">
                  <c:v>-102.15969387755101</c:v>
                </c:pt>
                <c:pt idx="7">
                  <c:v>-97.081632653061206</c:v>
                </c:pt>
                <c:pt idx="8">
                  <c:v>-92.003571428571405</c:v>
                </c:pt>
                <c:pt idx="9">
                  <c:v>-86.925510204081604</c:v>
                </c:pt>
                <c:pt idx="10">
                  <c:v>-81.847448979591803</c:v>
                </c:pt>
                <c:pt idx="11">
                  <c:v>-76.769387755102002</c:v>
                </c:pt>
                <c:pt idx="12">
                  <c:v>-71.691326530612201</c:v>
                </c:pt>
                <c:pt idx="13">
                  <c:v>-66.6132653061224</c:v>
                </c:pt>
                <c:pt idx="14">
                  <c:v>-61.535204081632607</c:v>
                </c:pt>
                <c:pt idx="15">
                  <c:v>-56.457142857142813</c:v>
                </c:pt>
                <c:pt idx="16">
                  <c:v>-51.379081632653019</c:v>
                </c:pt>
                <c:pt idx="17">
                  <c:v>-46.301020408163225</c:v>
                </c:pt>
                <c:pt idx="18">
                  <c:v>-41.222959183673431</c:v>
                </c:pt>
                <c:pt idx="19">
                  <c:v>-36.144897959183638</c:v>
                </c:pt>
                <c:pt idx="20">
                  <c:v>-31.06683673469384</c:v>
                </c:pt>
                <c:pt idx="21">
                  <c:v>-25.988775510204043</c:v>
                </c:pt>
                <c:pt idx="22">
                  <c:v>-20.910714285714246</c:v>
                </c:pt>
                <c:pt idx="23">
                  <c:v>-15.832653061224448</c:v>
                </c:pt>
                <c:pt idx="24">
                  <c:v>-10.754591836734651</c:v>
                </c:pt>
                <c:pt idx="25">
                  <c:v>-5.6765306122448544</c:v>
                </c:pt>
                <c:pt idx="26">
                  <c:v>-0.59846938775505798</c:v>
                </c:pt>
                <c:pt idx="27">
                  <c:v>4.4795918367347385</c:v>
                </c:pt>
                <c:pt idx="28">
                  <c:v>9.557653061224535</c:v>
                </c:pt>
                <c:pt idx="29">
                  <c:v>14.635714285714332</c:v>
                </c:pt>
                <c:pt idx="30">
                  <c:v>19.71377551020413</c:v>
                </c:pt>
                <c:pt idx="31">
                  <c:v>24.791836734693927</c:v>
                </c:pt>
                <c:pt idx="32">
                  <c:v>29.869897959183724</c:v>
                </c:pt>
                <c:pt idx="33">
                  <c:v>34.947959183673518</c:v>
                </c:pt>
                <c:pt idx="34">
                  <c:v>40.026020408163312</c:v>
                </c:pt>
                <c:pt idx="35">
                  <c:v>45.104081632653106</c:v>
                </c:pt>
                <c:pt idx="36">
                  <c:v>50.1821428571429</c:v>
                </c:pt>
                <c:pt idx="37">
                  <c:v>55.260204081632693</c:v>
                </c:pt>
                <c:pt idx="38">
                  <c:v>60.338265306122487</c:v>
                </c:pt>
                <c:pt idx="39">
                  <c:v>65.416326530612281</c:v>
                </c:pt>
                <c:pt idx="40">
                  <c:v>70.494387755102082</c:v>
                </c:pt>
                <c:pt idx="41">
                  <c:v>75.572448979591883</c:v>
                </c:pt>
                <c:pt idx="42">
                  <c:v>80.650510204081684</c:v>
                </c:pt>
                <c:pt idx="43">
                  <c:v>85.728571428571485</c:v>
                </c:pt>
                <c:pt idx="44">
                  <c:v>90.806632653061286</c:v>
                </c:pt>
                <c:pt idx="45">
                  <c:v>95.884693877551086</c:v>
                </c:pt>
                <c:pt idx="46">
                  <c:v>100.96275510204089</c:v>
                </c:pt>
                <c:pt idx="47">
                  <c:v>106.04081632653069</c:v>
                </c:pt>
                <c:pt idx="48">
                  <c:v>111.11887755102049</c:v>
                </c:pt>
                <c:pt idx="49">
                  <c:v>116.19693877551029</c:v>
                </c:pt>
                <c:pt idx="50">
                  <c:v>121.27500000000009</c:v>
                </c:pt>
                <c:pt idx="51">
                  <c:v>126.35306122448989</c:v>
                </c:pt>
                <c:pt idx="52">
                  <c:v>131.43112244897969</c:v>
                </c:pt>
                <c:pt idx="53">
                  <c:v>136.50918367346949</c:v>
                </c:pt>
                <c:pt idx="54">
                  <c:v>141.58724489795929</c:v>
                </c:pt>
                <c:pt idx="55">
                  <c:v>146.6653061224491</c:v>
                </c:pt>
                <c:pt idx="56">
                  <c:v>151.7433673469389</c:v>
                </c:pt>
                <c:pt idx="57">
                  <c:v>156.8214285714287</c:v>
                </c:pt>
                <c:pt idx="58">
                  <c:v>161.8994897959185</c:v>
                </c:pt>
                <c:pt idx="59">
                  <c:v>166.9775510204083</c:v>
                </c:pt>
                <c:pt idx="60">
                  <c:v>172.0556122448981</c:v>
                </c:pt>
                <c:pt idx="61">
                  <c:v>177.1336734693879</c:v>
                </c:pt>
                <c:pt idx="62">
                  <c:v>182.2117346938777</c:v>
                </c:pt>
                <c:pt idx="63">
                  <c:v>187.2897959183675</c:v>
                </c:pt>
                <c:pt idx="64">
                  <c:v>192.3678571428573</c:v>
                </c:pt>
                <c:pt idx="65">
                  <c:v>197.4459183673471</c:v>
                </c:pt>
                <c:pt idx="66">
                  <c:v>202.52397959183691</c:v>
                </c:pt>
                <c:pt idx="67">
                  <c:v>207.60204081632671</c:v>
                </c:pt>
                <c:pt idx="68">
                  <c:v>212.68010204081651</c:v>
                </c:pt>
                <c:pt idx="69">
                  <c:v>217.75816326530631</c:v>
                </c:pt>
                <c:pt idx="70">
                  <c:v>222.83622448979611</c:v>
                </c:pt>
                <c:pt idx="71">
                  <c:v>227.91428571428591</c:v>
                </c:pt>
                <c:pt idx="72">
                  <c:v>232.99234693877571</c:v>
                </c:pt>
                <c:pt idx="73">
                  <c:v>238.07040816326551</c:v>
                </c:pt>
                <c:pt idx="74">
                  <c:v>243.14846938775531</c:v>
                </c:pt>
                <c:pt idx="75">
                  <c:v>248.22653061224511</c:v>
                </c:pt>
                <c:pt idx="76">
                  <c:v>253.30459183673491</c:v>
                </c:pt>
                <c:pt idx="77">
                  <c:v>258.38265306122469</c:v>
                </c:pt>
                <c:pt idx="78">
                  <c:v>263.46071428571446</c:v>
                </c:pt>
                <c:pt idx="79">
                  <c:v>268.53877551020423</c:v>
                </c:pt>
                <c:pt idx="80">
                  <c:v>273.616836734694</c:v>
                </c:pt>
                <c:pt idx="81">
                  <c:v>278.69489795918378</c:v>
                </c:pt>
                <c:pt idx="82">
                  <c:v>283.77295918367355</c:v>
                </c:pt>
                <c:pt idx="83">
                  <c:v>288.85102040816332</c:v>
                </c:pt>
                <c:pt idx="84">
                  <c:v>293.92908163265309</c:v>
                </c:pt>
                <c:pt idx="85">
                  <c:v>299.00714285714287</c:v>
                </c:pt>
                <c:pt idx="86">
                  <c:v>304.08520408163264</c:v>
                </c:pt>
                <c:pt idx="87">
                  <c:v>309.16326530612241</c:v>
                </c:pt>
                <c:pt idx="88">
                  <c:v>314.24132653061218</c:v>
                </c:pt>
                <c:pt idx="89">
                  <c:v>319.31938775510196</c:v>
                </c:pt>
                <c:pt idx="90">
                  <c:v>324.39744897959173</c:v>
                </c:pt>
                <c:pt idx="91">
                  <c:v>329.4755102040815</c:v>
                </c:pt>
                <c:pt idx="92">
                  <c:v>334.55357142857127</c:v>
                </c:pt>
                <c:pt idx="93">
                  <c:v>339.63163265306105</c:v>
                </c:pt>
                <c:pt idx="94">
                  <c:v>344.70969387755082</c:v>
                </c:pt>
                <c:pt idx="95">
                  <c:v>349.78775510204059</c:v>
                </c:pt>
                <c:pt idx="96">
                  <c:v>354.86581632653036</c:v>
                </c:pt>
                <c:pt idx="97">
                  <c:v>359.94387755102014</c:v>
                </c:pt>
                <c:pt idx="98">
                  <c:v>365.02193877550991</c:v>
                </c:pt>
                <c:pt idx="99">
                  <c:v>370.09999999999968</c:v>
                </c:pt>
              </c:numCache>
            </c:numRef>
          </c:yVal>
          <c:smooth val="1"/>
          <c:extLst>
            <c:ext xmlns:c16="http://schemas.microsoft.com/office/drawing/2014/chart" uri="{C3380CC4-5D6E-409C-BE32-E72D297353CC}">
              <c16:uniqueId val="{00000000-A737-4AF2-8A54-FECCE3E3D3F0}"/>
            </c:ext>
          </c:extLst>
        </c:ser>
        <c:ser>
          <c:idx val="1"/>
          <c:order val="1"/>
          <c:tx>
            <c:strRef>
              <c:f>'Infographic South West'!$C$30</c:f>
              <c:strCache>
                <c:ptCount val="1"/>
                <c:pt idx="0">
                  <c:v>2022/23</c:v>
                </c:pt>
              </c:strCache>
            </c:strRef>
          </c:tx>
          <c:spPr>
            <a:ln w="19050">
              <a:solidFill>
                <a:srgbClr val="B92D0F"/>
              </a:solidFill>
            </a:ln>
          </c:spPr>
          <c:marker>
            <c:symbol val="none"/>
          </c:marker>
          <c:xVal>
            <c:numRef>
              <c:f>'Infographic South West'!$D$31:$D$130</c:f>
              <c:numCache>
                <c:formatCode>0</c:formatCode>
                <c:ptCount val="100"/>
                <c:pt idx="0">
                  <c:v>100</c:v>
                </c:pt>
                <c:pt idx="1">
                  <c:v>100</c:v>
                </c:pt>
                <c:pt idx="2">
                  <c:v>99.982876712328775</c:v>
                </c:pt>
                <c:pt idx="3">
                  <c:v>99.971461187214615</c:v>
                </c:pt>
                <c:pt idx="4">
                  <c:v>99.914383561643831</c:v>
                </c:pt>
                <c:pt idx="5">
                  <c:v>99.788812785388131</c:v>
                </c:pt>
                <c:pt idx="6">
                  <c:v>99.611872146118714</c:v>
                </c:pt>
                <c:pt idx="7">
                  <c:v>99.400684931506845</c:v>
                </c:pt>
                <c:pt idx="8">
                  <c:v>99.172374429223737</c:v>
                </c:pt>
                <c:pt idx="9">
                  <c:v>98.835616438356169</c:v>
                </c:pt>
                <c:pt idx="10">
                  <c:v>98.401826484018258</c:v>
                </c:pt>
                <c:pt idx="11">
                  <c:v>97.722602739726028</c:v>
                </c:pt>
                <c:pt idx="12">
                  <c:v>97.026255707762559</c:v>
                </c:pt>
                <c:pt idx="13">
                  <c:v>96.335616438356169</c:v>
                </c:pt>
                <c:pt idx="14">
                  <c:v>95.445205479452056</c:v>
                </c:pt>
                <c:pt idx="15">
                  <c:v>94.355022831050235</c:v>
                </c:pt>
                <c:pt idx="16">
                  <c:v>93.544520547945211</c:v>
                </c:pt>
                <c:pt idx="17">
                  <c:v>92.56278538812785</c:v>
                </c:pt>
                <c:pt idx="18">
                  <c:v>91.466894977168948</c:v>
                </c:pt>
                <c:pt idx="19">
                  <c:v>90.468036529680361</c:v>
                </c:pt>
                <c:pt idx="20">
                  <c:v>89.257990867579906</c:v>
                </c:pt>
                <c:pt idx="21">
                  <c:v>88.036529680365291</c:v>
                </c:pt>
                <c:pt idx="22">
                  <c:v>86.87785388127854</c:v>
                </c:pt>
                <c:pt idx="23">
                  <c:v>85.799086757990878</c:v>
                </c:pt>
                <c:pt idx="24">
                  <c:v>84.668949771689498</c:v>
                </c:pt>
                <c:pt idx="25">
                  <c:v>83.732876712328761</c:v>
                </c:pt>
                <c:pt idx="26">
                  <c:v>82.688356164383563</c:v>
                </c:pt>
                <c:pt idx="27">
                  <c:v>81.638127853881286</c:v>
                </c:pt>
                <c:pt idx="28">
                  <c:v>80.650684931506845</c:v>
                </c:pt>
                <c:pt idx="29">
                  <c:v>79.777397260273972</c:v>
                </c:pt>
                <c:pt idx="30">
                  <c:v>78.69863013698631</c:v>
                </c:pt>
                <c:pt idx="31">
                  <c:v>77.785388127853878</c:v>
                </c:pt>
                <c:pt idx="32">
                  <c:v>76.826484018264836</c:v>
                </c:pt>
                <c:pt idx="33">
                  <c:v>76.015981735159826</c:v>
                </c:pt>
                <c:pt idx="34">
                  <c:v>75.114155251141554</c:v>
                </c:pt>
                <c:pt idx="35">
                  <c:v>74.315068493150676</c:v>
                </c:pt>
                <c:pt idx="36">
                  <c:v>73.481735159817347</c:v>
                </c:pt>
                <c:pt idx="37">
                  <c:v>72.751141552511413</c:v>
                </c:pt>
                <c:pt idx="38">
                  <c:v>72.026255707762559</c:v>
                </c:pt>
                <c:pt idx="39">
                  <c:v>71.392694063926939</c:v>
                </c:pt>
                <c:pt idx="40">
                  <c:v>70.702054794520549</c:v>
                </c:pt>
                <c:pt idx="41">
                  <c:v>70.097031963470329</c:v>
                </c:pt>
                <c:pt idx="42">
                  <c:v>69.503424657534254</c:v>
                </c:pt>
                <c:pt idx="43">
                  <c:v>68.938356164383563</c:v>
                </c:pt>
                <c:pt idx="44">
                  <c:v>68.367579908675808</c:v>
                </c:pt>
                <c:pt idx="45">
                  <c:v>67.853881278538807</c:v>
                </c:pt>
                <c:pt idx="46">
                  <c:v>67.317351598173516</c:v>
                </c:pt>
                <c:pt idx="47">
                  <c:v>66.672374429223751</c:v>
                </c:pt>
                <c:pt idx="48">
                  <c:v>66.147260273972606</c:v>
                </c:pt>
                <c:pt idx="49">
                  <c:v>65.587899543378995</c:v>
                </c:pt>
                <c:pt idx="50">
                  <c:v>65.01141552511416</c:v>
                </c:pt>
                <c:pt idx="51">
                  <c:v>64.069634703196343</c:v>
                </c:pt>
                <c:pt idx="52">
                  <c:v>62.905251141552512</c:v>
                </c:pt>
                <c:pt idx="53">
                  <c:v>60.576484018264843</c:v>
                </c:pt>
                <c:pt idx="54">
                  <c:v>57.511415525114153</c:v>
                </c:pt>
                <c:pt idx="55">
                  <c:v>53.881278538812779</c:v>
                </c:pt>
                <c:pt idx="56">
                  <c:v>50.097031963470315</c:v>
                </c:pt>
                <c:pt idx="57">
                  <c:v>46.672374429223744</c:v>
                </c:pt>
                <c:pt idx="58">
                  <c:v>43.43036529680365</c:v>
                </c:pt>
                <c:pt idx="59">
                  <c:v>40.348173515981735</c:v>
                </c:pt>
                <c:pt idx="60">
                  <c:v>37.402968036529685</c:v>
                </c:pt>
                <c:pt idx="61">
                  <c:v>34.594748858447488</c:v>
                </c:pt>
                <c:pt idx="62">
                  <c:v>31.974885844748858</c:v>
                </c:pt>
                <c:pt idx="63">
                  <c:v>29.543378995433788</c:v>
                </c:pt>
                <c:pt idx="64">
                  <c:v>27.168949771689498</c:v>
                </c:pt>
                <c:pt idx="65">
                  <c:v>24.977168949771688</c:v>
                </c:pt>
                <c:pt idx="66">
                  <c:v>22.939497716894977</c:v>
                </c:pt>
                <c:pt idx="67">
                  <c:v>21.033105022831052</c:v>
                </c:pt>
                <c:pt idx="68">
                  <c:v>18.995433789954337</c:v>
                </c:pt>
                <c:pt idx="69">
                  <c:v>17.248858447488587</c:v>
                </c:pt>
                <c:pt idx="70">
                  <c:v>15.439497716894977</c:v>
                </c:pt>
                <c:pt idx="71">
                  <c:v>13.675799086757992</c:v>
                </c:pt>
                <c:pt idx="72">
                  <c:v>12.054794520547945</c:v>
                </c:pt>
                <c:pt idx="73">
                  <c:v>10.644977168949772</c:v>
                </c:pt>
                <c:pt idx="74">
                  <c:v>9.4292237442922389</c:v>
                </c:pt>
                <c:pt idx="75">
                  <c:v>8.2591324200913245</c:v>
                </c:pt>
                <c:pt idx="76">
                  <c:v>7.1803652968036538</c:v>
                </c:pt>
                <c:pt idx="77">
                  <c:v>6.3755707762557083</c:v>
                </c:pt>
                <c:pt idx="78">
                  <c:v>5.4337899543378994</c:v>
                </c:pt>
                <c:pt idx="79">
                  <c:v>4.6803652968036529</c:v>
                </c:pt>
                <c:pt idx="80">
                  <c:v>3.9440639269406392</c:v>
                </c:pt>
                <c:pt idx="81">
                  <c:v>3.2990867579908678</c:v>
                </c:pt>
                <c:pt idx="82">
                  <c:v>2.7625570776255706</c:v>
                </c:pt>
                <c:pt idx="83">
                  <c:v>2.2659817351598175</c:v>
                </c:pt>
                <c:pt idx="84">
                  <c:v>1.7694063926940637</c:v>
                </c:pt>
                <c:pt idx="85">
                  <c:v>1.4212328767123288</c:v>
                </c:pt>
                <c:pt idx="86">
                  <c:v>1.1073059360730595</c:v>
                </c:pt>
                <c:pt idx="87">
                  <c:v>0.92465753424657537</c:v>
                </c:pt>
                <c:pt idx="88">
                  <c:v>0.65639269406392686</c:v>
                </c:pt>
                <c:pt idx="89">
                  <c:v>0.5365296803652968</c:v>
                </c:pt>
                <c:pt idx="90">
                  <c:v>0.34817351598173518</c:v>
                </c:pt>
                <c:pt idx="91">
                  <c:v>0.2226027397260274</c:v>
                </c:pt>
                <c:pt idx="92">
                  <c:v>0.13698630136986301</c:v>
                </c:pt>
                <c:pt idx="93">
                  <c:v>9.7031963470319629E-2</c:v>
                </c:pt>
                <c:pt idx="94">
                  <c:v>6.8493150684931503E-2</c:v>
                </c:pt>
                <c:pt idx="95">
                  <c:v>4.5662100456621002E-2</c:v>
                </c:pt>
                <c:pt idx="96">
                  <c:v>3.4246575342465752E-2</c:v>
                </c:pt>
                <c:pt idx="97">
                  <c:v>1.1415525114155251E-2</c:v>
                </c:pt>
                <c:pt idx="98">
                  <c:v>1.1415525114155251E-2</c:v>
                </c:pt>
                <c:pt idx="99">
                  <c:v>0</c:v>
                </c:pt>
              </c:numCache>
            </c:numRef>
          </c:xVal>
          <c:yVal>
            <c:numRef>
              <c:f>'Infographic South West'!$C$31:$C$130</c:f>
              <c:numCache>
                <c:formatCode>0.0</c:formatCode>
                <c:ptCount val="100"/>
                <c:pt idx="0">
                  <c:v>-169.63</c:v>
                </c:pt>
                <c:pt idx="1">
                  <c:v>-169.63</c:v>
                </c:pt>
                <c:pt idx="2">
                  <c:v>-164.01051020408164</c:v>
                </c:pt>
                <c:pt idx="3">
                  <c:v>-158.39102040816329</c:v>
                </c:pt>
                <c:pt idx="4">
                  <c:v>-152.77153061224493</c:v>
                </c:pt>
                <c:pt idx="5">
                  <c:v>-147.15204081632658</c:v>
                </c:pt>
                <c:pt idx="6">
                  <c:v>-141.53255102040822</c:v>
                </c:pt>
                <c:pt idx="7">
                  <c:v>-135.91306122448987</c:v>
                </c:pt>
                <c:pt idx="8">
                  <c:v>-130.29357142857151</c:v>
                </c:pt>
                <c:pt idx="9">
                  <c:v>-124.67408163265314</c:v>
                </c:pt>
                <c:pt idx="10">
                  <c:v>-119.05459183673477</c:v>
                </c:pt>
                <c:pt idx="11">
                  <c:v>-113.4351020408164</c:v>
                </c:pt>
                <c:pt idx="12">
                  <c:v>-107.81561224489803</c:v>
                </c:pt>
                <c:pt idx="13">
                  <c:v>-102.19612244897966</c:v>
                </c:pt>
                <c:pt idx="14">
                  <c:v>-96.576632653061296</c:v>
                </c:pt>
                <c:pt idx="15">
                  <c:v>-90.957142857142927</c:v>
                </c:pt>
                <c:pt idx="16">
                  <c:v>-85.337653061224557</c:v>
                </c:pt>
                <c:pt idx="17">
                  <c:v>-79.718163265306188</c:v>
                </c:pt>
                <c:pt idx="18">
                  <c:v>-74.098673469387819</c:v>
                </c:pt>
                <c:pt idx="19">
                  <c:v>-68.47918367346945</c:v>
                </c:pt>
                <c:pt idx="20">
                  <c:v>-62.859693877551081</c:v>
                </c:pt>
                <c:pt idx="21">
                  <c:v>-57.240204081632712</c:v>
                </c:pt>
                <c:pt idx="22">
                  <c:v>-51.620714285714342</c:v>
                </c:pt>
                <c:pt idx="23">
                  <c:v>-46.001224489795973</c:v>
                </c:pt>
                <c:pt idx="24">
                  <c:v>-40.381734693877604</c:v>
                </c:pt>
                <c:pt idx="25">
                  <c:v>-34.762244897959235</c:v>
                </c:pt>
                <c:pt idx="26">
                  <c:v>-29.142755102040866</c:v>
                </c:pt>
                <c:pt idx="27">
                  <c:v>-23.523265306122497</c:v>
                </c:pt>
                <c:pt idx="28">
                  <c:v>-17.903775510204127</c:v>
                </c:pt>
                <c:pt idx="29">
                  <c:v>-12.28428571428576</c:v>
                </c:pt>
                <c:pt idx="30">
                  <c:v>-6.6647959183673926</c:v>
                </c:pt>
                <c:pt idx="31">
                  <c:v>-1.0453061224490252</c:v>
                </c:pt>
                <c:pt idx="32">
                  <c:v>4.5741836734693422</c:v>
                </c:pt>
                <c:pt idx="33">
                  <c:v>10.19367346938771</c:v>
                </c:pt>
                <c:pt idx="34">
                  <c:v>15.813163265306077</c:v>
                </c:pt>
                <c:pt idx="35">
                  <c:v>21.432653061224443</c:v>
                </c:pt>
                <c:pt idx="36">
                  <c:v>27.052142857142812</c:v>
                </c:pt>
                <c:pt idx="37">
                  <c:v>32.671632653061181</c:v>
                </c:pt>
                <c:pt idx="38">
                  <c:v>38.29112244897955</c:v>
                </c:pt>
                <c:pt idx="39">
                  <c:v>43.910612244897919</c:v>
                </c:pt>
                <c:pt idx="40">
                  <c:v>49.530102040816288</c:v>
                </c:pt>
                <c:pt idx="41">
                  <c:v>55.149591836734658</c:v>
                </c:pt>
                <c:pt idx="42">
                  <c:v>60.769081632653027</c:v>
                </c:pt>
                <c:pt idx="43">
                  <c:v>66.388571428571396</c:v>
                </c:pt>
                <c:pt idx="44">
                  <c:v>72.008061224489765</c:v>
                </c:pt>
                <c:pt idx="45">
                  <c:v>77.627551020408134</c:v>
                </c:pt>
                <c:pt idx="46">
                  <c:v>83.247040816326503</c:v>
                </c:pt>
                <c:pt idx="47">
                  <c:v>88.866530612244873</c:v>
                </c:pt>
                <c:pt idx="48">
                  <c:v>94.486020408163242</c:v>
                </c:pt>
                <c:pt idx="49">
                  <c:v>100.10551020408161</c:v>
                </c:pt>
                <c:pt idx="50">
                  <c:v>105.72499999999998</c:v>
                </c:pt>
                <c:pt idx="51">
                  <c:v>111.34448979591835</c:v>
                </c:pt>
                <c:pt idx="52">
                  <c:v>116.96397959183672</c:v>
                </c:pt>
                <c:pt idx="53">
                  <c:v>122.58346938775509</c:v>
                </c:pt>
                <c:pt idx="54">
                  <c:v>128.20295918367344</c:v>
                </c:pt>
                <c:pt idx="55">
                  <c:v>133.8224489795918</c:v>
                </c:pt>
                <c:pt idx="56">
                  <c:v>139.44193877551015</c:v>
                </c:pt>
                <c:pt idx="57">
                  <c:v>145.06142857142851</c:v>
                </c:pt>
                <c:pt idx="58">
                  <c:v>150.68091836734686</c:v>
                </c:pt>
                <c:pt idx="59">
                  <c:v>156.30040816326522</c:v>
                </c:pt>
                <c:pt idx="60">
                  <c:v>161.91989795918357</c:v>
                </c:pt>
                <c:pt idx="61">
                  <c:v>167.53938775510193</c:v>
                </c:pt>
                <c:pt idx="62">
                  <c:v>173.15887755102028</c:v>
                </c:pt>
                <c:pt idx="63">
                  <c:v>178.77836734693864</c:v>
                </c:pt>
                <c:pt idx="64">
                  <c:v>184.39785714285699</c:v>
                </c:pt>
                <c:pt idx="65">
                  <c:v>190.01734693877535</c:v>
                </c:pt>
                <c:pt idx="66">
                  <c:v>195.6368367346937</c:v>
                </c:pt>
                <c:pt idx="67">
                  <c:v>201.25632653061206</c:v>
                </c:pt>
                <c:pt idx="68">
                  <c:v>206.87581632653041</c:v>
                </c:pt>
                <c:pt idx="69">
                  <c:v>212.49530612244877</c:v>
                </c:pt>
                <c:pt idx="70">
                  <c:v>218.11479591836712</c:v>
                </c:pt>
                <c:pt idx="71">
                  <c:v>223.73428571428548</c:v>
                </c:pt>
                <c:pt idx="72">
                  <c:v>229.35377551020383</c:v>
                </c:pt>
                <c:pt idx="73">
                  <c:v>234.97326530612219</c:v>
                </c:pt>
                <c:pt idx="74">
                  <c:v>240.59275510204054</c:v>
                </c:pt>
                <c:pt idx="75">
                  <c:v>246.2122448979589</c:v>
                </c:pt>
                <c:pt idx="76">
                  <c:v>251.83173469387725</c:v>
                </c:pt>
                <c:pt idx="77">
                  <c:v>257.45122448979561</c:v>
                </c:pt>
                <c:pt idx="78">
                  <c:v>263.07071428571396</c:v>
                </c:pt>
                <c:pt idx="79">
                  <c:v>268.69020408163232</c:v>
                </c:pt>
                <c:pt idx="80">
                  <c:v>274.30969387755067</c:v>
                </c:pt>
                <c:pt idx="81">
                  <c:v>279.92918367346903</c:v>
                </c:pt>
                <c:pt idx="82">
                  <c:v>285.54867346938738</c:v>
                </c:pt>
                <c:pt idx="83">
                  <c:v>291.16816326530574</c:v>
                </c:pt>
                <c:pt idx="84">
                  <c:v>296.78765306122409</c:v>
                </c:pt>
                <c:pt idx="85">
                  <c:v>302.40714285714245</c:v>
                </c:pt>
                <c:pt idx="86">
                  <c:v>308.0266326530608</c:v>
                </c:pt>
                <c:pt idx="87">
                  <c:v>313.64612244897916</c:v>
                </c:pt>
                <c:pt idx="88">
                  <c:v>319.26561224489751</c:v>
                </c:pt>
                <c:pt idx="89">
                  <c:v>324.88510204081587</c:v>
                </c:pt>
                <c:pt idx="90">
                  <c:v>330.50459183673422</c:v>
                </c:pt>
                <c:pt idx="91">
                  <c:v>336.12408163265258</c:v>
                </c:pt>
                <c:pt idx="92">
                  <c:v>341.74357142857093</c:v>
                </c:pt>
                <c:pt idx="93">
                  <c:v>347.36306122448929</c:v>
                </c:pt>
                <c:pt idx="94">
                  <c:v>352.98255102040764</c:v>
                </c:pt>
                <c:pt idx="95">
                  <c:v>358.602040816326</c:v>
                </c:pt>
                <c:pt idx="96">
                  <c:v>364.22153061224435</c:v>
                </c:pt>
                <c:pt idx="97">
                  <c:v>369.84102040816271</c:v>
                </c:pt>
                <c:pt idx="98">
                  <c:v>375.46051020408106</c:v>
                </c:pt>
                <c:pt idx="99">
                  <c:v>381.07999999999942</c:v>
                </c:pt>
              </c:numCache>
            </c:numRef>
          </c:yVal>
          <c:smooth val="1"/>
          <c:extLst>
            <c:ext xmlns:c16="http://schemas.microsoft.com/office/drawing/2014/chart" uri="{C3380CC4-5D6E-409C-BE32-E72D297353CC}">
              <c16:uniqueId val="{00000001-A737-4AF2-8A54-FECCE3E3D3F0}"/>
            </c:ext>
          </c:extLst>
        </c:ser>
        <c:ser>
          <c:idx val="0"/>
          <c:order val="2"/>
          <c:tx>
            <c:strRef>
              <c:f>'Infographic South West'!$E$30</c:f>
              <c:strCache>
                <c:ptCount val="1"/>
                <c:pt idx="0">
                  <c:v>2023/24</c:v>
                </c:pt>
              </c:strCache>
            </c:strRef>
          </c:tx>
          <c:spPr>
            <a:ln w="19050">
              <a:solidFill>
                <a:srgbClr val="CB722F"/>
              </a:solidFill>
            </a:ln>
          </c:spPr>
          <c:marker>
            <c:symbol val="none"/>
          </c:marker>
          <c:xVal>
            <c:numRef>
              <c:f>'Infographic South West'!$F$31:$F$130</c:f>
              <c:numCache>
                <c:formatCode>0</c:formatCode>
                <c:ptCount val="100"/>
                <c:pt idx="0">
                  <c:v>100</c:v>
                </c:pt>
                <c:pt idx="1">
                  <c:v>100</c:v>
                </c:pt>
                <c:pt idx="2">
                  <c:v>99.98861566484517</c:v>
                </c:pt>
                <c:pt idx="3">
                  <c:v>99.977231329690341</c:v>
                </c:pt>
                <c:pt idx="4">
                  <c:v>99.954462659380695</c:v>
                </c:pt>
                <c:pt idx="5">
                  <c:v>99.914617486338798</c:v>
                </c:pt>
                <c:pt idx="6">
                  <c:v>99.823542805100189</c:v>
                </c:pt>
                <c:pt idx="7">
                  <c:v>99.715391621129328</c:v>
                </c:pt>
                <c:pt idx="8">
                  <c:v>99.612932604735889</c:v>
                </c:pt>
                <c:pt idx="9">
                  <c:v>99.436475409836063</c:v>
                </c:pt>
                <c:pt idx="10">
                  <c:v>99.197404371584696</c:v>
                </c:pt>
                <c:pt idx="11">
                  <c:v>98.895719489981786</c:v>
                </c:pt>
                <c:pt idx="12">
                  <c:v>98.571265938069217</c:v>
                </c:pt>
                <c:pt idx="13">
                  <c:v>98.155737704918039</c:v>
                </c:pt>
                <c:pt idx="14">
                  <c:v>97.626366120218577</c:v>
                </c:pt>
                <c:pt idx="15">
                  <c:v>97.011612021857914</c:v>
                </c:pt>
                <c:pt idx="16">
                  <c:v>96.402550091074673</c:v>
                </c:pt>
                <c:pt idx="17">
                  <c:v>95.599954462659369</c:v>
                </c:pt>
                <c:pt idx="18">
                  <c:v>94.740437158469945</c:v>
                </c:pt>
                <c:pt idx="19">
                  <c:v>93.875227686703099</c:v>
                </c:pt>
                <c:pt idx="20">
                  <c:v>92.884790528233154</c:v>
                </c:pt>
                <c:pt idx="21">
                  <c:v>91.900045537340631</c:v>
                </c:pt>
                <c:pt idx="22">
                  <c:v>90.82422586520947</c:v>
                </c:pt>
                <c:pt idx="23">
                  <c:v>89.805327868852459</c:v>
                </c:pt>
                <c:pt idx="24">
                  <c:v>88.701047358834245</c:v>
                </c:pt>
                <c:pt idx="25">
                  <c:v>87.596766848816031</c:v>
                </c:pt>
                <c:pt idx="26">
                  <c:v>86.395719489981786</c:v>
                </c:pt>
                <c:pt idx="27">
                  <c:v>85.188979963570134</c:v>
                </c:pt>
                <c:pt idx="28">
                  <c:v>83.93101092896174</c:v>
                </c:pt>
                <c:pt idx="29">
                  <c:v>82.781193078324222</c:v>
                </c:pt>
                <c:pt idx="30">
                  <c:v>81.352459016393439</c:v>
                </c:pt>
                <c:pt idx="31">
                  <c:v>80.054644808743163</c:v>
                </c:pt>
                <c:pt idx="32">
                  <c:v>78.876366120218577</c:v>
                </c:pt>
                <c:pt idx="33">
                  <c:v>77.829007285974498</c:v>
                </c:pt>
                <c:pt idx="34">
                  <c:v>76.889799635701266</c:v>
                </c:pt>
                <c:pt idx="35">
                  <c:v>75.819672131147541</c:v>
                </c:pt>
                <c:pt idx="36">
                  <c:v>74.891848816029139</c:v>
                </c:pt>
                <c:pt idx="37">
                  <c:v>73.998178506375226</c:v>
                </c:pt>
                <c:pt idx="38">
                  <c:v>73.104508196721312</c:v>
                </c:pt>
                <c:pt idx="39">
                  <c:v>72.279143897996363</c:v>
                </c:pt>
                <c:pt idx="40">
                  <c:v>71.44239526411657</c:v>
                </c:pt>
                <c:pt idx="41">
                  <c:v>70.730874316939889</c:v>
                </c:pt>
                <c:pt idx="42">
                  <c:v>69.928278688524586</c:v>
                </c:pt>
                <c:pt idx="43">
                  <c:v>69.245218579234972</c:v>
                </c:pt>
                <c:pt idx="44">
                  <c:v>68.624772313296901</c:v>
                </c:pt>
                <c:pt idx="45">
                  <c:v>67.936020036429866</c:v>
                </c:pt>
                <c:pt idx="46">
                  <c:v>67.224499089253186</c:v>
                </c:pt>
                <c:pt idx="47">
                  <c:v>66.564207650273218</c:v>
                </c:pt>
                <c:pt idx="48">
                  <c:v>65.966530054644807</c:v>
                </c:pt>
                <c:pt idx="49">
                  <c:v>65.232240437158467</c:v>
                </c:pt>
                <c:pt idx="50">
                  <c:v>64.651639344262293</c:v>
                </c:pt>
                <c:pt idx="51">
                  <c:v>64.110883424408016</c:v>
                </c:pt>
                <c:pt idx="52">
                  <c:v>63.450591985428048</c:v>
                </c:pt>
                <c:pt idx="53">
                  <c:v>62.665072859744988</c:v>
                </c:pt>
                <c:pt idx="54">
                  <c:v>60.940346083788711</c:v>
                </c:pt>
                <c:pt idx="55">
                  <c:v>58.469945355191257</c:v>
                </c:pt>
                <c:pt idx="56">
                  <c:v>54.866803278688522</c:v>
                </c:pt>
                <c:pt idx="57">
                  <c:v>50.785519125683066</c:v>
                </c:pt>
                <c:pt idx="58">
                  <c:v>46.857923497267763</c:v>
                </c:pt>
                <c:pt idx="59">
                  <c:v>42.867714025500909</c:v>
                </c:pt>
                <c:pt idx="60">
                  <c:v>39.37841530054645</c:v>
                </c:pt>
                <c:pt idx="61">
                  <c:v>36.179417122040078</c:v>
                </c:pt>
                <c:pt idx="62">
                  <c:v>33.265027322404372</c:v>
                </c:pt>
                <c:pt idx="63">
                  <c:v>30.584016393442624</c:v>
                </c:pt>
                <c:pt idx="64">
                  <c:v>28.284380692167577</c:v>
                </c:pt>
                <c:pt idx="65">
                  <c:v>26.183970856102</c:v>
                </c:pt>
                <c:pt idx="66">
                  <c:v>24.225865209471767</c:v>
                </c:pt>
                <c:pt idx="67">
                  <c:v>22.330373406193075</c:v>
                </c:pt>
                <c:pt idx="68">
                  <c:v>20.520264116575593</c:v>
                </c:pt>
                <c:pt idx="69">
                  <c:v>18.767076502732241</c:v>
                </c:pt>
                <c:pt idx="70">
                  <c:v>17.065118397085609</c:v>
                </c:pt>
                <c:pt idx="71">
                  <c:v>15.237932604735882</c:v>
                </c:pt>
                <c:pt idx="72">
                  <c:v>13.473360655737704</c:v>
                </c:pt>
                <c:pt idx="73">
                  <c:v>11.742941712204006</c:v>
                </c:pt>
                <c:pt idx="74">
                  <c:v>9.9043715846994527</c:v>
                </c:pt>
                <c:pt idx="75">
                  <c:v>8.6065573770491799</c:v>
                </c:pt>
                <c:pt idx="76">
                  <c:v>7.280282331511839</c:v>
                </c:pt>
                <c:pt idx="77">
                  <c:v>6.3638433515482689</c:v>
                </c:pt>
                <c:pt idx="78">
                  <c:v>5.6352459016393439</c:v>
                </c:pt>
                <c:pt idx="79">
                  <c:v>4.8326502732240435</c:v>
                </c:pt>
                <c:pt idx="80">
                  <c:v>4.0300546448087431</c:v>
                </c:pt>
                <c:pt idx="81">
                  <c:v>3.3242258652094714</c:v>
                </c:pt>
                <c:pt idx="82">
                  <c:v>2.6867030965391621</c:v>
                </c:pt>
                <c:pt idx="83">
                  <c:v>2.1573315118397085</c:v>
                </c:pt>
                <c:pt idx="84">
                  <c:v>1.7019581056466302</c:v>
                </c:pt>
                <c:pt idx="85">
                  <c:v>1.2295081967213115</c:v>
                </c:pt>
                <c:pt idx="86">
                  <c:v>0.92213114754098358</c:v>
                </c:pt>
                <c:pt idx="87">
                  <c:v>0.66029143897996356</c:v>
                </c:pt>
                <c:pt idx="88">
                  <c:v>0.47814207650273227</c:v>
                </c:pt>
                <c:pt idx="89">
                  <c:v>0.36999089253187611</c:v>
                </c:pt>
                <c:pt idx="90">
                  <c:v>0.28460837887067392</c:v>
                </c:pt>
                <c:pt idx="91">
                  <c:v>0.2163023679417122</c:v>
                </c:pt>
                <c:pt idx="92">
                  <c:v>0.14799635701275046</c:v>
                </c:pt>
                <c:pt idx="93">
                  <c:v>6.8306010928961755E-2</c:v>
                </c:pt>
                <c:pt idx="94">
                  <c:v>4.553734061930783E-2</c:v>
                </c:pt>
                <c:pt idx="95">
                  <c:v>3.4153005464480878E-2</c:v>
                </c:pt>
                <c:pt idx="96">
                  <c:v>2.2768670309653915E-2</c:v>
                </c:pt>
                <c:pt idx="97">
                  <c:v>1.1384335154826957E-2</c:v>
                </c:pt>
                <c:pt idx="98">
                  <c:v>1.1384335154826957E-2</c:v>
                </c:pt>
                <c:pt idx="99">
                  <c:v>0</c:v>
                </c:pt>
              </c:numCache>
            </c:numRef>
          </c:xVal>
          <c:yVal>
            <c:numRef>
              <c:f>'Infographic South West'!$E$31:$E$130</c:f>
              <c:numCache>
                <c:formatCode>0.0</c:formatCode>
                <c:ptCount val="100"/>
                <c:pt idx="0">
                  <c:v>-171.72</c:v>
                </c:pt>
                <c:pt idx="1">
                  <c:v>-171.72</c:v>
                </c:pt>
                <c:pt idx="2">
                  <c:v>-166.15683673469388</c:v>
                </c:pt>
                <c:pt idx="3">
                  <c:v>-160.59367346938777</c:v>
                </c:pt>
                <c:pt idx="4">
                  <c:v>-155.03051020408165</c:v>
                </c:pt>
                <c:pt idx="5">
                  <c:v>-149.46734693877553</c:v>
                </c:pt>
                <c:pt idx="6">
                  <c:v>-143.90418367346942</c:v>
                </c:pt>
                <c:pt idx="7">
                  <c:v>-138.3410204081633</c:v>
                </c:pt>
                <c:pt idx="8">
                  <c:v>-132.77785714285719</c:v>
                </c:pt>
                <c:pt idx="9">
                  <c:v>-127.21469387755107</c:v>
                </c:pt>
                <c:pt idx="10">
                  <c:v>-121.65153061224495</c:v>
                </c:pt>
                <c:pt idx="11">
                  <c:v>-116.08836734693884</c:v>
                </c:pt>
                <c:pt idx="12">
                  <c:v>-110.52520408163272</c:v>
                </c:pt>
                <c:pt idx="13">
                  <c:v>-104.96204081632661</c:v>
                </c:pt>
                <c:pt idx="14">
                  <c:v>-99.39887755102049</c:v>
                </c:pt>
                <c:pt idx="15">
                  <c:v>-93.835714285714374</c:v>
                </c:pt>
                <c:pt idx="16">
                  <c:v>-88.272551020408258</c:v>
                </c:pt>
                <c:pt idx="17">
                  <c:v>-82.709387755102142</c:v>
                </c:pt>
                <c:pt idx="18">
                  <c:v>-77.146224489796026</c:v>
                </c:pt>
                <c:pt idx="19">
                  <c:v>-71.58306122448991</c:v>
                </c:pt>
                <c:pt idx="20">
                  <c:v>-66.019897959183794</c:v>
                </c:pt>
                <c:pt idx="21">
                  <c:v>-60.456734693877671</c:v>
                </c:pt>
                <c:pt idx="22">
                  <c:v>-54.893571428571548</c:v>
                </c:pt>
                <c:pt idx="23">
                  <c:v>-49.330408163265425</c:v>
                </c:pt>
                <c:pt idx="24">
                  <c:v>-43.767244897959301</c:v>
                </c:pt>
                <c:pt idx="25">
                  <c:v>-38.204081632653178</c:v>
                </c:pt>
                <c:pt idx="26">
                  <c:v>-32.640918367347055</c:v>
                </c:pt>
                <c:pt idx="27">
                  <c:v>-27.077755102040932</c:v>
                </c:pt>
                <c:pt idx="28">
                  <c:v>-21.514591836734809</c:v>
                </c:pt>
                <c:pt idx="29">
                  <c:v>-15.951428571428686</c:v>
                </c:pt>
                <c:pt idx="30">
                  <c:v>-10.388265306122562</c:v>
                </c:pt>
                <c:pt idx="31">
                  <c:v>-4.8251020408164393</c:v>
                </c:pt>
                <c:pt idx="32">
                  <c:v>0.73806122448968381</c:v>
                </c:pt>
                <c:pt idx="33">
                  <c:v>6.301224489795807</c:v>
                </c:pt>
                <c:pt idx="34">
                  <c:v>11.86438775510193</c:v>
                </c:pt>
                <c:pt idx="35">
                  <c:v>17.427551020408053</c:v>
                </c:pt>
                <c:pt idx="36">
                  <c:v>22.990714285714176</c:v>
                </c:pt>
                <c:pt idx="37">
                  <c:v>28.5538775510203</c:v>
                </c:pt>
                <c:pt idx="38">
                  <c:v>34.117040816326423</c:v>
                </c:pt>
                <c:pt idx="39">
                  <c:v>39.680204081632546</c:v>
                </c:pt>
                <c:pt idx="40">
                  <c:v>45.243367346938669</c:v>
                </c:pt>
                <c:pt idx="41">
                  <c:v>50.806530612244792</c:v>
                </c:pt>
                <c:pt idx="42">
                  <c:v>56.369693877550915</c:v>
                </c:pt>
                <c:pt idx="43">
                  <c:v>61.932857142857038</c:v>
                </c:pt>
                <c:pt idx="44">
                  <c:v>67.496020408163162</c:v>
                </c:pt>
                <c:pt idx="45">
                  <c:v>73.059183673469278</c:v>
                </c:pt>
                <c:pt idx="46">
                  <c:v>78.622346938775394</c:v>
                </c:pt>
                <c:pt idx="47">
                  <c:v>84.18551020408151</c:v>
                </c:pt>
                <c:pt idx="48">
                  <c:v>89.748673469387626</c:v>
                </c:pt>
                <c:pt idx="49">
                  <c:v>95.311836734693742</c:v>
                </c:pt>
                <c:pt idx="50">
                  <c:v>100.87499999999986</c:v>
                </c:pt>
                <c:pt idx="51">
                  <c:v>106.43816326530597</c:v>
                </c:pt>
                <c:pt idx="52">
                  <c:v>112.00132653061209</c:v>
                </c:pt>
                <c:pt idx="53">
                  <c:v>117.56448979591821</c:v>
                </c:pt>
                <c:pt idx="54">
                  <c:v>123.12765306122432</c:v>
                </c:pt>
                <c:pt idx="55">
                  <c:v>128.69081632653044</c:v>
                </c:pt>
                <c:pt idx="56">
                  <c:v>134.25397959183655</c:v>
                </c:pt>
                <c:pt idx="57">
                  <c:v>139.81714285714267</c:v>
                </c:pt>
                <c:pt idx="58">
                  <c:v>145.38030612244879</c:v>
                </c:pt>
                <c:pt idx="59">
                  <c:v>150.9434693877549</c:v>
                </c:pt>
                <c:pt idx="60">
                  <c:v>156.50663265306102</c:v>
                </c:pt>
                <c:pt idx="61">
                  <c:v>162.06979591836713</c:v>
                </c:pt>
                <c:pt idx="62">
                  <c:v>167.63295918367325</c:v>
                </c:pt>
                <c:pt idx="63">
                  <c:v>173.19612244897937</c:v>
                </c:pt>
                <c:pt idx="64">
                  <c:v>178.75928571428548</c:v>
                </c:pt>
                <c:pt idx="65">
                  <c:v>184.3224489795916</c:v>
                </c:pt>
                <c:pt idx="66">
                  <c:v>189.88561224489771</c:v>
                </c:pt>
                <c:pt idx="67">
                  <c:v>195.44877551020383</c:v>
                </c:pt>
                <c:pt idx="68">
                  <c:v>201.01193877550995</c:v>
                </c:pt>
                <c:pt idx="69">
                  <c:v>206.57510204081606</c:v>
                </c:pt>
                <c:pt idx="70">
                  <c:v>212.13826530612218</c:v>
                </c:pt>
                <c:pt idx="71">
                  <c:v>217.70142857142829</c:v>
                </c:pt>
                <c:pt idx="72">
                  <c:v>223.26459183673441</c:v>
                </c:pt>
                <c:pt idx="73">
                  <c:v>228.82775510204053</c:v>
                </c:pt>
                <c:pt idx="74">
                  <c:v>234.39091836734664</c:v>
                </c:pt>
                <c:pt idx="75">
                  <c:v>239.95408163265276</c:v>
                </c:pt>
                <c:pt idx="76">
                  <c:v>245.51724489795888</c:v>
                </c:pt>
                <c:pt idx="77">
                  <c:v>251.08040816326499</c:v>
                </c:pt>
                <c:pt idx="78">
                  <c:v>256.64357142857114</c:v>
                </c:pt>
                <c:pt idx="79">
                  <c:v>262.20673469387725</c:v>
                </c:pt>
                <c:pt idx="80">
                  <c:v>267.76989795918337</c:v>
                </c:pt>
                <c:pt idx="81">
                  <c:v>273.33306122448948</c:v>
                </c:pt>
                <c:pt idx="82">
                  <c:v>278.8962244897956</c:v>
                </c:pt>
                <c:pt idx="83">
                  <c:v>284.45938775510172</c:v>
                </c:pt>
                <c:pt idx="84">
                  <c:v>290.02255102040783</c:v>
                </c:pt>
                <c:pt idx="85">
                  <c:v>295.58571428571395</c:v>
                </c:pt>
                <c:pt idx="86">
                  <c:v>301.14887755102006</c:v>
                </c:pt>
                <c:pt idx="87">
                  <c:v>306.71204081632618</c:v>
                </c:pt>
                <c:pt idx="88">
                  <c:v>312.2752040816323</c:v>
                </c:pt>
                <c:pt idx="89">
                  <c:v>317.83836734693841</c:v>
                </c:pt>
                <c:pt idx="90">
                  <c:v>323.40153061224453</c:v>
                </c:pt>
                <c:pt idx="91">
                  <c:v>328.96469387755064</c:v>
                </c:pt>
                <c:pt idx="92">
                  <c:v>334.52785714285676</c:v>
                </c:pt>
                <c:pt idx="93">
                  <c:v>340.09102040816288</c:v>
                </c:pt>
                <c:pt idx="94">
                  <c:v>345.65418367346899</c:v>
                </c:pt>
                <c:pt idx="95">
                  <c:v>351.21734693877511</c:v>
                </c:pt>
                <c:pt idx="96">
                  <c:v>356.78051020408122</c:v>
                </c:pt>
                <c:pt idx="97">
                  <c:v>362.34367346938734</c:v>
                </c:pt>
                <c:pt idx="98">
                  <c:v>367.90683673469346</c:v>
                </c:pt>
                <c:pt idx="99">
                  <c:v>373.46999999999957</c:v>
                </c:pt>
              </c:numCache>
            </c:numRef>
          </c:yVal>
          <c:smooth val="1"/>
          <c:extLst>
            <c:ext xmlns:c16="http://schemas.microsoft.com/office/drawing/2014/chart" uri="{C3380CC4-5D6E-409C-BE32-E72D297353CC}">
              <c16:uniqueId val="{00000002-A737-4AF2-8A54-FECCE3E3D3F0}"/>
            </c:ext>
          </c:extLst>
        </c:ser>
        <c:ser>
          <c:idx val="2"/>
          <c:order val="3"/>
          <c:tx>
            <c:strRef>
              <c:f>'Infographic South West'!$G$30</c:f>
              <c:strCache>
                <c:ptCount val="1"/>
                <c:pt idx="0">
                  <c:v>2024/25</c:v>
                </c:pt>
              </c:strCache>
            </c:strRef>
          </c:tx>
          <c:spPr>
            <a:ln w="19050">
              <a:solidFill>
                <a:srgbClr val="86A060"/>
              </a:solidFill>
            </a:ln>
          </c:spPr>
          <c:marker>
            <c:symbol val="none"/>
          </c:marker>
          <c:xVal>
            <c:numRef>
              <c:f>'Infographic South West'!$H$31:$H$130</c:f>
              <c:numCache>
                <c:formatCode>0</c:formatCode>
                <c:ptCount val="100"/>
                <c:pt idx="0">
                  <c:v>100</c:v>
                </c:pt>
                <c:pt idx="1">
                  <c:v>100</c:v>
                </c:pt>
                <c:pt idx="2">
                  <c:v>99.98858447488584</c:v>
                </c:pt>
                <c:pt idx="3">
                  <c:v>99.93150684931507</c:v>
                </c:pt>
                <c:pt idx="4">
                  <c:v>99.885844748858446</c:v>
                </c:pt>
                <c:pt idx="5">
                  <c:v>99.771689497716892</c:v>
                </c:pt>
                <c:pt idx="6">
                  <c:v>99.646118721461193</c:v>
                </c:pt>
                <c:pt idx="7">
                  <c:v>99.497716894977174</c:v>
                </c:pt>
                <c:pt idx="8">
                  <c:v>99.269406392694066</c:v>
                </c:pt>
                <c:pt idx="9">
                  <c:v>98.955479452054789</c:v>
                </c:pt>
                <c:pt idx="10">
                  <c:v>98.715753424657535</c:v>
                </c:pt>
                <c:pt idx="11">
                  <c:v>98.316210045662103</c:v>
                </c:pt>
                <c:pt idx="12">
                  <c:v>97.865296803652967</c:v>
                </c:pt>
                <c:pt idx="13">
                  <c:v>97.385844748858446</c:v>
                </c:pt>
                <c:pt idx="14">
                  <c:v>96.87214611872146</c:v>
                </c:pt>
                <c:pt idx="15">
                  <c:v>96.135844748858446</c:v>
                </c:pt>
                <c:pt idx="16">
                  <c:v>95.194063926940643</c:v>
                </c:pt>
                <c:pt idx="17">
                  <c:v>94.400684931506845</c:v>
                </c:pt>
                <c:pt idx="18">
                  <c:v>93.378995433789953</c:v>
                </c:pt>
                <c:pt idx="19">
                  <c:v>92.44292237442923</c:v>
                </c:pt>
                <c:pt idx="20">
                  <c:v>91.478310502283094</c:v>
                </c:pt>
                <c:pt idx="21">
                  <c:v>90.405251141552512</c:v>
                </c:pt>
                <c:pt idx="22">
                  <c:v>89.31506849315069</c:v>
                </c:pt>
                <c:pt idx="23">
                  <c:v>88.07648401826485</c:v>
                </c:pt>
                <c:pt idx="24">
                  <c:v>86.740867579908681</c:v>
                </c:pt>
                <c:pt idx="25">
                  <c:v>85.388127853881286</c:v>
                </c:pt>
                <c:pt idx="26">
                  <c:v>84.297945205479451</c:v>
                </c:pt>
                <c:pt idx="27">
                  <c:v>83.1107305936073</c:v>
                </c:pt>
                <c:pt idx="28">
                  <c:v>81.946347031963469</c:v>
                </c:pt>
                <c:pt idx="29">
                  <c:v>80.713470319634709</c:v>
                </c:pt>
                <c:pt idx="30">
                  <c:v>79.651826484018258</c:v>
                </c:pt>
                <c:pt idx="31">
                  <c:v>78.510273972602747</c:v>
                </c:pt>
                <c:pt idx="32">
                  <c:v>77.51141552511416</c:v>
                </c:pt>
                <c:pt idx="33">
                  <c:v>76.552511415525117</c:v>
                </c:pt>
                <c:pt idx="34">
                  <c:v>75.57648401826485</c:v>
                </c:pt>
                <c:pt idx="35">
                  <c:v>74.703196347031962</c:v>
                </c:pt>
                <c:pt idx="36">
                  <c:v>73.738584474885855</c:v>
                </c:pt>
                <c:pt idx="37">
                  <c:v>72.899543378995432</c:v>
                </c:pt>
                <c:pt idx="38">
                  <c:v>71.974885844748854</c:v>
                </c:pt>
                <c:pt idx="39">
                  <c:v>71.267123287671225</c:v>
                </c:pt>
                <c:pt idx="40">
                  <c:v>70.599315068493155</c:v>
                </c:pt>
                <c:pt idx="41">
                  <c:v>69.971461187214615</c:v>
                </c:pt>
                <c:pt idx="42">
                  <c:v>69.297945205479451</c:v>
                </c:pt>
                <c:pt idx="43">
                  <c:v>68.613013698630127</c:v>
                </c:pt>
                <c:pt idx="44">
                  <c:v>67.882420091324207</c:v>
                </c:pt>
                <c:pt idx="45">
                  <c:v>67.345890410958901</c:v>
                </c:pt>
                <c:pt idx="46">
                  <c:v>66.700913242009136</c:v>
                </c:pt>
                <c:pt idx="47">
                  <c:v>65.993150684931507</c:v>
                </c:pt>
                <c:pt idx="48">
                  <c:v>65.365296803652967</c:v>
                </c:pt>
                <c:pt idx="49">
                  <c:v>64.714611872146122</c:v>
                </c:pt>
                <c:pt idx="50">
                  <c:v>64.178082191780817</c:v>
                </c:pt>
                <c:pt idx="51">
                  <c:v>63.538812785388131</c:v>
                </c:pt>
                <c:pt idx="52">
                  <c:v>62.614155251141554</c:v>
                </c:pt>
                <c:pt idx="53">
                  <c:v>60.736301369863014</c:v>
                </c:pt>
                <c:pt idx="54">
                  <c:v>57.19748858447489</c:v>
                </c:pt>
                <c:pt idx="55">
                  <c:v>52.003424657534246</c:v>
                </c:pt>
                <c:pt idx="56">
                  <c:v>47.368721461187214</c:v>
                </c:pt>
                <c:pt idx="57">
                  <c:v>43.219178082191775</c:v>
                </c:pt>
                <c:pt idx="58">
                  <c:v>39.423515981735157</c:v>
                </c:pt>
                <c:pt idx="59">
                  <c:v>36.061643835616437</c:v>
                </c:pt>
                <c:pt idx="60">
                  <c:v>33.601598173515981</c:v>
                </c:pt>
                <c:pt idx="61">
                  <c:v>30.981735159817354</c:v>
                </c:pt>
                <c:pt idx="62">
                  <c:v>28.909817351598171</c:v>
                </c:pt>
                <c:pt idx="63">
                  <c:v>26.775114155251138</c:v>
                </c:pt>
                <c:pt idx="64">
                  <c:v>24.560502283105023</c:v>
                </c:pt>
                <c:pt idx="65">
                  <c:v>22.437214611872147</c:v>
                </c:pt>
                <c:pt idx="66">
                  <c:v>20.279680365296805</c:v>
                </c:pt>
                <c:pt idx="67">
                  <c:v>18.053652968036531</c:v>
                </c:pt>
                <c:pt idx="68">
                  <c:v>15.856164383561644</c:v>
                </c:pt>
                <c:pt idx="69">
                  <c:v>13.715753424657533</c:v>
                </c:pt>
                <c:pt idx="70">
                  <c:v>11.786529680365296</c:v>
                </c:pt>
                <c:pt idx="71">
                  <c:v>10.136986301369863</c:v>
                </c:pt>
                <c:pt idx="72">
                  <c:v>8.7100456621004554</c:v>
                </c:pt>
                <c:pt idx="73">
                  <c:v>7.4942922374429219</c:v>
                </c:pt>
                <c:pt idx="74">
                  <c:v>6.4440639269406397</c:v>
                </c:pt>
                <c:pt idx="75">
                  <c:v>5.6164383561643838</c:v>
                </c:pt>
                <c:pt idx="76">
                  <c:v>4.8915525114155249</c:v>
                </c:pt>
                <c:pt idx="77">
                  <c:v>4.1609589041095889</c:v>
                </c:pt>
                <c:pt idx="78">
                  <c:v>3.5502283105022832</c:v>
                </c:pt>
                <c:pt idx="79">
                  <c:v>3.0079908675799087</c:v>
                </c:pt>
                <c:pt idx="80">
                  <c:v>2.5228310502283104</c:v>
                </c:pt>
                <c:pt idx="81">
                  <c:v>2.1518264840182648</c:v>
                </c:pt>
                <c:pt idx="82">
                  <c:v>1.7522831050228311</c:v>
                </c:pt>
                <c:pt idx="83">
                  <c:v>1.4383561643835616</c:v>
                </c:pt>
                <c:pt idx="84">
                  <c:v>1.1872146118721461</c:v>
                </c:pt>
                <c:pt idx="85">
                  <c:v>0.92465753424657537</c:v>
                </c:pt>
                <c:pt idx="86">
                  <c:v>0.74200913242009126</c:v>
                </c:pt>
                <c:pt idx="87">
                  <c:v>0.59360730593607303</c:v>
                </c:pt>
                <c:pt idx="88">
                  <c:v>0.4223744292237443</c:v>
                </c:pt>
                <c:pt idx="89">
                  <c:v>0.2454337899543379</c:v>
                </c:pt>
                <c:pt idx="90">
                  <c:v>0.19406392694063926</c:v>
                </c:pt>
                <c:pt idx="91">
                  <c:v>0.17123287671232876</c:v>
                </c:pt>
                <c:pt idx="92">
                  <c:v>0.14269406392694062</c:v>
                </c:pt>
                <c:pt idx="93">
                  <c:v>0.11986301369863014</c:v>
                </c:pt>
                <c:pt idx="94">
                  <c:v>9.1324200913242004E-2</c:v>
                </c:pt>
                <c:pt idx="95">
                  <c:v>5.1369863013698627E-2</c:v>
                </c:pt>
                <c:pt idx="96">
                  <c:v>2.2831050228310501E-2</c:v>
                </c:pt>
                <c:pt idx="97">
                  <c:v>1.7123287671232876E-2</c:v>
                </c:pt>
                <c:pt idx="98">
                  <c:v>1.7123287671232876E-2</c:v>
                </c:pt>
                <c:pt idx="99">
                  <c:v>0</c:v>
                </c:pt>
              </c:numCache>
            </c:numRef>
          </c:xVal>
          <c:yVal>
            <c:numRef>
              <c:f>'Infographic South West'!$G$31:$G$130</c:f>
              <c:numCache>
                <c:formatCode>0.0</c:formatCode>
                <c:ptCount val="100"/>
                <c:pt idx="0">
                  <c:v>-194.046189</c:v>
                </c:pt>
                <c:pt idx="1">
                  <c:v>-194.046189</c:v>
                </c:pt>
                <c:pt idx="2">
                  <c:v>-187.99408826530612</c:v>
                </c:pt>
                <c:pt idx="3">
                  <c:v>-181.94198753061224</c:v>
                </c:pt>
                <c:pt idx="4">
                  <c:v>-175.88988679591836</c:v>
                </c:pt>
                <c:pt idx="5">
                  <c:v>-169.83778606122448</c:v>
                </c:pt>
                <c:pt idx="6">
                  <c:v>-163.7856853265306</c:v>
                </c:pt>
                <c:pt idx="7">
                  <c:v>-157.73358459183672</c:v>
                </c:pt>
                <c:pt idx="8">
                  <c:v>-151.68148385714284</c:v>
                </c:pt>
                <c:pt idx="9">
                  <c:v>-145.62938312244896</c:v>
                </c:pt>
                <c:pt idx="10">
                  <c:v>-139.57728238775508</c:v>
                </c:pt>
                <c:pt idx="11">
                  <c:v>-133.5251816530612</c:v>
                </c:pt>
                <c:pt idx="12">
                  <c:v>-127.47308091836732</c:v>
                </c:pt>
                <c:pt idx="13">
                  <c:v>-121.42098018367344</c:v>
                </c:pt>
                <c:pt idx="14">
                  <c:v>-115.36887944897956</c:v>
                </c:pt>
                <c:pt idx="15">
                  <c:v>-109.31677871428568</c:v>
                </c:pt>
                <c:pt idx="16">
                  <c:v>-103.2646779795918</c:v>
                </c:pt>
                <c:pt idx="17">
                  <c:v>-97.212577244897915</c:v>
                </c:pt>
                <c:pt idx="18">
                  <c:v>-91.160476510204035</c:v>
                </c:pt>
                <c:pt idx="19">
                  <c:v>-85.108375775510154</c:v>
                </c:pt>
                <c:pt idx="20">
                  <c:v>-79.056275040816274</c:v>
                </c:pt>
                <c:pt idx="21">
                  <c:v>-73.004174306122394</c:v>
                </c:pt>
                <c:pt idx="22">
                  <c:v>-66.952073571428514</c:v>
                </c:pt>
                <c:pt idx="23">
                  <c:v>-60.899972836734634</c:v>
                </c:pt>
                <c:pt idx="24">
                  <c:v>-54.847872102040753</c:v>
                </c:pt>
                <c:pt idx="25">
                  <c:v>-48.795771367346873</c:v>
                </c:pt>
                <c:pt idx="26">
                  <c:v>-42.743670632652993</c:v>
                </c:pt>
                <c:pt idx="27">
                  <c:v>-36.691569897959113</c:v>
                </c:pt>
                <c:pt idx="28">
                  <c:v>-30.639469163265236</c:v>
                </c:pt>
                <c:pt idx="29">
                  <c:v>-24.587368428571359</c:v>
                </c:pt>
                <c:pt idx="30">
                  <c:v>-18.535267693877483</c:v>
                </c:pt>
                <c:pt idx="31">
                  <c:v>-12.483166959183606</c:v>
                </c:pt>
                <c:pt idx="32">
                  <c:v>-6.4310662244897285</c:v>
                </c:pt>
                <c:pt idx="33">
                  <c:v>-0.37896548979585098</c:v>
                </c:pt>
                <c:pt idx="34">
                  <c:v>5.6731352448980266</c:v>
                </c:pt>
                <c:pt idx="35">
                  <c:v>11.725235979591904</c:v>
                </c:pt>
                <c:pt idx="36">
                  <c:v>17.777336714285781</c:v>
                </c:pt>
                <c:pt idx="37">
                  <c:v>23.829437448979657</c:v>
                </c:pt>
                <c:pt idx="38">
                  <c:v>29.881538183673534</c:v>
                </c:pt>
                <c:pt idx="39">
                  <c:v>35.933638918367414</c:v>
                </c:pt>
                <c:pt idx="40">
                  <c:v>41.985739653061295</c:v>
                </c:pt>
                <c:pt idx="41">
                  <c:v>48.037840387755175</c:v>
                </c:pt>
                <c:pt idx="42">
                  <c:v>54.089941122449055</c:v>
                </c:pt>
                <c:pt idx="43">
                  <c:v>60.142041857142935</c:v>
                </c:pt>
                <c:pt idx="44">
                  <c:v>66.194142591836808</c:v>
                </c:pt>
                <c:pt idx="45">
                  <c:v>72.246243326530688</c:v>
                </c:pt>
                <c:pt idx="46">
                  <c:v>78.298344061224569</c:v>
                </c:pt>
                <c:pt idx="47">
                  <c:v>84.350444795918449</c:v>
                </c:pt>
                <c:pt idx="48">
                  <c:v>90.402545530612329</c:v>
                </c:pt>
                <c:pt idx="49">
                  <c:v>96.454646265306209</c:v>
                </c:pt>
                <c:pt idx="50">
                  <c:v>102.50674700000009</c:v>
                </c:pt>
                <c:pt idx="51">
                  <c:v>108.55884773469397</c:v>
                </c:pt>
                <c:pt idx="52">
                  <c:v>114.61094846938785</c:v>
                </c:pt>
                <c:pt idx="53">
                  <c:v>120.66304920408173</c:v>
                </c:pt>
                <c:pt idx="54">
                  <c:v>126.71514993877561</c:v>
                </c:pt>
                <c:pt idx="55">
                  <c:v>132.76725067346948</c:v>
                </c:pt>
                <c:pt idx="56">
                  <c:v>138.81935140816336</c:v>
                </c:pt>
                <c:pt idx="57">
                  <c:v>144.87145214285724</c:v>
                </c:pt>
                <c:pt idx="58">
                  <c:v>150.92355287755112</c:v>
                </c:pt>
                <c:pt idx="59">
                  <c:v>156.975653612245</c:v>
                </c:pt>
                <c:pt idx="60">
                  <c:v>163.02775434693888</c:v>
                </c:pt>
                <c:pt idx="61">
                  <c:v>169.07985508163276</c:v>
                </c:pt>
                <c:pt idx="62">
                  <c:v>175.13195581632664</c:v>
                </c:pt>
                <c:pt idx="63">
                  <c:v>181.18405655102052</c:v>
                </c:pt>
                <c:pt idx="64">
                  <c:v>187.2361572857144</c:v>
                </c:pt>
                <c:pt idx="65">
                  <c:v>193.28825802040828</c:v>
                </c:pt>
                <c:pt idx="66">
                  <c:v>199.34035875510216</c:v>
                </c:pt>
                <c:pt idx="67">
                  <c:v>205.39245948979604</c:v>
                </c:pt>
                <c:pt idx="68">
                  <c:v>211.44456022448992</c:v>
                </c:pt>
                <c:pt idx="69">
                  <c:v>217.4966609591838</c:v>
                </c:pt>
                <c:pt idx="70">
                  <c:v>223.54876169387768</c:v>
                </c:pt>
                <c:pt idx="71">
                  <c:v>229.60086242857156</c:v>
                </c:pt>
                <c:pt idx="72">
                  <c:v>235.65296316326544</c:v>
                </c:pt>
                <c:pt idx="73">
                  <c:v>241.70506389795932</c:v>
                </c:pt>
                <c:pt idx="74">
                  <c:v>247.7571646326532</c:v>
                </c:pt>
                <c:pt idx="75">
                  <c:v>253.80926536734708</c:v>
                </c:pt>
                <c:pt idx="76">
                  <c:v>259.86136610204096</c:v>
                </c:pt>
                <c:pt idx="77">
                  <c:v>265.91346683673481</c:v>
                </c:pt>
                <c:pt idx="78">
                  <c:v>271.96556757142866</c:v>
                </c:pt>
                <c:pt idx="79">
                  <c:v>278.01766830612252</c:v>
                </c:pt>
                <c:pt idx="80">
                  <c:v>284.06976904081637</c:v>
                </c:pt>
                <c:pt idx="81">
                  <c:v>290.12186977551022</c:v>
                </c:pt>
                <c:pt idx="82">
                  <c:v>296.17397051020407</c:v>
                </c:pt>
                <c:pt idx="83">
                  <c:v>302.22607124489792</c:v>
                </c:pt>
                <c:pt idx="84">
                  <c:v>308.27817197959178</c:v>
                </c:pt>
                <c:pt idx="85">
                  <c:v>314.33027271428563</c:v>
                </c:pt>
                <c:pt idx="86">
                  <c:v>320.38237344897948</c:v>
                </c:pt>
                <c:pt idx="87">
                  <c:v>326.43447418367333</c:v>
                </c:pt>
                <c:pt idx="88">
                  <c:v>332.48657491836718</c:v>
                </c:pt>
                <c:pt idx="89">
                  <c:v>338.53867565306103</c:v>
                </c:pt>
                <c:pt idx="90">
                  <c:v>344.59077638775489</c:v>
                </c:pt>
                <c:pt idx="91">
                  <c:v>350.64287712244874</c:v>
                </c:pt>
                <c:pt idx="92">
                  <c:v>356.69497785714259</c:v>
                </c:pt>
                <c:pt idx="93">
                  <c:v>362.74707859183644</c:v>
                </c:pt>
                <c:pt idx="94">
                  <c:v>368.79917932653029</c:v>
                </c:pt>
                <c:pt idx="95">
                  <c:v>374.85128006122414</c:v>
                </c:pt>
                <c:pt idx="96">
                  <c:v>380.903380795918</c:v>
                </c:pt>
                <c:pt idx="97">
                  <c:v>386.95548153061185</c:v>
                </c:pt>
                <c:pt idx="98">
                  <c:v>393.0075822653057</c:v>
                </c:pt>
                <c:pt idx="99">
                  <c:v>399.05968299999955</c:v>
                </c:pt>
              </c:numCache>
            </c:numRef>
          </c:yVal>
          <c:smooth val="1"/>
          <c:extLst>
            <c:ext xmlns:c16="http://schemas.microsoft.com/office/drawing/2014/chart" uri="{C3380CC4-5D6E-409C-BE32-E72D297353CC}">
              <c16:uniqueId val="{00000003-A737-4AF2-8A54-FECCE3E3D3F0}"/>
            </c:ext>
          </c:extLst>
        </c:ser>
        <c:ser>
          <c:idx val="3"/>
          <c:order val="4"/>
          <c:tx>
            <c:strRef>
              <c:f>'Infographic South West'!$I$30</c:f>
              <c:strCache>
                <c:ptCount val="1"/>
                <c:pt idx="0">
                  <c:v>2025/26</c:v>
                </c:pt>
              </c:strCache>
            </c:strRef>
          </c:tx>
          <c:spPr>
            <a:ln w="19050">
              <a:solidFill>
                <a:srgbClr val="003082"/>
              </a:solidFill>
            </a:ln>
          </c:spPr>
          <c:marker>
            <c:symbol val="none"/>
          </c:marker>
          <c:xVal>
            <c:numRef>
              <c:f>'Infographic South West'!$J$31:$J$130</c:f>
              <c:numCache>
                <c:formatCode>0</c:formatCode>
                <c:ptCount val="100"/>
                <c:pt idx="0">
                  <c:v>100</c:v>
                </c:pt>
                <c:pt idx="1">
                  <c:v>100</c:v>
                </c:pt>
                <c:pt idx="2">
                  <c:v>99.994292237442934</c:v>
                </c:pt>
                <c:pt idx="3">
                  <c:v>99.98858447488584</c:v>
                </c:pt>
                <c:pt idx="4">
                  <c:v>99.982876712328775</c:v>
                </c:pt>
                <c:pt idx="5">
                  <c:v>99.982876712328775</c:v>
                </c:pt>
                <c:pt idx="6">
                  <c:v>99.971461187214615</c:v>
                </c:pt>
                <c:pt idx="7">
                  <c:v>99.942922374429216</c:v>
                </c:pt>
                <c:pt idx="8">
                  <c:v>99.891552511415526</c:v>
                </c:pt>
                <c:pt idx="9">
                  <c:v>99.845890410958901</c:v>
                </c:pt>
                <c:pt idx="10">
                  <c:v>99.771689497716892</c:v>
                </c:pt>
                <c:pt idx="11">
                  <c:v>99.617579908675808</c:v>
                </c:pt>
                <c:pt idx="12">
                  <c:v>99.452054794520549</c:v>
                </c:pt>
                <c:pt idx="13">
                  <c:v>99.178082191780831</c:v>
                </c:pt>
                <c:pt idx="14">
                  <c:v>98.904109589041099</c:v>
                </c:pt>
                <c:pt idx="15">
                  <c:v>98.573059360730596</c:v>
                </c:pt>
                <c:pt idx="16">
                  <c:v>98.236301369863014</c:v>
                </c:pt>
                <c:pt idx="17">
                  <c:v>97.825342465753423</c:v>
                </c:pt>
                <c:pt idx="18">
                  <c:v>97.43150684931507</c:v>
                </c:pt>
                <c:pt idx="19">
                  <c:v>96.843607305936075</c:v>
                </c:pt>
                <c:pt idx="20">
                  <c:v>96.289954337899545</c:v>
                </c:pt>
                <c:pt idx="21">
                  <c:v>95.673515981735164</c:v>
                </c:pt>
                <c:pt idx="22">
                  <c:v>95.125570776255714</c:v>
                </c:pt>
                <c:pt idx="23">
                  <c:v>94.400684931506845</c:v>
                </c:pt>
                <c:pt idx="24">
                  <c:v>93.81849315068493</c:v>
                </c:pt>
                <c:pt idx="25">
                  <c:v>93.19063926940639</c:v>
                </c:pt>
                <c:pt idx="26">
                  <c:v>92.517123287671239</c:v>
                </c:pt>
                <c:pt idx="27">
                  <c:v>91.757990867579906</c:v>
                </c:pt>
                <c:pt idx="28">
                  <c:v>91.124429223744301</c:v>
                </c:pt>
                <c:pt idx="29">
                  <c:v>90.256849315068493</c:v>
                </c:pt>
                <c:pt idx="30">
                  <c:v>89.326484018264836</c:v>
                </c:pt>
                <c:pt idx="31">
                  <c:v>88.618721461187207</c:v>
                </c:pt>
                <c:pt idx="32">
                  <c:v>87.722602739726028</c:v>
                </c:pt>
                <c:pt idx="33">
                  <c:v>86.963470319634709</c:v>
                </c:pt>
                <c:pt idx="34">
                  <c:v>86.152968036529671</c:v>
                </c:pt>
                <c:pt idx="35">
                  <c:v>85.371004566210047</c:v>
                </c:pt>
                <c:pt idx="36">
                  <c:v>84.503424657534239</c:v>
                </c:pt>
                <c:pt idx="37">
                  <c:v>83.624429223744286</c:v>
                </c:pt>
                <c:pt idx="38">
                  <c:v>82.768264840182653</c:v>
                </c:pt>
                <c:pt idx="39">
                  <c:v>81.729452054794521</c:v>
                </c:pt>
                <c:pt idx="40">
                  <c:v>80.930365296803657</c:v>
                </c:pt>
                <c:pt idx="41">
                  <c:v>79.977168949771695</c:v>
                </c:pt>
                <c:pt idx="42">
                  <c:v>79.029680365296812</c:v>
                </c:pt>
                <c:pt idx="43">
                  <c:v>77.939497716894977</c:v>
                </c:pt>
                <c:pt idx="44">
                  <c:v>76.849315068493155</c:v>
                </c:pt>
                <c:pt idx="45">
                  <c:v>75.776255707762559</c:v>
                </c:pt>
                <c:pt idx="46">
                  <c:v>74.634703196347033</c:v>
                </c:pt>
                <c:pt idx="47">
                  <c:v>73.373287671232873</c:v>
                </c:pt>
                <c:pt idx="48">
                  <c:v>72.111872146118714</c:v>
                </c:pt>
                <c:pt idx="49">
                  <c:v>71.101598173515981</c:v>
                </c:pt>
                <c:pt idx="50">
                  <c:v>70.05707762557077</c:v>
                </c:pt>
                <c:pt idx="51">
                  <c:v>69.063926940639263</c:v>
                </c:pt>
                <c:pt idx="52">
                  <c:v>68.19063926940639</c:v>
                </c:pt>
                <c:pt idx="53">
                  <c:v>67.089041095890408</c:v>
                </c:pt>
                <c:pt idx="54">
                  <c:v>66.175799086757991</c:v>
                </c:pt>
                <c:pt idx="55">
                  <c:v>65.388127853881286</c:v>
                </c:pt>
                <c:pt idx="56">
                  <c:v>64.714611872146122</c:v>
                </c:pt>
                <c:pt idx="57">
                  <c:v>63.995433789954333</c:v>
                </c:pt>
                <c:pt idx="58">
                  <c:v>63.378995433789953</c:v>
                </c:pt>
                <c:pt idx="59">
                  <c:v>62.716894977168948</c:v>
                </c:pt>
                <c:pt idx="60">
                  <c:v>61.957762557077622</c:v>
                </c:pt>
                <c:pt idx="61">
                  <c:v>60.593607305936068</c:v>
                </c:pt>
                <c:pt idx="62">
                  <c:v>58.082191780821915</c:v>
                </c:pt>
                <c:pt idx="63">
                  <c:v>54.326484018264843</c:v>
                </c:pt>
                <c:pt idx="64">
                  <c:v>50.410958904109592</c:v>
                </c:pt>
                <c:pt idx="65">
                  <c:v>46.478310502283108</c:v>
                </c:pt>
                <c:pt idx="66">
                  <c:v>42.50570776255708</c:v>
                </c:pt>
                <c:pt idx="67">
                  <c:v>38.864155251141554</c:v>
                </c:pt>
                <c:pt idx="68">
                  <c:v>35.713470319634702</c:v>
                </c:pt>
                <c:pt idx="69">
                  <c:v>32.796803652968038</c:v>
                </c:pt>
                <c:pt idx="70">
                  <c:v>30.068493150684933</c:v>
                </c:pt>
                <c:pt idx="71">
                  <c:v>27.836757990867579</c:v>
                </c:pt>
                <c:pt idx="72">
                  <c:v>25.890410958904109</c:v>
                </c:pt>
                <c:pt idx="73">
                  <c:v>23.74429223744292</c:v>
                </c:pt>
                <c:pt idx="74">
                  <c:v>21.815068493150687</c:v>
                </c:pt>
                <c:pt idx="75">
                  <c:v>20.057077625570777</c:v>
                </c:pt>
                <c:pt idx="76">
                  <c:v>18.219178082191782</c:v>
                </c:pt>
                <c:pt idx="77">
                  <c:v>16.36415525114155</c:v>
                </c:pt>
                <c:pt idx="78">
                  <c:v>14.606164383561643</c:v>
                </c:pt>
                <c:pt idx="79">
                  <c:v>12.939497716894977</c:v>
                </c:pt>
                <c:pt idx="80">
                  <c:v>11.192922374429223</c:v>
                </c:pt>
                <c:pt idx="81">
                  <c:v>9.7089041095890405</c:v>
                </c:pt>
                <c:pt idx="82">
                  <c:v>8.2134703196347019</c:v>
                </c:pt>
                <c:pt idx="83">
                  <c:v>6.7751141552511411</c:v>
                </c:pt>
                <c:pt idx="84">
                  <c:v>5.5593607305936068</c:v>
                </c:pt>
                <c:pt idx="85">
                  <c:v>4.6461187214611872</c:v>
                </c:pt>
                <c:pt idx="86">
                  <c:v>3.6130136986301369</c:v>
                </c:pt>
                <c:pt idx="87">
                  <c:v>2.7568493150684934</c:v>
                </c:pt>
                <c:pt idx="88">
                  <c:v>2.0205479452054793</c:v>
                </c:pt>
                <c:pt idx="89">
                  <c:v>1.5182648401826484</c:v>
                </c:pt>
                <c:pt idx="90">
                  <c:v>1.1415525114155249</c:v>
                </c:pt>
                <c:pt idx="91">
                  <c:v>0.90182648401826493</c:v>
                </c:pt>
                <c:pt idx="92">
                  <c:v>0.63356164383561642</c:v>
                </c:pt>
                <c:pt idx="93">
                  <c:v>0.42808219178082191</c:v>
                </c:pt>
                <c:pt idx="94">
                  <c:v>0.1997716894977169</c:v>
                </c:pt>
                <c:pt idx="95">
                  <c:v>0.11986301369863014</c:v>
                </c:pt>
                <c:pt idx="96">
                  <c:v>6.2785388127853878E-2</c:v>
                </c:pt>
                <c:pt idx="97">
                  <c:v>3.9954337899543384E-2</c:v>
                </c:pt>
                <c:pt idx="98">
                  <c:v>1.1415525114155251E-2</c:v>
                </c:pt>
                <c:pt idx="99">
                  <c:v>0</c:v>
                </c:pt>
              </c:numCache>
            </c:numRef>
          </c:xVal>
          <c:yVal>
            <c:numRef>
              <c:f>'Infographic South West'!$I$31:$I$130</c:f>
              <c:numCache>
                <c:formatCode>0.0</c:formatCode>
                <c:ptCount val="100"/>
                <c:pt idx="0">
                  <c:v>-227.093075</c:v>
                </c:pt>
                <c:pt idx="1">
                  <c:v>-227.093075</c:v>
                </c:pt>
                <c:pt idx="2">
                  <c:v>-221.25405995918368</c:v>
                </c:pt>
                <c:pt idx="3">
                  <c:v>-215.41504491836736</c:v>
                </c:pt>
                <c:pt idx="4">
                  <c:v>-209.57602987755104</c:v>
                </c:pt>
                <c:pt idx="5">
                  <c:v>-203.73701483673472</c:v>
                </c:pt>
                <c:pt idx="6">
                  <c:v>-197.89799979591839</c:v>
                </c:pt>
                <c:pt idx="7">
                  <c:v>-192.05898475510207</c:v>
                </c:pt>
                <c:pt idx="8">
                  <c:v>-186.21996971428575</c:v>
                </c:pt>
                <c:pt idx="9">
                  <c:v>-180.38095467346943</c:v>
                </c:pt>
                <c:pt idx="10">
                  <c:v>-174.54193963265311</c:v>
                </c:pt>
                <c:pt idx="11">
                  <c:v>-168.70292459183679</c:v>
                </c:pt>
                <c:pt idx="12">
                  <c:v>-162.86390955102047</c:v>
                </c:pt>
                <c:pt idx="13">
                  <c:v>-157.02489451020415</c:v>
                </c:pt>
                <c:pt idx="14">
                  <c:v>-151.18587946938783</c:v>
                </c:pt>
                <c:pt idx="15">
                  <c:v>-145.34686442857151</c:v>
                </c:pt>
                <c:pt idx="16">
                  <c:v>-139.50784938775519</c:v>
                </c:pt>
                <c:pt idx="17">
                  <c:v>-133.66883434693887</c:v>
                </c:pt>
                <c:pt idx="18">
                  <c:v>-127.82981930612254</c:v>
                </c:pt>
                <c:pt idx="19">
                  <c:v>-121.99080426530622</c:v>
                </c:pt>
                <c:pt idx="20">
                  <c:v>-116.1517892244899</c:v>
                </c:pt>
                <c:pt idx="21">
                  <c:v>-110.31277418367358</c:v>
                </c:pt>
                <c:pt idx="22">
                  <c:v>-104.47375914285726</c:v>
                </c:pt>
                <c:pt idx="23">
                  <c:v>-98.634744102040941</c:v>
                </c:pt>
                <c:pt idx="24">
                  <c:v>-92.79572906122462</c:v>
                </c:pt>
                <c:pt idx="25">
                  <c:v>-86.956714020408299</c:v>
                </c:pt>
                <c:pt idx="26">
                  <c:v>-81.117698979591978</c:v>
                </c:pt>
                <c:pt idx="27">
                  <c:v>-75.278683938775657</c:v>
                </c:pt>
                <c:pt idx="28">
                  <c:v>-69.439668897959336</c:v>
                </c:pt>
                <c:pt idx="29">
                  <c:v>-63.600653857143008</c:v>
                </c:pt>
                <c:pt idx="30">
                  <c:v>-57.761638816326681</c:v>
                </c:pt>
                <c:pt idx="31">
                  <c:v>-51.922623775510353</c:v>
                </c:pt>
                <c:pt idx="32">
                  <c:v>-46.083608734694025</c:v>
                </c:pt>
                <c:pt idx="33">
                  <c:v>-40.244593693877697</c:v>
                </c:pt>
                <c:pt idx="34">
                  <c:v>-34.405578653061369</c:v>
                </c:pt>
                <c:pt idx="35">
                  <c:v>-28.566563612245041</c:v>
                </c:pt>
                <c:pt idx="36">
                  <c:v>-22.727548571428713</c:v>
                </c:pt>
                <c:pt idx="37">
                  <c:v>-16.888533530612385</c:v>
                </c:pt>
                <c:pt idx="38">
                  <c:v>-11.049518489796057</c:v>
                </c:pt>
                <c:pt idx="39">
                  <c:v>-5.2105034489797299</c:v>
                </c:pt>
                <c:pt idx="40">
                  <c:v>0.62851159183659711</c:v>
                </c:pt>
                <c:pt idx="41">
                  <c:v>6.4675266326529242</c:v>
                </c:pt>
                <c:pt idx="42">
                  <c:v>12.306541673469251</c:v>
                </c:pt>
                <c:pt idx="43">
                  <c:v>18.145556714285579</c:v>
                </c:pt>
                <c:pt idx="44">
                  <c:v>23.984571755101907</c:v>
                </c:pt>
                <c:pt idx="45">
                  <c:v>29.823586795918235</c:v>
                </c:pt>
                <c:pt idx="46">
                  <c:v>35.662601836734559</c:v>
                </c:pt>
                <c:pt idx="47">
                  <c:v>41.501616877550887</c:v>
                </c:pt>
                <c:pt idx="48">
                  <c:v>47.340631918367215</c:v>
                </c:pt>
                <c:pt idx="49">
                  <c:v>53.179646959183543</c:v>
                </c:pt>
                <c:pt idx="50">
                  <c:v>59.018661999999871</c:v>
                </c:pt>
                <c:pt idx="51">
                  <c:v>64.857677040816199</c:v>
                </c:pt>
                <c:pt idx="52">
                  <c:v>70.69669208163252</c:v>
                </c:pt>
                <c:pt idx="53">
                  <c:v>76.535707122448841</c:v>
                </c:pt>
                <c:pt idx="54">
                  <c:v>82.374722163265162</c:v>
                </c:pt>
                <c:pt idx="55">
                  <c:v>88.213737204081482</c:v>
                </c:pt>
                <c:pt idx="56">
                  <c:v>94.052752244897803</c:v>
                </c:pt>
                <c:pt idx="57">
                  <c:v>99.891767285714124</c:v>
                </c:pt>
                <c:pt idx="58">
                  <c:v>105.73078232653044</c:v>
                </c:pt>
                <c:pt idx="59">
                  <c:v>111.56979736734677</c:v>
                </c:pt>
                <c:pt idx="60">
                  <c:v>117.40881240816309</c:v>
                </c:pt>
                <c:pt idx="61">
                  <c:v>123.24782744897941</c:v>
                </c:pt>
                <c:pt idx="62">
                  <c:v>129.08684248979574</c:v>
                </c:pt>
                <c:pt idx="63">
                  <c:v>134.92585753061206</c:v>
                </c:pt>
                <c:pt idx="64">
                  <c:v>140.76487257142838</c:v>
                </c:pt>
                <c:pt idx="65">
                  <c:v>146.6038876122447</c:v>
                </c:pt>
                <c:pt idx="66">
                  <c:v>152.44290265306103</c:v>
                </c:pt>
                <c:pt idx="67">
                  <c:v>158.28191769387735</c:v>
                </c:pt>
                <c:pt idx="68">
                  <c:v>164.12093273469367</c:v>
                </c:pt>
                <c:pt idx="69">
                  <c:v>169.95994777550999</c:v>
                </c:pt>
                <c:pt idx="70">
                  <c:v>175.79896281632631</c:v>
                </c:pt>
                <c:pt idx="71">
                  <c:v>181.63797785714263</c:v>
                </c:pt>
                <c:pt idx="72">
                  <c:v>187.47699289795895</c:v>
                </c:pt>
                <c:pt idx="73">
                  <c:v>193.31600793877527</c:v>
                </c:pt>
                <c:pt idx="74">
                  <c:v>199.15502297959159</c:v>
                </c:pt>
                <c:pt idx="75">
                  <c:v>204.99403802040791</c:v>
                </c:pt>
                <c:pt idx="76">
                  <c:v>210.83305306122423</c:v>
                </c:pt>
                <c:pt idx="77">
                  <c:v>216.67206810204056</c:v>
                </c:pt>
                <c:pt idx="78">
                  <c:v>222.51108314285688</c:v>
                </c:pt>
                <c:pt idx="79">
                  <c:v>228.3500981836732</c:v>
                </c:pt>
                <c:pt idx="80">
                  <c:v>234.18911322448952</c:v>
                </c:pt>
                <c:pt idx="81">
                  <c:v>240.02812826530584</c:v>
                </c:pt>
                <c:pt idx="82">
                  <c:v>245.86714330612216</c:v>
                </c:pt>
                <c:pt idx="83">
                  <c:v>251.70615834693848</c:v>
                </c:pt>
                <c:pt idx="84">
                  <c:v>257.5451733877548</c:v>
                </c:pt>
                <c:pt idx="85">
                  <c:v>263.38418842857112</c:v>
                </c:pt>
                <c:pt idx="86">
                  <c:v>269.22320346938744</c:v>
                </c:pt>
                <c:pt idx="87">
                  <c:v>275.06221851020376</c:v>
                </c:pt>
                <c:pt idx="88">
                  <c:v>280.90123355102008</c:v>
                </c:pt>
                <c:pt idx="89">
                  <c:v>286.74024859183641</c:v>
                </c:pt>
                <c:pt idx="90">
                  <c:v>292.57926363265273</c:v>
                </c:pt>
                <c:pt idx="91">
                  <c:v>298.41827867346905</c:v>
                </c:pt>
                <c:pt idx="92">
                  <c:v>304.25729371428537</c:v>
                </c:pt>
                <c:pt idx="93">
                  <c:v>310.09630875510169</c:v>
                </c:pt>
                <c:pt idx="94">
                  <c:v>315.93532379591801</c:v>
                </c:pt>
                <c:pt idx="95">
                  <c:v>321.77433883673433</c:v>
                </c:pt>
                <c:pt idx="96">
                  <c:v>327.61335387755065</c:v>
                </c:pt>
                <c:pt idx="97">
                  <c:v>333.45236891836697</c:v>
                </c:pt>
                <c:pt idx="98">
                  <c:v>339.29138395918329</c:v>
                </c:pt>
                <c:pt idx="99">
                  <c:v>345.13039899999961</c:v>
                </c:pt>
              </c:numCache>
            </c:numRef>
          </c:yVal>
          <c:smooth val="1"/>
          <c:extLst>
            <c:ext xmlns:c16="http://schemas.microsoft.com/office/drawing/2014/chart" uri="{C3380CC4-5D6E-409C-BE32-E72D297353CC}">
              <c16:uniqueId val="{00000004-A737-4AF2-8A54-FECCE3E3D3F0}"/>
            </c:ext>
          </c:extLst>
        </c:ser>
        <c:dLbls>
          <c:showLegendKey val="0"/>
          <c:showVal val="0"/>
          <c:showCatName val="0"/>
          <c:showSerName val="0"/>
          <c:showPercent val="0"/>
          <c:showBubbleSize val="0"/>
        </c:dLbls>
        <c:axId val="67076096"/>
        <c:axId val="67077632"/>
      </c:scatterChart>
      <c:valAx>
        <c:axId val="67076096"/>
        <c:scaling>
          <c:orientation val="minMax"/>
          <c:max val="3"/>
          <c:min val="0"/>
        </c:scaling>
        <c:delete val="0"/>
        <c:axPos val="b"/>
        <c:numFmt formatCode="General" sourceLinked="0"/>
        <c:majorTickMark val="in"/>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7077632"/>
        <c:crossesAt val="0"/>
        <c:crossBetween val="midCat"/>
        <c:majorUnit val="1"/>
        <c:minorUnit val="1"/>
      </c:valAx>
      <c:valAx>
        <c:axId val="67077632"/>
        <c:scaling>
          <c:orientation val="minMax"/>
          <c:max val="400"/>
          <c:min val="200"/>
        </c:scaling>
        <c:delete val="0"/>
        <c:axPos val="l"/>
        <c:majorGridlines>
          <c:spPr>
            <a:ln w="6350">
              <a:solidFill>
                <a:schemeClr val="bg1">
                  <a:lumMod val="50000"/>
                </a:schemeClr>
              </a:solidFill>
            </a:ln>
          </c:spPr>
        </c:majorGridlines>
        <c:numFmt formatCode="#,##0" sourceLinked="0"/>
        <c:majorTickMark val="none"/>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7076096"/>
        <c:crosses val="autoZero"/>
        <c:crossBetween val="midCat"/>
        <c:majorUnit val="50"/>
      </c:valAx>
    </c:plotArea>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120" orientation="portrait"/>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2"/>
          <c:tx>
            <c:strRef>
              <c:f>'Infographic South West'!$P$31</c:f>
              <c:strCache>
                <c:ptCount val="1"/>
                <c:pt idx="0">
                  <c:v>blank</c:v>
                </c:pt>
              </c:strCache>
            </c:strRef>
          </c:tx>
          <c:spPr>
            <a:noFill/>
            <a:ln>
              <a:noFill/>
            </a:ln>
            <a:effectLst/>
          </c:spPr>
          <c:invertIfNegative val="0"/>
          <c:cat>
            <c:strRef>
              <c:f>'Infographic South West'!$M$32:$M$36</c:f>
              <c:strCache>
                <c:ptCount val="5"/>
                <c:pt idx="0">
                  <c:v>2021/22</c:v>
                </c:pt>
                <c:pt idx="1">
                  <c:v>2022/23</c:v>
                </c:pt>
                <c:pt idx="2">
                  <c:v>2023/24</c:v>
                </c:pt>
                <c:pt idx="3">
                  <c:v>2024/25</c:v>
                </c:pt>
                <c:pt idx="4">
                  <c:v>2025/26</c:v>
                </c:pt>
              </c:strCache>
            </c:strRef>
          </c:cat>
          <c:val>
            <c:numRef>
              <c:f>'Infographic South West'!$P$32:$P$36</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0-BF50-4E79-80C9-4FD5F82A3DC7}"/>
            </c:ext>
          </c:extLst>
        </c:ser>
        <c:ser>
          <c:idx val="1"/>
          <c:order val="3"/>
          <c:tx>
            <c:strRef>
              <c:f>'Infographic South West'!$Q$31</c:f>
              <c:strCache>
                <c:ptCount val="1"/>
                <c:pt idx="0">
                  <c:v>Demand range</c:v>
                </c:pt>
              </c:strCache>
            </c:strRef>
          </c:tx>
          <c:spPr>
            <a:solidFill>
              <a:srgbClr val="003082"/>
            </a:solidFill>
            <a:ln>
              <a:solidFill>
                <a:schemeClr val="tx2"/>
              </a:solidFill>
            </a:ln>
            <a:effectLst/>
          </c:spPr>
          <c:invertIfNegative val="0"/>
          <c:cat>
            <c:strRef>
              <c:f>'Infographic South West'!$M$32:$M$36</c:f>
              <c:strCache>
                <c:ptCount val="5"/>
                <c:pt idx="0">
                  <c:v>2021/22</c:v>
                </c:pt>
                <c:pt idx="1">
                  <c:v>2022/23</c:v>
                </c:pt>
                <c:pt idx="2">
                  <c:v>2023/24</c:v>
                </c:pt>
                <c:pt idx="3">
                  <c:v>2024/25</c:v>
                </c:pt>
                <c:pt idx="4">
                  <c:v>2025/26</c:v>
                </c:pt>
              </c:strCache>
            </c:strRef>
          </c:cat>
          <c:val>
            <c:numRef>
              <c:f>'Infographic South West'!$Q$32:$Q$36</c:f>
              <c:numCache>
                <c:formatCode>0</c:formatCode>
                <c:ptCount val="5"/>
                <c:pt idx="0">
                  <c:v>370.1</c:v>
                </c:pt>
                <c:pt idx="1">
                  <c:v>381.08</c:v>
                </c:pt>
                <c:pt idx="2">
                  <c:v>373.47</c:v>
                </c:pt>
                <c:pt idx="3">
                  <c:v>399.05968300000001</c:v>
                </c:pt>
                <c:pt idx="4">
                  <c:v>345.13039900000001</c:v>
                </c:pt>
              </c:numCache>
            </c:numRef>
          </c:val>
          <c:extLst>
            <c:ext xmlns:c16="http://schemas.microsoft.com/office/drawing/2014/chart" uri="{C3380CC4-5D6E-409C-BE32-E72D297353CC}">
              <c16:uniqueId val="{00000001-BF50-4E79-80C9-4FD5F82A3DC7}"/>
            </c:ext>
          </c:extLst>
        </c:ser>
        <c:ser>
          <c:idx val="2"/>
          <c:order val="4"/>
          <c:tx>
            <c:strRef>
              <c:f>'Infographic South West'!$R$31</c:f>
              <c:strCache>
                <c:ptCount val="1"/>
                <c:pt idx="0">
                  <c:v>neg</c:v>
                </c:pt>
              </c:strCache>
            </c:strRef>
          </c:tx>
          <c:spPr>
            <a:solidFill>
              <a:srgbClr val="003082"/>
            </a:solidFill>
            <a:ln>
              <a:solidFill>
                <a:srgbClr val="003082"/>
              </a:solidFill>
            </a:ln>
            <a:effectLst/>
          </c:spPr>
          <c:invertIfNegative val="0"/>
          <c:cat>
            <c:strRef>
              <c:f>'Infographic South West'!$M$32:$M$36</c:f>
              <c:strCache>
                <c:ptCount val="5"/>
                <c:pt idx="0">
                  <c:v>2021/22</c:v>
                </c:pt>
                <c:pt idx="1">
                  <c:v>2022/23</c:v>
                </c:pt>
                <c:pt idx="2">
                  <c:v>2023/24</c:v>
                </c:pt>
                <c:pt idx="3">
                  <c:v>2024/25</c:v>
                </c:pt>
                <c:pt idx="4">
                  <c:v>2025/26</c:v>
                </c:pt>
              </c:strCache>
            </c:strRef>
          </c:cat>
          <c:val>
            <c:numRef>
              <c:f>'Infographic South West'!$R$32:$R$36</c:f>
              <c:numCache>
                <c:formatCode>0</c:formatCode>
                <c:ptCount val="5"/>
                <c:pt idx="0">
                  <c:v>-127.54</c:v>
                </c:pt>
                <c:pt idx="1">
                  <c:v>-169.62</c:v>
                </c:pt>
                <c:pt idx="2">
                  <c:v>-171.71</c:v>
                </c:pt>
                <c:pt idx="3">
                  <c:v>-194.03618900000001</c:v>
                </c:pt>
                <c:pt idx="4">
                  <c:v>-227.08307500000001</c:v>
                </c:pt>
              </c:numCache>
            </c:numRef>
          </c:val>
          <c:extLst>
            <c:ext xmlns:c16="http://schemas.microsoft.com/office/drawing/2014/chart" uri="{C3380CC4-5D6E-409C-BE32-E72D297353CC}">
              <c16:uniqueId val="{00000002-BF50-4E79-80C9-4FD5F82A3DC7}"/>
            </c:ext>
          </c:extLst>
        </c:ser>
        <c:dLbls>
          <c:showLegendKey val="0"/>
          <c:showVal val="0"/>
          <c:showCatName val="0"/>
          <c:showSerName val="0"/>
          <c:showPercent val="0"/>
          <c:showBubbleSize val="0"/>
        </c:dLbls>
        <c:gapWidth val="150"/>
        <c:overlap val="100"/>
        <c:axId val="1667555759"/>
        <c:axId val="1667556239"/>
      </c:barChart>
      <c:lineChart>
        <c:grouping val="standard"/>
        <c:varyColors val="0"/>
        <c:ser>
          <c:idx val="3"/>
          <c:order val="0"/>
          <c:tx>
            <c:strRef>
              <c:f>'Infographic South West'!$S$30</c:f>
              <c:strCache>
                <c:ptCount val="1"/>
                <c:pt idx="0">
                  <c:v>Historical maximum and minimum</c:v>
                </c:pt>
              </c:strCache>
            </c:strRef>
          </c:tx>
          <c:spPr>
            <a:ln w="28575" cap="rnd">
              <a:solidFill>
                <a:srgbClr val="B92D0F"/>
              </a:solidFill>
              <a:prstDash val="dash"/>
              <a:round/>
            </a:ln>
            <a:effectLst/>
          </c:spPr>
          <c:marker>
            <c:symbol val="none"/>
          </c:marker>
          <c:cat>
            <c:strRef>
              <c:f>'Infographic South West'!$M$32:$M$36</c:f>
              <c:strCache>
                <c:ptCount val="5"/>
                <c:pt idx="0">
                  <c:v>2021/22</c:v>
                </c:pt>
                <c:pt idx="1">
                  <c:v>2022/23</c:v>
                </c:pt>
                <c:pt idx="2">
                  <c:v>2023/24</c:v>
                </c:pt>
                <c:pt idx="3">
                  <c:v>2024/25</c:v>
                </c:pt>
                <c:pt idx="4">
                  <c:v>2025/26</c:v>
                </c:pt>
              </c:strCache>
            </c:strRef>
          </c:cat>
          <c:val>
            <c:numRef>
              <c:f>'Infographic South West'!$S$32:$S$36</c:f>
              <c:numCache>
                <c:formatCode>0</c:formatCode>
                <c:ptCount val="5"/>
                <c:pt idx="0">
                  <c:v>399.05968300000001</c:v>
                </c:pt>
                <c:pt idx="1">
                  <c:v>399.05968300000001</c:v>
                </c:pt>
                <c:pt idx="2">
                  <c:v>399.05968300000001</c:v>
                </c:pt>
                <c:pt idx="3">
                  <c:v>399.05968300000001</c:v>
                </c:pt>
                <c:pt idx="4">
                  <c:v>399.05968300000001</c:v>
                </c:pt>
              </c:numCache>
            </c:numRef>
          </c:val>
          <c:smooth val="0"/>
          <c:extLst>
            <c:ext xmlns:c16="http://schemas.microsoft.com/office/drawing/2014/chart" uri="{C3380CC4-5D6E-409C-BE32-E72D297353CC}">
              <c16:uniqueId val="{00000003-BF50-4E79-80C9-4FD5F82A3DC7}"/>
            </c:ext>
          </c:extLst>
        </c:ser>
        <c:ser>
          <c:idx val="4"/>
          <c:order val="1"/>
          <c:tx>
            <c:strRef>
              <c:f>'Infographic South West'!$T$30</c:f>
              <c:strCache>
                <c:ptCount val="1"/>
              </c:strCache>
            </c:strRef>
          </c:tx>
          <c:spPr>
            <a:ln w="28575" cap="rnd">
              <a:solidFill>
                <a:srgbClr val="B92D0F"/>
              </a:solidFill>
              <a:prstDash val="dash"/>
              <a:round/>
            </a:ln>
            <a:effectLst/>
          </c:spPr>
          <c:marker>
            <c:symbol val="none"/>
          </c:marker>
          <c:cat>
            <c:strRef>
              <c:f>'Infographic South West'!$M$32:$M$36</c:f>
              <c:strCache>
                <c:ptCount val="5"/>
                <c:pt idx="0">
                  <c:v>2021/22</c:v>
                </c:pt>
                <c:pt idx="1">
                  <c:v>2022/23</c:v>
                </c:pt>
                <c:pt idx="2">
                  <c:v>2023/24</c:v>
                </c:pt>
                <c:pt idx="3">
                  <c:v>2024/25</c:v>
                </c:pt>
                <c:pt idx="4">
                  <c:v>2025/26</c:v>
                </c:pt>
              </c:strCache>
            </c:strRef>
          </c:cat>
          <c:val>
            <c:numRef>
              <c:f>'Infographic South West'!$T$32:$T$36</c:f>
              <c:numCache>
                <c:formatCode>0</c:formatCode>
                <c:ptCount val="5"/>
                <c:pt idx="0">
                  <c:v>-227.08307500000001</c:v>
                </c:pt>
                <c:pt idx="1">
                  <c:v>-227.08307500000001</c:v>
                </c:pt>
                <c:pt idx="2">
                  <c:v>-227.08307500000001</c:v>
                </c:pt>
                <c:pt idx="3">
                  <c:v>-227.08307500000001</c:v>
                </c:pt>
                <c:pt idx="4">
                  <c:v>-227.08307500000001</c:v>
                </c:pt>
              </c:numCache>
            </c:numRef>
          </c:val>
          <c:smooth val="0"/>
          <c:extLst>
            <c:ext xmlns:c16="http://schemas.microsoft.com/office/drawing/2014/chart" uri="{C3380CC4-5D6E-409C-BE32-E72D297353CC}">
              <c16:uniqueId val="{00000004-BF50-4E79-80C9-4FD5F82A3DC7}"/>
            </c:ext>
          </c:extLst>
        </c:ser>
        <c:dLbls>
          <c:showLegendKey val="0"/>
          <c:showVal val="0"/>
          <c:showCatName val="0"/>
          <c:showSerName val="0"/>
          <c:showPercent val="0"/>
          <c:showBubbleSize val="0"/>
        </c:dLbls>
        <c:marker val="1"/>
        <c:smooth val="0"/>
        <c:axId val="1667555759"/>
        <c:axId val="1667556239"/>
      </c:lineChart>
      <c:catAx>
        <c:axId val="1667555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1667556239"/>
        <c:crossesAt val="-1000"/>
        <c:auto val="0"/>
        <c:lblAlgn val="ctr"/>
        <c:lblOffset val="100"/>
        <c:noMultiLvlLbl val="0"/>
      </c:catAx>
      <c:valAx>
        <c:axId val="166755623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r>
                  <a:rPr lang="en-AU" sz="1000" b="0" i="0" u="none" strike="noStrike" kern="1200" baseline="0">
                    <a:solidFill>
                      <a:sysClr val="windowText" lastClr="000000">
                        <a:lumMod val="65000"/>
                        <a:lumOff val="35000"/>
                      </a:sysClr>
                    </a:solidFill>
                    <a:latin typeface="+mj-lt"/>
                  </a:rPr>
                  <a:t>Transmission delivered demand range (MW)</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title>
        <c:numFmt formatCode="0"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1667555759"/>
        <c:crosses val="autoZero"/>
        <c:crossBetween val="between"/>
      </c:valAx>
      <c:spPr>
        <a:noFill/>
        <a:ln>
          <a:noFill/>
        </a:ln>
        <a:effectLst/>
      </c:spPr>
    </c:plotArea>
    <c:legend>
      <c:legendPos val="b"/>
      <c:legendEntry>
        <c:idx val="0"/>
        <c:delete val="1"/>
      </c:legendEntry>
      <c:legendEntry>
        <c:idx val="2"/>
        <c:delete val="1"/>
      </c:legendEntry>
      <c:legendEntry>
        <c:idx val="4"/>
        <c:delete val="1"/>
      </c:legendEntry>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'Infographic South West'!$Y$31</c:f>
              <c:strCache>
                <c:ptCount val="1"/>
                <c:pt idx="0">
                  <c:v>Zone energy</c:v>
                </c:pt>
              </c:strCache>
            </c:strRef>
          </c:tx>
          <c:spPr>
            <a:solidFill>
              <a:srgbClr val="003082"/>
            </a:solidFill>
            <a:ln>
              <a:solidFill>
                <a:srgbClr val="003082"/>
              </a:solidFill>
            </a:ln>
            <a:effectLst/>
          </c:spPr>
          <c:invertIfNegative val="0"/>
          <c:cat>
            <c:strRef>
              <c:f>'Infographic South West'!$X$32:$X$36</c:f>
              <c:strCache>
                <c:ptCount val="5"/>
                <c:pt idx="0">
                  <c:v>2021/22</c:v>
                </c:pt>
                <c:pt idx="1">
                  <c:v>2022/23</c:v>
                </c:pt>
                <c:pt idx="2">
                  <c:v>2023/24</c:v>
                </c:pt>
                <c:pt idx="3">
                  <c:v>2024/25</c:v>
                </c:pt>
                <c:pt idx="4">
                  <c:v>2025/26</c:v>
                </c:pt>
              </c:strCache>
            </c:strRef>
          </c:cat>
          <c:val>
            <c:numRef>
              <c:f>'Infographic South West'!$Y$32:$Y$36</c:f>
              <c:numCache>
                <c:formatCode>_-* #,##0_-;\-* #,##0_-;_-* "-"??_-;_-@_-</c:formatCode>
                <c:ptCount val="5"/>
                <c:pt idx="0">
                  <c:v>990.45693000000483</c:v>
                </c:pt>
                <c:pt idx="1">
                  <c:v>970.63993000000028</c:v>
                </c:pt>
                <c:pt idx="2">
                  <c:v>990.82535999999902</c:v>
                </c:pt>
                <c:pt idx="3">
                  <c:v>918.13730075800311</c:v>
                </c:pt>
                <c:pt idx="4">
                  <c:v>978.29496471549885</c:v>
                </c:pt>
              </c:numCache>
            </c:numRef>
          </c:val>
          <c:extLst>
            <c:ext xmlns:c16="http://schemas.microsoft.com/office/drawing/2014/chart" uri="{C3380CC4-5D6E-409C-BE32-E72D297353CC}">
              <c16:uniqueId val="{00000000-6B31-4F3D-B251-49778ED27097}"/>
            </c:ext>
          </c:extLst>
        </c:ser>
        <c:dLbls>
          <c:showLegendKey val="0"/>
          <c:showVal val="0"/>
          <c:showCatName val="0"/>
          <c:showSerName val="0"/>
          <c:showPercent val="0"/>
          <c:showBubbleSize val="0"/>
        </c:dLbls>
        <c:gapWidth val="219"/>
        <c:axId val="837084607"/>
        <c:axId val="534475391"/>
      </c:barChart>
      <c:lineChart>
        <c:grouping val="standard"/>
        <c:varyColors val="0"/>
        <c:ser>
          <c:idx val="1"/>
          <c:order val="1"/>
          <c:tx>
            <c:strRef>
              <c:f>'Infographic South West'!$AA$31</c:f>
              <c:strCache>
                <c:ptCount val="1"/>
                <c:pt idx="0">
                  <c:v>Percent of Queensland total</c:v>
                </c:pt>
              </c:strCache>
            </c:strRef>
          </c:tx>
          <c:spPr>
            <a:ln w="28575" cap="rnd">
              <a:solidFill>
                <a:srgbClr val="B92D0F"/>
              </a:solidFill>
              <a:prstDash val="dash"/>
              <a:round/>
            </a:ln>
            <a:effectLst/>
          </c:spPr>
          <c:marker>
            <c:symbol val="none"/>
          </c:marker>
          <c:cat>
            <c:strRef>
              <c:f>'Infographic South West'!$X$32:$X$36</c:f>
              <c:strCache>
                <c:ptCount val="5"/>
                <c:pt idx="0">
                  <c:v>2021/22</c:v>
                </c:pt>
                <c:pt idx="1">
                  <c:v>2022/23</c:v>
                </c:pt>
                <c:pt idx="2">
                  <c:v>2023/24</c:v>
                </c:pt>
                <c:pt idx="3">
                  <c:v>2024/25</c:v>
                </c:pt>
                <c:pt idx="4">
                  <c:v>2025/26</c:v>
                </c:pt>
              </c:strCache>
            </c:strRef>
          </c:cat>
          <c:val>
            <c:numRef>
              <c:f>'Infographic South West'!$AA$32:$AA$36</c:f>
              <c:numCache>
                <c:formatCode>0%</c:formatCode>
                <c:ptCount val="5"/>
                <c:pt idx="0">
                  <c:v>2.0891932518592397E-2</c:v>
                </c:pt>
                <c:pt idx="1">
                  <c:v>2.1003100503197866E-2</c:v>
                </c:pt>
                <c:pt idx="2">
                  <c:v>2.0869787357054491E-2</c:v>
                </c:pt>
                <c:pt idx="3">
                  <c:v>1.9408522072897606E-2</c:v>
                </c:pt>
                <c:pt idx="4">
                  <c:v>2.0554878111635408E-2</c:v>
                </c:pt>
              </c:numCache>
            </c:numRef>
          </c:val>
          <c:smooth val="0"/>
          <c:extLst>
            <c:ext xmlns:c16="http://schemas.microsoft.com/office/drawing/2014/chart" uri="{C3380CC4-5D6E-409C-BE32-E72D297353CC}">
              <c16:uniqueId val="{00000001-6B31-4F3D-B251-49778ED27097}"/>
            </c:ext>
          </c:extLst>
        </c:ser>
        <c:dLbls>
          <c:showLegendKey val="0"/>
          <c:showVal val="0"/>
          <c:showCatName val="0"/>
          <c:showSerName val="0"/>
          <c:showPercent val="0"/>
          <c:showBubbleSize val="0"/>
        </c:dLbls>
        <c:marker val="1"/>
        <c:smooth val="0"/>
        <c:axId val="846619759"/>
        <c:axId val="534420191"/>
      </c:lineChart>
      <c:catAx>
        <c:axId val="837084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534475391"/>
        <c:crosses val="autoZero"/>
        <c:auto val="1"/>
        <c:lblAlgn val="ctr"/>
        <c:lblOffset val="100"/>
        <c:noMultiLvlLbl val="0"/>
      </c:catAx>
      <c:valAx>
        <c:axId val="5344753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r>
                  <a:rPr lang="en-AU" sz="1000" b="0" i="0" u="none" strike="noStrike" kern="1200" baseline="0">
                    <a:solidFill>
                      <a:sysClr val="windowText" lastClr="000000">
                        <a:lumMod val="65000"/>
                        <a:lumOff val="35000"/>
                      </a:sysClr>
                    </a:solidFill>
                    <a:latin typeface="+mj-lt"/>
                  </a:rPr>
                  <a:t>Transmission delivered energy (GWh)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title>
        <c:numFmt formatCode="_-* #,##0_-;\-* #,##0_-;_-* &quot;-&quot;??_-;_-@_-"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837084607"/>
        <c:crosses val="autoZero"/>
        <c:crossBetween val="between"/>
      </c:valAx>
      <c:valAx>
        <c:axId val="534420191"/>
        <c:scaling>
          <c:orientation val="minMax"/>
          <c:max val="5.000000000000001E-2"/>
          <c:min val="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r>
                  <a:rPr lang="en-AU" sz="1000" b="0" i="0" u="none" strike="noStrike" kern="1200" baseline="0">
                    <a:solidFill>
                      <a:sysClr val="windowText" lastClr="000000">
                        <a:lumMod val="65000"/>
                        <a:lumOff val="35000"/>
                      </a:sysClr>
                    </a:solidFill>
                    <a:latin typeface="+mj-lt"/>
                  </a:rPr>
                  <a:t>Proportion of total Queensland demand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846619759"/>
        <c:crosses val="max"/>
        <c:crossBetween val="between"/>
        <c:majorUnit val="1.0000000000000002E-2"/>
      </c:valAx>
      <c:catAx>
        <c:axId val="846619759"/>
        <c:scaling>
          <c:orientation val="minMax"/>
        </c:scaling>
        <c:delete val="1"/>
        <c:axPos val="b"/>
        <c:numFmt formatCode="General" sourceLinked="1"/>
        <c:majorTickMark val="out"/>
        <c:minorTickMark val="none"/>
        <c:tickLblPos val="nextTo"/>
        <c:crossAx val="534420191"/>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16780255409249"/>
          <c:y val="9.3326460933331121E-2"/>
          <c:w val="0.80155298844225742"/>
          <c:h val="0.66634098473472159"/>
        </c:manualLayout>
      </c:layout>
      <c:scatterChart>
        <c:scatterStyle val="smoothMarker"/>
        <c:varyColors val="0"/>
        <c:ser>
          <c:idx val="4"/>
          <c:order val="0"/>
          <c:tx>
            <c:strRef>
              <c:f>'Infographic Bulli'!$A$30</c:f>
              <c:strCache>
                <c:ptCount val="1"/>
                <c:pt idx="0">
                  <c:v>2021/22</c:v>
                </c:pt>
              </c:strCache>
            </c:strRef>
          </c:tx>
          <c:spPr>
            <a:ln w="19050">
              <a:solidFill>
                <a:srgbClr val="ABC3D5"/>
              </a:solidFill>
            </a:ln>
          </c:spPr>
          <c:marker>
            <c:symbol val="none"/>
          </c:marker>
          <c:xVal>
            <c:numRef>
              <c:f>'Infographic Bulli'!$B$31:$B$130</c:f>
              <c:numCache>
                <c:formatCode>0</c:formatCode>
                <c:ptCount val="100"/>
                <c:pt idx="0">
                  <c:v>100</c:v>
                </c:pt>
                <c:pt idx="1">
                  <c:v>100</c:v>
                </c:pt>
                <c:pt idx="2">
                  <c:v>99.994292237442934</c:v>
                </c:pt>
                <c:pt idx="3">
                  <c:v>99.98858447488584</c:v>
                </c:pt>
                <c:pt idx="4">
                  <c:v>99.977168949771695</c:v>
                </c:pt>
                <c:pt idx="5">
                  <c:v>99.971461187214615</c:v>
                </c:pt>
                <c:pt idx="6">
                  <c:v>99.965753424657535</c:v>
                </c:pt>
                <c:pt idx="7">
                  <c:v>99.965753424657535</c:v>
                </c:pt>
                <c:pt idx="8">
                  <c:v>99.960045662100455</c:v>
                </c:pt>
                <c:pt idx="9">
                  <c:v>99.960045662100455</c:v>
                </c:pt>
                <c:pt idx="10">
                  <c:v>99.960045662100455</c:v>
                </c:pt>
                <c:pt idx="11">
                  <c:v>99.960045662100455</c:v>
                </c:pt>
                <c:pt idx="12">
                  <c:v>99.954337899543376</c:v>
                </c:pt>
                <c:pt idx="13">
                  <c:v>99.94863013698631</c:v>
                </c:pt>
                <c:pt idx="14">
                  <c:v>99.94863013698631</c:v>
                </c:pt>
                <c:pt idx="15">
                  <c:v>99.94863013698631</c:v>
                </c:pt>
                <c:pt idx="16">
                  <c:v>99.94863013698631</c:v>
                </c:pt>
                <c:pt idx="17">
                  <c:v>99.94863013698631</c:v>
                </c:pt>
                <c:pt idx="18">
                  <c:v>99.94863013698631</c:v>
                </c:pt>
                <c:pt idx="19">
                  <c:v>99.94863013698631</c:v>
                </c:pt>
                <c:pt idx="20">
                  <c:v>99.94863013698631</c:v>
                </c:pt>
                <c:pt idx="21">
                  <c:v>99.942922374429216</c:v>
                </c:pt>
                <c:pt idx="22">
                  <c:v>99.942922374429216</c:v>
                </c:pt>
                <c:pt idx="23">
                  <c:v>99.942922374429216</c:v>
                </c:pt>
                <c:pt idx="24">
                  <c:v>99.942922374429216</c:v>
                </c:pt>
                <c:pt idx="25">
                  <c:v>99.942922374429216</c:v>
                </c:pt>
                <c:pt idx="26">
                  <c:v>99.942922374429216</c:v>
                </c:pt>
                <c:pt idx="27">
                  <c:v>99.93721461187215</c:v>
                </c:pt>
                <c:pt idx="28">
                  <c:v>99.925799086757991</c:v>
                </c:pt>
                <c:pt idx="29">
                  <c:v>99.902968036529685</c:v>
                </c:pt>
                <c:pt idx="30">
                  <c:v>99.885844748858446</c:v>
                </c:pt>
                <c:pt idx="31">
                  <c:v>99.868721461187221</c:v>
                </c:pt>
                <c:pt idx="32">
                  <c:v>99.863013698630127</c:v>
                </c:pt>
                <c:pt idx="33">
                  <c:v>99.863013698630127</c:v>
                </c:pt>
                <c:pt idx="34">
                  <c:v>99.857305936073061</c:v>
                </c:pt>
                <c:pt idx="35">
                  <c:v>99.857305936073061</c:v>
                </c:pt>
                <c:pt idx="36">
                  <c:v>99.857305936073061</c:v>
                </c:pt>
                <c:pt idx="37">
                  <c:v>99.857305936073061</c:v>
                </c:pt>
                <c:pt idx="38">
                  <c:v>99.845890410958901</c:v>
                </c:pt>
                <c:pt idx="39">
                  <c:v>99.840182648401836</c:v>
                </c:pt>
                <c:pt idx="40">
                  <c:v>99.828767123287676</c:v>
                </c:pt>
                <c:pt idx="41">
                  <c:v>99.811643835616437</c:v>
                </c:pt>
                <c:pt idx="42">
                  <c:v>99.697488584474883</c:v>
                </c:pt>
                <c:pt idx="43">
                  <c:v>99.480593607305934</c:v>
                </c:pt>
                <c:pt idx="44">
                  <c:v>99.098173515981742</c:v>
                </c:pt>
                <c:pt idx="45">
                  <c:v>98.881278538812793</c:v>
                </c:pt>
                <c:pt idx="46">
                  <c:v>98.710045662100455</c:v>
                </c:pt>
                <c:pt idx="47">
                  <c:v>98.624429223744286</c:v>
                </c:pt>
                <c:pt idx="48">
                  <c:v>98.567351598173516</c:v>
                </c:pt>
                <c:pt idx="49">
                  <c:v>98.555936073059357</c:v>
                </c:pt>
                <c:pt idx="50">
                  <c:v>98.544520547945197</c:v>
                </c:pt>
                <c:pt idx="51">
                  <c:v>98.504566210045667</c:v>
                </c:pt>
                <c:pt idx="52">
                  <c:v>98.464611872146122</c:v>
                </c:pt>
                <c:pt idx="53">
                  <c:v>98.327625570776263</c:v>
                </c:pt>
                <c:pt idx="54">
                  <c:v>98.12214611872146</c:v>
                </c:pt>
                <c:pt idx="55">
                  <c:v>97.808219178082183</c:v>
                </c:pt>
                <c:pt idx="56">
                  <c:v>97.56278538812785</c:v>
                </c:pt>
                <c:pt idx="57">
                  <c:v>97.43150684931507</c:v>
                </c:pt>
                <c:pt idx="58">
                  <c:v>97.345890410958901</c:v>
                </c:pt>
                <c:pt idx="59">
                  <c:v>97.300228310502277</c:v>
                </c:pt>
                <c:pt idx="60">
                  <c:v>97.265981735159812</c:v>
                </c:pt>
                <c:pt idx="61">
                  <c:v>97.226027397260268</c:v>
                </c:pt>
                <c:pt idx="62">
                  <c:v>97.220319634703202</c:v>
                </c:pt>
                <c:pt idx="63">
                  <c:v>97.180365296803643</c:v>
                </c:pt>
                <c:pt idx="64">
                  <c:v>97.117579908675793</c:v>
                </c:pt>
                <c:pt idx="65">
                  <c:v>97.066210045662103</c:v>
                </c:pt>
                <c:pt idx="66">
                  <c:v>97.043378995433798</c:v>
                </c:pt>
                <c:pt idx="67">
                  <c:v>97.003424657534239</c:v>
                </c:pt>
                <c:pt idx="68">
                  <c:v>96.963470319634709</c:v>
                </c:pt>
                <c:pt idx="69">
                  <c:v>96.912100456621005</c:v>
                </c:pt>
                <c:pt idx="70">
                  <c:v>96.86643835616438</c:v>
                </c:pt>
                <c:pt idx="71">
                  <c:v>96.826484018264836</c:v>
                </c:pt>
                <c:pt idx="72">
                  <c:v>96.740867579908667</c:v>
                </c:pt>
                <c:pt idx="73">
                  <c:v>96.569634703196357</c:v>
                </c:pt>
                <c:pt idx="74">
                  <c:v>96.455479452054789</c:v>
                </c:pt>
                <c:pt idx="75">
                  <c:v>96.038812785388131</c:v>
                </c:pt>
                <c:pt idx="76">
                  <c:v>95.542237442922371</c:v>
                </c:pt>
                <c:pt idx="77">
                  <c:v>94.172374429223751</c:v>
                </c:pt>
                <c:pt idx="78">
                  <c:v>91.894977168949779</c:v>
                </c:pt>
                <c:pt idx="79">
                  <c:v>89.737442922374427</c:v>
                </c:pt>
                <c:pt idx="80">
                  <c:v>87.5</c:v>
                </c:pt>
                <c:pt idx="81">
                  <c:v>84.663242009132418</c:v>
                </c:pt>
                <c:pt idx="82">
                  <c:v>81.010273972602747</c:v>
                </c:pt>
                <c:pt idx="83">
                  <c:v>76.335616438356169</c:v>
                </c:pt>
                <c:pt idx="84">
                  <c:v>70.662100456621005</c:v>
                </c:pt>
                <c:pt idx="85">
                  <c:v>64.052511415525117</c:v>
                </c:pt>
                <c:pt idx="86">
                  <c:v>55.850456621004561</c:v>
                </c:pt>
                <c:pt idx="87">
                  <c:v>46.740867579908674</c:v>
                </c:pt>
                <c:pt idx="88">
                  <c:v>36.18150684931507</c:v>
                </c:pt>
                <c:pt idx="89">
                  <c:v>26.210045662100455</c:v>
                </c:pt>
                <c:pt idx="90">
                  <c:v>16.763698630136986</c:v>
                </c:pt>
                <c:pt idx="91">
                  <c:v>9.6518264840182653</c:v>
                </c:pt>
                <c:pt idx="92">
                  <c:v>5.5308219178082192</c:v>
                </c:pt>
                <c:pt idx="93">
                  <c:v>3.1678082191780823</c:v>
                </c:pt>
                <c:pt idx="94">
                  <c:v>1.6324200913242011</c:v>
                </c:pt>
                <c:pt idx="95">
                  <c:v>0.7134703196347032</c:v>
                </c:pt>
                <c:pt idx="96">
                  <c:v>0.2682648401826484</c:v>
                </c:pt>
                <c:pt idx="97">
                  <c:v>3.4246575342465752E-2</c:v>
                </c:pt>
                <c:pt idx="98">
                  <c:v>1.1415525114155251E-2</c:v>
                </c:pt>
                <c:pt idx="99">
                  <c:v>0</c:v>
                </c:pt>
              </c:numCache>
            </c:numRef>
          </c:xVal>
          <c:yVal>
            <c:numRef>
              <c:f>'Infographic Bulli'!$A$31:$A$130</c:f>
              <c:numCache>
                <c:formatCode>0.0</c:formatCode>
                <c:ptCount val="100"/>
                <c:pt idx="0">
                  <c:v>6.7700000000000005</c:v>
                </c:pt>
                <c:pt idx="1">
                  <c:v>6.7700000000000005</c:v>
                </c:pt>
                <c:pt idx="2">
                  <c:v>8.5841836734693882</c:v>
                </c:pt>
                <c:pt idx="3">
                  <c:v>10.398367346938777</c:v>
                </c:pt>
                <c:pt idx="4">
                  <c:v>12.212551020408164</c:v>
                </c:pt>
                <c:pt idx="5">
                  <c:v>14.02673469387755</c:v>
                </c:pt>
                <c:pt idx="6">
                  <c:v>15.840918367346937</c:v>
                </c:pt>
                <c:pt idx="7">
                  <c:v>17.655102040816324</c:v>
                </c:pt>
                <c:pt idx="8">
                  <c:v>19.469285714285711</c:v>
                </c:pt>
                <c:pt idx="9">
                  <c:v>21.283469387755098</c:v>
                </c:pt>
                <c:pt idx="10">
                  <c:v>23.097653061224484</c:v>
                </c:pt>
                <c:pt idx="11">
                  <c:v>24.911836734693871</c:v>
                </c:pt>
                <c:pt idx="12">
                  <c:v>26.726020408163258</c:v>
                </c:pt>
                <c:pt idx="13">
                  <c:v>28.540204081632645</c:v>
                </c:pt>
                <c:pt idx="14">
                  <c:v>30.354387755102032</c:v>
                </c:pt>
                <c:pt idx="15">
                  <c:v>32.168571428571418</c:v>
                </c:pt>
                <c:pt idx="16">
                  <c:v>33.982755102040805</c:v>
                </c:pt>
                <c:pt idx="17">
                  <c:v>35.796938775510192</c:v>
                </c:pt>
                <c:pt idx="18">
                  <c:v>37.611122448979579</c:v>
                </c:pt>
                <c:pt idx="19">
                  <c:v>39.425306122448966</c:v>
                </c:pt>
                <c:pt idx="20">
                  <c:v>41.239489795918352</c:v>
                </c:pt>
                <c:pt idx="21">
                  <c:v>43.053673469387739</c:v>
                </c:pt>
                <c:pt idx="22">
                  <c:v>44.867857142857126</c:v>
                </c:pt>
                <c:pt idx="23">
                  <c:v>46.682040816326513</c:v>
                </c:pt>
                <c:pt idx="24">
                  <c:v>48.4962244897959</c:v>
                </c:pt>
                <c:pt idx="25">
                  <c:v>50.310408163265286</c:v>
                </c:pt>
                <c:pt idx="26">
                  <c:v>52.124591836734673</c:v>
                </c:pt>
                <c:pt idx="27">
                  <c:v>53.93877551020406</c:v>
                </c:pt>
                <c:pt idx="28">
                  <c:v>55.752959183673447</c:v>
                </c:pt>
                <c:pt idx="29">
                  <c:v>57.567142857142834</c:v>
                </c:pt>
                <c:pt idx="30">
                  <c:v>59.38132653061222</c:v>
                </c:pt>
                <c:pt idx="31">
                  <c:v>61.195510204081607</c:v>
                </c:pt>
                <c:pt idx="32">
                  <c:v>63.009693877550994</c:v>
                </c:pt>
                <c:pt idx="33">
                  <c:v>64.823877551020388</c:v>
                </c:pt>
                <c:pt idx="34">
                  <c:v>66.638061224489775</c:v>
                </c:pt>
                <c:pt idx="35">
                  <c:v>68.452244897959162</c:v>
                </c:pt>
                <c:pt idx="36">
                  <c:v>70.266428571428548</c:v>
                </c:pt>
                <c:pt idx="37">
                  <c:v>72.080612244897935</c:v>
                </c:pt>
                <c:pt idx="38">
                  <c:v>73.894795918367322</c:v>
                </c:pt>
                <c:pt idx="39">
                  <c:v>75.708979591836709</c:v>
                </c:pt>
                <c:pt idx="40">
                  <c:v>77.523163265306096</c:v>
                </c:pt>
                <c:pt idx="41">
                  <c:v>79.337346938775482</c:v>
                </c:pt>
                <c:pt idx="42">
                  <c:v>81.151530612244869</c:v>
                </c:pt>
                <c:pt idx="43">
                  <c:v>82.965714285714256</c:v>
                </c:pt>
                <c:pt idx="44">
                  <c:v>84.779897959183643</c:v>
                </c:pt>
                <c:pt idx="45">
                  <c:v>86.59408163265303</c:v>
                </c:pt>
                <c:pt idx="46">
                  <c:v>88.408265306122416</c:v>
                </c:pt>
                <c:pt idx="47">
                  <c:v>90.222448979591803</c:v>
                </c:pt>
                <c:pt idx="48">
                  <c:v>92.03663265306119</c:v>
                </c:pt>
                <c:pt idx="49">
                  <c:v>93.850816326530577</c:v>
                </c:pt>
                <c:pt idx="50">
                  <c:v>95.664999999999964</c:v>
                </c:pt>
                <c:pt idx="51">
                  <c:v>97.47918367346935</c:v>
                </c:pt>
                <c:pt idx="52">
                  <c:v>99.293367346938737</c:v>
                </c:pt>
                <c:pt idx="53">
                  <c:v>101.10755102040812</c:v>
                </c:pt>
                <c:pt idx="54">
                  <c:v>102.92173469387751</c:v>
                </c:pt>
                <c:pt idx="55">
                  <c:v>104.7359183673469</c:v>
                </c:pt>
                <c:pt idx="56">
                  <c:v>106.55010204081628</c:v>
                </c:pt>
                <c:pt idx="57">
                  <c:v>108.36428571428567</c:v>
                </c:pt>
                <c:pt idx="58">
                  <c:v>110.17846938775506</c:v>
                </c:pt>
                <c:pt idx="59">
                  <c:v>111.99265306122444</c:v>
                </c:pt>
                <c:pt idx="60">
                  <c:v>113.80683673469383</c:v>
                </c:pt>
                <c:pt idx="61">
                  <c:v>115.62102040816322</c:v>
                </c:pt>
                <c:pt idx="62">
                  <c:v>117.43520408163261</c:v>
                </c:pt>
                <c:pt idx="63">
                  <c:v>119.24938775510199</c:v>
                </c:pt>
                <c:pt idx="64">
                  <c:v>121.06357142857138</c:v>
                </c:pt>
                <c:pt idx="65">
                  <c:v>122.87775510204077</c:v>
                </c:pt>
                <c:pt idx="66">
                  <c:v>124.69193877551015</c:v>
                </c:pt>
                <c:pt idx="67">
                  <c:v>126.50612244897954</c:v>
                </c:pt>
                <c:pt idx="68">
                  <c:v>128.32030612244893</c:v>
                </c:pt>
                <c:pt idx="69">
                  <c:v>130.13448979591831</c:v>
                </c:pt>
                <c:pt idx="70">
                  <c:v>131.9486734693877</c:v>
                </c:pt>
                <c:pt idx="71">
                  <c:v>133.76285714285709</c:v>
                </c:pt>
                <c:pt idx="72">
                  <c:v>135.57704081632647</c:v>
                </c:pt>
                <c:pt idx="73">
                  <c:v>137.39122448979586</c:v>
                </c:pt>
                <c:pt idx="74">
                  <c:v>139.20540816326525</c:v>
                </c:pt>
                <c:pt idx="75">
                  <c:v>141.01959183673463</c:v>
                </c:pt>
                <c:pt idx="76">
                  <c:v>142.83377551020402</c:v>
                </c:pt>
                <c:pt idx="77">
                  <c:v>144.64795918367341</c:v>
                </c:pt>
                <c:pt idx="78">
                  <c:v>146.46214285714279</c:v>
                </c:pt>
                <c:pt idx="79">
                  <c:v>148.27632653061218</c:v>
                </c:pt>
                <c:pt idx="80">
                  <c:v>150.09051020408157</c:v>
                </c:pt>
                <c:pt idx="81">
                  <c:v>151.90469387755095</c:v>
                </c:pt>
                <c:pt idx="82">
                  <c:v>153.71887755102034</c:v>
                </c:pt>
                <c:pt idx="83">
                  <c:v>155.53306122448973</c:v>
                </c:pt>
                <c:pt idx="84">
                  <c:v>157.34724489795911</c:v>
                </c:pt>
                <c:pt idx="85">
                  <c:v>159.1614285714285</c:v>
                </c:pt>
                <c:pt idx="86">
                  <c:v>160.97561224489789</c:v>
                </c:pt>
                <c:pt idx="87">
                  <c:v>162.78979591836728</c:v>
                </c:pt>
                <c:pt idx="88">
                  <c:v>164.60397959183666</c:v>
                </c:pt>
                <c:pt idx="89">
                  <c:v>166.41816326530605</c:v>
                </c:pt>
                <c:pt idx="90">
                  <c:v>168.23234693877544</c:v>
                </c:pt>
                <c:pt idx="91">
                  <c:v>170.04653061224482</c:v>
                </c:pt>
                <c:pt idx="92">
                  <c:v>171.86071428571421</c:v>
                </c:pt>
                <c:pt idx="93">
                  <c:v>173.6748979591836</c:v>
                </c:pt>
                <c:pt idx="94">
                  <c:v>175.48908163265298</c:v>
                </c:pt>
                <c:pt idx="95">
                  <c:v>177.30326530612237</c:v>
                </c:pt>
                <c:pt idx="96">
                  <c:v>179.11744897959176</c:v>
                </c:pt>
                <c:pt idx="97">
                  <c:v>180.93163265306114</c:v>
                </c:pt>
                <c:pt idx="98">
                  <c:v>182.74581632653053</c:v>
                </c:pt>
                <c:pt idx="99">
                  <c:v>184.55999999999992</c:v>
                </c:pt>
              </c:numCache>
            </c:numRef>
          </c:yVal>
          <c:smooth val="1"/>
          <c:extLst>
            <c:ext xmlns:c16="http://schemas.microsoft.com/office/drawing/2014/chart" uri="{C3380CC4-5D6E-409C-BE32-E72D297353CC}">
              <c16:uniqueId val="{00000000-19BE-42DA-B3D2-E1BC26EAC1DE}"/>
            </c:ext>
          </c:extLst>
        </c:ser>
        <c:ser>
          <c:idx val="1"/>
          <c:order val="1"/>
          <c:tx>
            <c:strRef>
              <c:f>'Infographic Bulli'!$C$30</c:f>
              <c:strCache>
                <c:ptCount val="1"/>
                <c:pt idx="0">
                  <c:v>2022/23</c:v>
                </c:pt>
              </c:strCache>
            </c:strRef>
          </c:tx>
          <c:spPr>
            <a:ln w="19050">
              <a:solidFill>
                <a:srgbClr val="B92D0F"/>
              </a:solidFill>
            </a:ln>
          </c:spPr>
          <c:marker>
            <c:symbol val="none"/>
          </c:marker>
          <c:xVal>
            <c:numRef>
              <c:f>'Infographic Bulli'!$D$31:$D$130</c:f>
              <c:numCache>
                <c:formatCode>0</c:formatCode>
                <c:ptCount val="100"/>
                <c:pt idx="0">
                  <c:v>100</c:v>
                </c:pt>
                <c:pt idx="1">
                  <c:v>100</c:v>
                </c:pt>
                <c:pt idx="2">
                  <c:v>99.982876712328775</c:v>
                </c:pt>
                <c:pt idx="3">
                  <c:v>99.960045662100455</c:v>
                </c:pt>
                <c:pt idx="4">
                  <c:v>99.960045662100455</c:v>
                </c:pt>
                <c:pt idx="5">
                  <c:v>99.920091324200911</c:v>
                </c:pt>
                <c:pt idx="6">
                  <c:v>99.891552511415526</c:v>
                </c:pt>
                <c:pt idx="7">
                  <c:v>99.880136986301366</c:v>
                </c:pt>
                <c:pt idx="8">
                  <c:v>99.863013698630127</c:v>
                </c:pt>
                <c:pt idx="9">
                  <c:v>99.828767123287676</c:v>
                </c:pt>
                <c:pt idx="10">
                  <c:v>99.800228310502277</c:v>
                </c:pt>
                <c:pt idx="11">
                  <c:v>99.777397260273972</c:v>
                </c:pt>
                <c:pt idx="12">
                  <c:v>99.760273972602747</c:v>
                </c:pt>
                <c:pt idx="13">
                  <c:v>99.737442922374427</c:v>
                </c:pt>
                <c:pt idx="14">
                  <c:v>99.691780821917803</c:v>
                </c:pt>
                <c:pt idx="15">
                  <c:v>99.634703196347033</c:v>
                </c:pt>
                <c:pt idx="16">
                  <c:v>99.589041095890408</c:v>
                </c:pt>
                <c:pt idx="17">
                  <c:v>99.497716894977174</c:v>
                </c:pt>
                <c:pt idx="18">
                  <c:v>99.366438356164394</c:v>
                </c:pt>
                <c:pt idx="19">
                  <c:v>99.178082191780831</c:v>
                </c:pt>
                <c:pt idx="20">
                  <c:v>99.029680365296798</c:v>
                </c:pt>
                <c:pt idx="21">
                  <c:v>98.926940639269418</c:v>
                </c:pt>
                <c:pt idx="22">
                  <c:v>98.829908675799089</c:v>
                </c:pt>
                <c:pt idx="23">
                  <c:v>98.647260273972606</c:v>
                </c:pt>
                <c:pt idx="24">
                  <c:v>98.413242009132418</c:v>
                </c:pt>
                <c:pt idx="25">
                  <c:v>98.173515981735164</c:v>
                </c:pt>
                <c:pt idx="26">
                  <c:v>97.933789954337897</c:v>
                </c:pt>
                <c:pt idx="27">
                  <c:v>97.711187214611869</c:v>
                </c:pt>
                <c:pt idx="28">
                  <c:v>97.482876712328775</c:v>
                </c:pt>
                <c:pt idx="29">
                  <c:v>97.317351598173516</c:v>
                </c:pt>
                <c:pt idx="30">
                  <c:v>97.151826484018272</c:v>
                </c:pt>
                <c:pt idx="31">
                  <c:v>96.969178082191775</c:v>
                </c:pt>
                <c:pt idx="32">
                  <c:v>96.666666666666671</c:v>
                </c:pt>
                <c:pt idx="33">
                  <c:v>96.364155251141554</c:v>
                </c:pt>
                <c:pt idx="34">
                  <c:v>95.993150684931507</c:v>
                </c:pt>
                <c:pt idx="35">
                  <c:v>95.707762557077629</c:v>
                </c:pt>
                <c:pt idx="36">
                  <c:v>95.422374429223737</c:v>
                </c:pt>
                <c:pt idx="37">
                  <c:v>95.148401826484019</c:v>
                </c:pt>
                <c:pt idx="38">
                  <c:v>94.851598173515981</c:v>
                </c:pt>
                <c:pt idx="39">
                  <c:v>94.571917808219169</c:v>
                </c:pt>
                <c:pt idx="40">
                  <c:v>94.394977168949765</c:v>
                </c:pt>
                <c:pt idx="41">
                  <c:v>94.172374429223751</c:v>
                </c:pt>
                <c:pt idx="42">
                  <c:v>93.995433789954348</c:v>
                </c:pt>
                <c:pt idx="43">
                  <c:v>93.767123287671225</c:v>
                </c:pt>
                <c:pt idx="44">
                  <c:v>93.607305936073061</c:v>
                </c:pt>
                <c:pt idx="45">
                  <c:v>93.424657534246577</c:v>
                </c:pt>
                <c:pt idx="46">
                  <c:v>93.321917808219183</c:v>
                </c:pt>
                <c:pt idx="47">
                  <c:v>93.270547945205479</c:v>
                </c:pt>
                <c:pt idx="48">
                  <c:v>93.207762557077629</c:v>
                </c:pt>
                <c:pt idx="49">
                  <c:v>93.087899543378995</c:v>
                </c:pt>
                <c:pt idx="50">
                  <c:v>93.013698630136986</c:v>
                </c:pt>
                <c:pt idx="51">
                  <c:v>92.899543378995432</c:v>
                </c:pt>
                <c:pt idx="52">
                  <c:v>92.785388127853878</c:v>
                </c:pt>
                <c:pt idx="53">
                  <c:v>92.636986301369859</c:v>
                </c:pt>
                <c:pt idx="54">
                  <c:v>92.44292237442923</c:v>
                </c:pt>
                <c:pt idx="55">
                  <c:v>92.294520547945197</c:v>
                </c:pt>
                <c:pt idx="56">
                  <c:v>92.066210045662103</c:v>
                </c:pt>
                <c:pt idx="57">
                  <c:v>91.712328767123282</c:v>
                </c:pt>
                <c:pt idx="58">
                  <c:v>91.038812785388117</c:v>
                </c:pt>
                <c:pt idx="59">
                  <c:v>90.279680365296798</c:v>
                </c:pt>
                <c:pt idx="60">
                  <c:v>89.275114155251146</c:v>
                </c:pt>
                <c:pt idx="61">
                  <c:v>88.390410958904113</c:v>
                </c:pt>
                <c:pt idx="62">
                  <c:v>87.836757990867582</c:v>
                </c:pt>
                <c:pt idx="63">
                  <c:v>87.283105022831052</c:v>
                </c:pt>
                <c:pt idx="64">
                  <c:v>86.712328767123296</c:v>
                </c:pt>
                <c:pt idx="65">
                  <c:v>86.113013698630141</c:v>
                </c:pt>
                <c:pt idx="66">
                  <c:v>85.382420091324192</c:v>
                </c:pt>
                <c:pt idx="67">
                  <c:v>84.589041095890423</c:v>
                </c:pt>
                <c:pt idx="68">
                  <c:v>83.778538812785385</c:v>
                </c:pt>
                <c:pt idx="69">
                  <c:v>82.968036529680361</c:v>
                </c:pt>
                <c:pt idx="70">
                  <c:v>82.408675799086765</c:v>
                </c:pt>
                <c:pt idx="71">
                  <c:v>81.843607305936075</c:v>
                </c:pt>
                <c:pt idx="72">
                  <c:v>81.113013698630127</c:v>
                </c:pt>
                <c:pt idx="73">
                  <c:v>79.960045662100455</c:v>
                </c:pt>
                <c:pt idx="74">
                  <c:v>77.728310502283108</c:v>
                </c:pt>
                <c:pt idx="75">
                  <c:v>75.6107305936073</c:v>
                </c:pt>
                <c:pt idx="76">
                  <c:v>73.69292237442923</c:v>
                </c:pt>
                <c:pt idx="77">
                  <c:v>71.558219178082197</c:v>
                </c:pt>
                <c:pt idx="78">
                  <c:v>68.618721461187221</c:v>
                </c:pt>
                <c:pt idx="79">
                  <c:v>65.017123287671225</c:v>
                </c:pt>
                <c:pt idx="80">
                  <c:v>60.359589041095894</c:v>
                </c:pt>
                <c:pt idx="81">
                  <c:v>55.256849315068493</c:v>
                </c:pt>
                <c:pt idx="82">
                  <c:v>49.246575342465754</c:v>
                </c:pt>
                <c:pt idx="83">
                  <c:v>42.8824200913242</c:v>
                </c:pt>
                <c:pt idx="84">
                  <c:v>36.152968036529678</c:v>
                </c:pt>
                <c:pt idx="85">
                  <c:v>29.748858447488587</c:v>
                </c:pt>
                <c:pt idx="86">
                  <c:v>23.841324200913242</c:v>
                </c:pt>
                <c:pt idx="87">
                  <c:v>18.812785388127853</c:v>
                </c:pt>
                <c:pt idx="88">
                  <c:v>15.239726027397261</c:v>
                </c:pt>
                <c:pt idx="89">
                  <c:v>12.203196347031964</c:v>
                </c:pt>
                <c:pt idx="90">
                  <c:v>9.2408675799086772</c:v>
                </c:pt>
                <c:pt idx="91">
                  <c:v>6.569634703196348</c:v>
                </c:pt>
                <c:pt idx="92">
                  <c:v>4.3264840182648401</c:v>
                </c:pt>
                <c:pt idx="93">
                  <c:v>2.4029680365296806</c:v>
                </c:pt>
                <c:pt idx="94">
                  <c:v>1.0159817351598175</c:v>
                </c:pt>
                <c:pt idx="95">
                  <c:v>0.30251141552511418</c:v>
                </c:pt>
                <c:pt idx="96">
                  <c:v>9.7031963470319629E-2</c:v>
                </c:pt>
                <c:pt idx="97">
                  <c:v>2.2831050228310501E-2</c:v>
                </c:pt>
                <c:pt idx="98">
                  <c:v>1.1415525114155251E-2</c:v>
                </c:pt>
                <c:pt idx="99">
                  <c:v>0</c:v>
                </c:pt>
              </c:numCache>
            </c:numRef>
          </c:xVal>
          <c:yVal>
            <c:numRef>
              <c:f>'Infographic Bulli'!$C$31:$C$130</c:f>
              <c:numCache>
                <c:formatCode>0.0</c:formatCode>
                <c:ptCount val="100"/>
                <c:pt idx="0">
                  <c:v>50.97</c:v>
                </c:pt>
                <c:pt idx="1">
                  <c:v>50.97</c:v>
                </c:pt>
                <c:pt idx="2">
                  <c:v>52.297142857142859</c:v>
                </c:pt>
                <c:pt idx="3">
                  <c:v>53.624285714285719</c:v>
                </c:pt>
                <c:pt idx="4">
                  <c:v>54.951428571428579</c:v>
                </c:pt>
                <c:pt idx="5">
                  <c:v>56.278571428571439</c:v>
                </c:pt>
                <c:pt idx="6">
                  <c:v>57.605714285714299</c:v>
                </c:pt>
                <c:pt idx="7">
                  <c:v>58.932857142857159</c:v>
                </c:pt>
                <c:pt idx="8">
                  <c:v>60.260000000000019</c:v>
                </c:pt>
                <c:pt idx="9">
                  <c:v>61.587142857142879</c:v>
                </c:pt>
                <c:pt idx="10">
                  <c:v>62.914285714285739</c:v>
                </c:pt>
                <c:pt idx="11">
                  <c:v>64.2414285714286</c:v>
                </c:pt>
                <c:pt idx="12">
                  <c:v>65.56857142857146</c:v>
                </c:pt>
                <c:pt idx="13">
                  <c:v>66.89571428571432</c:v>
                </c:pt>
                <c:pt idx="14">
                  <c:v>68.22285714285718</c:v>
                </c:pt>
                <c:pt idx="15">
                  <c:v>69.55000000000004</c:v>
                </c:pt>
                <c:pt idx="16">
                  <c:v>70.8771428571429</c:v>
                </c:pt>
                <c:pt idx="17">
                  <c:v>72.20428571428576</c:v>
                </c:pt>
                <c:pt idx="18">
                  <c:v>73.53142857142862</c:v>
                </c:pt>
                <c:pt idx="19">
                  <c:v>74.85857142857148</c:v>
                </c:pt>
                <c:pt idx="20">
                  <c:v>76.18571428571434</c:v>
                </c:pt>
                <c:pt idx="21">
                  <c:v>77.5128571428572</c:v>
                </c:pt>
                <c:pt idx="22">
                  <c:v>78.84000000000006</c:v>
                </c:pt>
                <c:pt idx="23">
                  <c:v>80.16714285714292</c:v>
                </c:pt>
                <c:pt idx="24">
                  <c:v>81.49428571428578</c:v>
                </c:pt>
                <c:pt idx="25">
                  <c:v>82.82142857142864</c:v>
                </c:pt>
                <c:pt idx="26">
                  <c:v>84.148571428571501</c:v>
                </c:pt>
                <c:pt idx="27">
                  <c:v>85.475714285714361</c:v>
                </c:pt>
                <c:pt idx="28">
                  <c:v>86.802857142857221</c:v>
                </c:pt>
                <c:pt idx="29">
                  <c:v>88.130000000000081</c:v>
                </c:pt>
                <c:pt idx="30">
                  <c:v>89.457142857142941</c:v>
                </c:pt>
                <c:pt idx="31">
                  <c:v>90.784285714285801</c:v>
                </c:pt>
                <c:pt idx="32">
                  <c:v>92.111428571428661</c:v>
                </c:pt>
                <c:pt idx="33">
                  <c:v>93.438571428571521</c:v>
                </c:pt>
                <c:pt idx="34">
                  <c:v>94.765714285714381</c:v>
                </c:pt>
                <c:pt idx="35">
                  <c:v>96.092857142857241</c:v>
                </c:pt>
                <c:pt idx="36">
                  <c:v>97.420000000000101</c:v>
                </c:pt>
                <c:pt idx="37">
                  <c:v>98.747142857142961</c:v>
                </c:pt>
                <c:pt idx="38">
                  <c:v>100.07428571428582</c:v>
                </c:pt>
                <c:pt idx="39">
                  <c:v>101.40142857142868</c:v>
                </c:pt>
                <c:pt idx="40">
                  <c:v>102.72857142857154</c:v>
                </c:pt>
                <c:pt idx="41">
                  <c:v>104.0557142857144</c:v>
                </c:pt>
                <c:pt idx="42">
                  <c:v>105.38285714285726</c:v>
                </c:pt>
                <c:pt idx="43">
                  <c:v>106.71000000000012</c:v>
                </c:pt>
                <c:pt idx="44">
                  <c:v>108.03714285714298</c:v>
                </c:pt>
                <c:pt idx="45">
                  <c:v>109.36428571428584</c:v>
                </c:pt>
                <c:pt idx="46">
                  <c:v>110.6914285714287</c:v>
                </c:pt>
                <c:pt idx="47">
                  <c:v>112.01857142857156</c:v>
                </c:pt>
                <c:pt idx="48">
                  <c:v>113.34571428571442</c:v>
                </c:pt>
                <c:pt idx="49">
                  <c:v>114.67285714285728</c:v>
                </c:pt>
                <c:pt idx="50">
                  <c:v>116.00000000000014</c:v>
                </c:pt>
                <c:pt idx="51">
                  <c:v>117.327142857143</c:v>
                </c:pt>
                <c:pt idx="52">
                  <c:v>118.65428571428586</c:v>
                </c:pt>
                <c:pt idx="53">
                  <c:v>119.98142857142872</c:v>
                </c:pt>
                <c:pt idx="54">
                  <c:v>121.30857142857158</c:v>
                </c:pt>
                <c:pt idx="55">
                  <c:v>122.63571428571444</c:v>
                </c:pt>
                <c:pt idx="56">
                  <c:v>123.9628571428573</c:v>
                </c:pt>
                <c:pt idx="57">
                  <c:v>125.29000000000016</c:v>
                </c:pt>
                <c:pt idx="58">
                  <c:v>126.61714285714302</c:v>
                </c:pt>
                <c:pt idx="59">
                  <c:v>127.94428571428588</c:v>
                </c:pt>
                <c:pt idx="60">
                  <c:v>129.27142857142874</c:v>
                </c:pt>
                <c:pt idx="61">
                  <c:v>130.5985714285716</c:v>
                </c:pt>
                <c:pt idx="62">
                  <c:v>131.92571428571446</c:v>
                </c:pt>
                <c:pt idx="63">
                  <c:v>133.25285714285732</c:v>
                </c:pt>
                <c:pt idx="64">
                  <c:v>134.58000000000018</c:v>
                </c:pt>
                <c:pt idx="65">
                  <c:v>135.90714285714304</c:v>
                </c:pt>
                <c:pt idx="66">
                  <c:v>137.2342857142859</c:v>
                </c:pt>
                <c:pt idx="67">
                  <c:v>138.56142857142876</c:v>
                </c:pt>
                <c:pt idx="68">
                  <c:v>139.88857142857162</c:v>
                </c:pt>
                <c:pt idx="69">
                  <c:v>141.21571428571448</c:v>
                </c:pt>
                <c:pt idx="70">
                  <c:v>142.54285714285734</c:v>
                </c:pt>
                <c:pt idx="71">
                  <c:v>143.8700000000002</c:v>
                </c:pt>
                <c:pt idx="72">
                  <c:v>145.19714285714306</c:v>
                </c:pt>
                <c:pt idx="73">
                  <c:v>146.52428571428592</c:v>
                </c:pt>
                <c:pt idx="74">
                  <c:v>147.85142857142878</c:v>
                </c:pt>
                <c:pt idx="75">
                  <c:v>149.17857142857164</c:v>
                </c:pt>
                <c:pt idx="76">
                  <c:v>150.5057142857145</c:v>
                </c:pt>
                <c:pt idx="77">
                  <c:v>151.83285714285736</c:v>
                </c:pt>
                <c:pt idx="78">
                  <c:v>153.16000000000022</c:v>
                </c:pt>
                <c:pt idx="79">
                  <c:v>154.48714285714308</c:v>
                </c:pt>
                <c:pt idx="80">
                  <c:v>155.81428571428594</c:v>
                </c:pt>
                <c:pt idx="81">
                  <c:v>157.1414285714288</c:v>
                </c:pt>
                <c:pt idx="82">
                  <c:v>158.46857142857166</c:v>
                </c:pt>
                <c:pt idx="83">
                  <c:v>159.79571428571452</c:v>
                </c:pt>
                <c:pt idx="84">
                  <c:v>161.12285714285738</c:v>
                </c:pt>
                <c:pt idx="85">
                  <c:v>162.45000000000024</c:v>
                </c:pt>
                <c:pt idx="86">
                  <c:v>163.7771428571431</c:v>
                </c:pt>
                <c:pt idx="87">
                  <c:v>165.10428571428596</c:v>
                </c:pt>
                <c:pt idx="88">
                  <c:v>166.43142857142882</c:v>
                </c:pt>
                <c:pt idx="89">
                  <c:v>167.75857142857168</c:v>
                </c:pt>
                <c:pt idx="90">
                  <c:v>169.08571428571454</c:v>
                </c:pt>
                <c:pt idx="91">
                  <c:v>170.4128571428574</c:v>
                </c:pt>
                <c:pt idx="92">
                  <c:v>171.74000000000026</c:v>
                </c:pt>
                <c:pt idx="93">
                  <c:v>173.06714285714312</c:v>
                </c:pt>
                <c:pt idx="94">
                  <c:v>174.39428571428599</c:v>
                </c:pt>
                <c:pt idx="95">
                  <c:v>175.72142857142885</c:v>
                </c:pt>
                <c:pt idx="96">
                  <c:v>177.04857142857171</c:v>
                </c:pt>
                <c:pt idx="97">
                  <c:v>178.37571428571457</c:v>
                </c:pt>
                <c:pt idx="98">
                  <c:v>179.70285714285743</c:v>
                </c:pt>
                <c:pt idx="99">
                  <c:v>181.03000000000029</c:v>
                </c:pt>
              </c:numCache>
            </c:numRef>
          </c:yVal>
          <c:smooth val="1"/>
          <c:extLst>
            <c:ext xmlns:c16="http://schemas.microsoft.com/office/drawing/2014/chart" uri="{C3380CC4-5D6E-409C-BE32-E72D297353CC}">
              <c16:uniqueId val="{00000001-19BE-42DA-B3D2-E1BC26EAC1DE}"/>
            </c:ext>
          </c:extLst>
        </c:ser>
        <c:ser>
          <c:idx val="0"/>
          <c:order val="2"/>
          <c:tx>
            <c:strRef>
              <c:f>'Infographic Bulli'!$E$30</c:f>
              <c:strCache>
                <c:ptCount val="1"/>
                <c:pt idx="0">
                  <c:v>2023/24</c:v>
                </c:pt>
              </c:strCache>
            </c:strRef>
          </c:tx>
          <c:spPr>
            <a:ln w="19050">
              <a:solidFill>
                <a:srgbClr val="CB722F"/>
              </a:solidFill>
            </a:ln>
          </c:spPr>
          <c:marker>
            <c:symbol val="none"/>
          </c:marker>
          <c:xVal>
            <c:numRef>
              <c:f>'Infographic Bulli'!$F$31:$F$130</c:f>
              <c:numCache>
                <c:formatCode>0</c:formatCode>
                <c:ptCount val="100"/>
                <c:pt idx="0">
                  <c:v>100</c:v>
                </c:pt>
                <c:pt idx="1">
                  <c:v>100</c:v>
                </c:pt>
                <c:pt idx="2">
                  <c:v>99.977231329690341</c:v>
                </c:pt>
                <c:pt idx="3">
                  <c:v>99.965846994535525</c:v>
                </c:pt>
                <c:pt idx="4">
                  <c:v>99.914617486338798</c:v>
                </c:pt>
                <c:pt idx="5">
                  <c:v>99.817850637522767</c:v>
                </c:pt>
                <c:pt idx="6">
                  <c:v>99.704007285974498</c:v>
                </c:pt>
                <c:pt idx="7">
                  <c:v>99.618624772313296</c:v>
                </c:pt>
                <c:pt idx="8">
                  <c:v>99.521857923497265</c:v>
                </c:pt>
                <c:pt idx="9">
                  <c:v>99.373861566484521</c:v>
                </c:pt>
                <c:pt idx="10">
                  <c:v>99.225865209471763</c:v>
                </c:pt>
                <c:pt idx="11">
                  <c:v>98.998178506375226</c:v>
                </c:pt>
                <c:pt idx="12">
                  <c:v>98.798952641165755</c:v>
                </c:pt>
                <c:pt idx="13">
                  <c:v>98.548497267759558</c:v>
                </c:pt>
                <c:pt idx="14">
                  <c:v>98.34357923497268</c:v>
                </c:pt>
                <c:pt idx="15">
                  <c:v>98.144353369763209</c:v>
                </c:pt>
                <c:pt idx="16">
                  <c:v>97.956511839708554</c:v>
                </c:pt>
                <c:pt idx="17">
                  <c:v>97.88820582877959</c:v>
                </c:pt>
                <c:pt idx="18">
                  <c:v>97.865437158469945</c:v>
                </c:pt>
                <c:pt idx="19">
                  <c:v>97.859744990892523</c:v>
                </c:pt>
                <c:pt idx="20">
                  <c:v>97.859744990892523</c:v>
                </c:pt>
                <c:pt idx="21">
                  <c:v>97.859744990892523</c:v>
                </c:pt>
                <c:pt idx="22">
                  <c:v>97.859744990892523</c:v>
                </c:pt>
                <c:pt idx="23">
                  <c:v>97.854052823315115</c:v>
                </c:pt>
                <c:pt idx="24">
                  <c:v>97.836976320582878</c:v>
                </c:pt>
                <c:pt idx="25">
                  <c:v>97.825591985428048</c:v>
                </c:pt>
                <c:pt idx="26">
                  <c:v>97.81989981785064</c:v>
                </c:pt>
                <c:pt idx="27">
                  <c:v>97.785746812386151</c:v>
                </c:pt>
                <c:pt idx="28">
                  <c:v>97.649134790528237</c:v>
                </c:pt>
                <c:pt idx="29">
                  <c:v>97.523907103825138</c:v>
                </c:pt>
                <c:pt idx="30">
                  <c:v>97.432832422586529</c:v>
                </c:pt>
                <c:pt idx="31">
                  <c:v>97.290528233151178</c:v>
                </c:pt>
                <c:pt idx="32">
                  <c:v>97.193761384335147</c:v>
                </c:pt>
                <c:pt idx="33">
                  <c:v>97.091302367941708</c:v>
                </c:pt>
                <c:pt idx="34">
                  <c:v>96.966074681238609</c:v>
                </c:pt>
                <c:pt idx="35">
                  <c:v>96.761156648451731</c:v>
                </c:pt>
                <c:pt idx="36">
                  <c:v>96.550546448087431</c:v>
                </c:pt>
                <c:pt idx="37">
                  <c:v>96.254553734061929</c:v>
                </c:pt>
                <c:pt idx="38">
                  <c:v>95.907331511839715</c:v>
                </c:pt>
                <c:pt idx="39">
                  <c:v>95.588570127504553</c:v>
                </c:pt>
                <c:pt idx="40">
                  <c:v>95.383652094717661</c:v>
                </c:pt>
                <c:pt idx="41">
                  <c:v>95.19581056466302</c:v>
                </c:pt>
                <c:pt idx="42">
                  <c:v>95.030737704918039</c:v>
                </c:pt>
                <c:pt idx="43">
                  <c:v>94.888433515482689</c:v>
                </c:pt>
                <c:pt idx="44">
                  <c:v>94.76320582877959</c:v>
                </c:pt>
                <c:pt idx="45">
                  <c:v>94.643670309653913</c:v>
                </c:pt>
                <c:pt idx="46">
                  <c:v>94.507058287795999</c:v>
                </c:pt>
                <c:pt idx="47">
                  <c:v>94.39321493624773</c:v>
                </c:pt>
                <c:pt idx="48">
                  <c:v>94.250910746812394</c:v>
                </c:pt>
                <c:pt idx="49">
                  <c:v>94.097222222222214</c:v>
                </c:pt>
                <c:pt idx="50">
                  <c:v>93.954918032786878</c:v>
                </c:pt>
                <c:pt idx="51">
                  <c:v>93.858151183970861</c:v>
                </c:pt>
                <c:pt idx="52">
                  <c:v>93.721539162112933</c:v>
                </c:pt>
                <c:pt idx="53">
                  <c:v>93.641848816029139</c:v>
                </c:pt>
                <c:pt idx="54">
                  <c:v>93.516621129326055</c:v>
                </c:pt>
                <c:pt idx="55">
                  <c:v>93.391393442622956</c:v>
                </c:pt>
                <c:pt idx="56">
                  <c:v>93.300318761384332</c:v>
                </c:pt>
                <c:pt idx="57">
                  <c:v>93.22632058287796</c:v>
                </c:pt>
                <c:pt idx="58">
                  <c:v>93.118169398907099</c:v>
                </c:pt>
                <c:pt idx="59">
                  <c:v>93.00432604735883</c:v>
                </c:pt>
                <c:pt idx="60">
                  <c:v>92.80510018214936</c:v>
                </c:pt>
                <c:pt idx="61">
                  <c:v>92.679872495446276</c:v>
                </c:pt>
                <c:pt idx="62">
                  <c:v>92.474954462659369</c:v>
                </c:pt>
                <c:pt idx="63">
                  <c:v>92.344034608378863</c:v>
                </c:pt>
                <c:pt idx="64">
                  <c:v>92.178961748633881</c:v>
                </c:pt>
                <c:pt idx="65">
                  <c:v>92.013888888888886</c:v>
                </c:pt>
                <c:pt idx="66">
                  <c:v>91.831739526411667</c:v>
                </c:pt>
                <c:pt idx="67">
                  <c:v>91.604052823315115</c:v>
                </c:pt>
                <c:pt idx="68">
                  <c:v>91.256830601092901</c:v>
                </c:pt>
                <c:pt idx="69">
                  <c:v>90.875455373406183</c:v>
                </c:pt>
                <c:pt idx="70">
                  <c:v>90.442850637522767</c:v>
                </c:pt>
                <c:pt idx="71">
                  <c:v>89.941939890710387</c:v>
                </c:pt>
                <c:pt idx="72">
                  <c:v>89.344262295081961</c:v>
                </c:pt>
                <c:pt idx="73">
                  <c:v>88.387978142076506</c:v>
                </c:pt>
                <c:pt idx="74">
                  <c:v>87.323542805100189</c:v>
                </c:pt>
                <c:pt idx="75">
                  <c:v>86.065573770491795</c:v>
                </c:pt>
                <c:pt idx="76">
                  <c:v>84.579918032786878</c:v>
                </c:pt>
                <c:pt idx="77">
                  <c:v>82.70719489981785</c:v>
                </c:pt>
                <c:pt idx="78">
                  <c:v>80.344945355191257</c:v>
                </c:pt>
                <c:pt idx="79">
                  <c:v>77.134562841530055</c:v>
                </c:pt>
                <c:pt idx="80">
                  <c:v>73.668032786885249</c:v>
                </c:pt>
                <c:pt idx="81">
                  <c:v>69.512750455373407</c:v>
                </c:pt>
                <c:pt idx="82">
                  <c:v>65.488387978142086</c:v>
                </c:pt>
                <c:pt idx="83">
                  <c:v>60.604508196721305</c:v>
                </c:pt>
                <c:pt idx="84">
                  <c:v>55.470173041894355</c:v>
                </c:pt>
                <c:pt idx="85">
                  <c:v>50.73428961748634</c:v>
                </c:pt>
                <c:pt idx="86">
                  <c:v>45.298269581056466</c:v>
                </c:pt>
                <c:pt idx="87">
                  <c:v>39.594717668488158</c:v>
                </c:pt>
                <c:pt idx="88">
                  <c:v>33.492714025500909</c:v>
                </c:pt>
                <c:pt idx="89">
                  <c:v>26.78734061930783</c:v>
                </c:pt>
                <c:pt idx="90">
                  <c:v>20.520264116575593</c:v>
                </c:pt>
                <c:pt idx="91">
                  <c:v>14.509335154826958</c:v>
                </c:pt>
                <c:pt idx="92">
                  <c:v>9.2042349726775949</c:v>
                </c:pt>
                <c:pt idx="93">
                  <c:v>5.1684881602914388</c:v>
                </c:pt>
                <c:pt idx="94">
                  <c:v>2.6354735883424407</c:v>
                </c:pt>
                <c:pt idx="95">
                  <c:v>1.2352003642987248</c:v>
                </c:pt>
                <c:pt idx="96">
                  <c:v>0.43829690346083794</c:v>
                </c:pt>
                <c:pt idx="97">
                  <c:v>0.16507285974499089</c:v>
                </c:pt>
                <c:pt idx="98">
                  <c:v>2.2768670309653915E-2</c:v>
                </c:pt>
                <c:pt idx="99">
                  <c:v>0</c:v>
                </c:pt>
              </c:numCache>
            </c:numRef>
          </c:xVal>
          <c:yVal>
            <c:numRef>
              <c:f>'Infographic Bulli'!$E$31:$E$130</c:f>
              <c:numCache>
                <c:formatCode>0.0</c:formatCode>
                <c:ptCount val="100"/>
                <c:pt idx="0">
                  <c:v>67.02</c:v>
                </c:pt>
                <c:pt idx="1">
                  <c:v>67.02</c:v>
                </c:pt>
                <c:pt idx="2">
                  <c:v>68.28836734693877</c:v>
                </c:pt>
                <c:pt idx="3">
                  <c:v>69.556734693877544</c:v>
                </c:pt>
                <c:pt idx="4">
                  <c:v>70.825102040816319</c:v>
                </c:pt>
                <c:pt idx="5">
                  <c:v>72.093469387755093</c:v>
                </c:pt>
                <c:pt idx="6">
                  <c:v>73.361836734693867</c:v>
                </c:pt>
                <c:pt idx="7">
                  <c:v>74.630204081632641</c:v>
                </c:pt>
                <c:pt idx="8">
                  <c:v>75.898571428571415</c:v>
                </c:pt>
                <c:pt idx="9">
                  <c:v>77.166938775510189</c:v>
                </c:pt>
                <c:pt idx="10">
                  <c:v>78.435306122448964</c:v>
                </c:pt>
                <c:pt idx="11">
                  <c:v>79.703673469387738</c:v>
                </c:pt>
                <c:pt idx="12">
                  <c:v>80.972040816326512</c:v>
                </c:pt>
                <c:pt idx="13">
                  <c:v>82.240408163265286</c:v>
                </c:pt>
                <c:pt idx="14">
                  <c:v>83.50877551020406</c:v>
                </c:pt>
                <c:pt idx="15">
                  <c:v>84.777142857142834</c:v>
                </c:pt>
                <c:pt idx="16">
                  <c:v>86.045510204081609</c:v>
                </c:pt>
                <c:pt idx="17">
                  <c:v>87.313877551020383</c:v>
                </c:pt>
                <c:pt idx="18">
                  <c:v>88.582244897959157</c:v>
                </c:pt>
                <c:pt idx="19">
                  <c:v>89.850612244897931</c:v>
                </c:pt>
                <c:pt idx="20">
                  <c:v>91.118979591836705</c:v>
                </c:pt>
                <c:pt idx="21">
                  <c:v>92.38734693877548</c:v>
                </c:pt>
                <c:pt idx="22">
                  <c:v>93.655714285714254</c:v>
                </c:pt>
                <c:pt idx="23">
                  <c:v>94.924081632653028</c:v>
                </c:pt>
                <c:pt idx="24">
                  <c:v>96.192448979591802</c:v>
                </c:pt>
                <c:pt idx="25">
                  <c:v>97.460816326530576</c:v>
                </c:pt>
                <c:pt idx="26">
                  <c:v>98.72918367346935</c:v>
                </c:pt>
                <c:pt idx="27">
                  <c:v>99.997551020408125</c:v>
                </c:pt>
                <c:pt idx="28">
                  <c:v>101.2659183673469</c:v>
                </c:pt>
                <c:pt idx="29">
                  <c:v>102.53428571428567</c:v>
                </c:pt>
                <c:pt idx="30">
                  <c:v>103.80265306122445</c:v>
                </c:pt>
                <c:pt idx="31">
                  <c:v>105.07102040816322</c:v>
                </c:pt>
                <c:pt idx="32">
                  <c:v>106.339387755102</c:v>
                </c:pt>
                <c:pt idx="33">
                  <c:v>107.60775510204077</c:v>
                </c:pt>
                <c:pt idx="34">
                  <c:v>108.87612244897954</c:v>
                </c:pt>
                <c:pt idx="35">
                  <c:v>110.14448979591832</c:v>
                </c:pt>
                <c:pt idx="36">
                  <c:v>111.41285714285709</c:v>
                </c:pt>
                <c:pt idx="37">
                  <c:v>112.68122448979587</c:v>
                </c:pt>
                <c:pt idx="38">
                  <c:v>113.94959183673464</c:v>
                </c:pt>
                <c:pt idx="39">
                  <c:v>115.21795918367341</c:v>
                </c:pt>
                <c:pt idx="40">
                  <c:v>116.48632653061219</c:v>
                </c:pt>
                <c:pt idx="41">
                  <c:v>117.75469387755096</c:v>
                </c:pt>
                <c:pt idx="42">
                  <c:v>119.02306122448974</c:v>
                </c:pt>
                <c:pt idx="43">
                  <c:v>120.29142857142851</c:v>
                </c:pt>
                <c:pt idx="44">
                  <c:v>121.55979591836729</c:v>
                </c:pt>
                <c:pt idx="45">
                  <c:v>122.82816326530606</c:v>
                </c:pt>
                <c:pt idx="46">
                  <c:v>124.09653061224483</c:v>
                </c:pt>
                <c:pt idx="47">
                  <c:v>125.36489795918361</c:v>
                </c:pt>
                <c:pt idx="48">
                  <c:v>126.63326530612238</c:v>
                </c:pt>
                <c:pt idx="49">
                  <c:v>127.90163265306116</c:v>
                </c:pt>
                <c:pt idx="50">
                  <c:v>129.16999999999993</c:v>
                </c:pt>
                <c:pt idx="51">
                  <c:v>130.43836734693872</c:v>
                </c:pt>
                <c:pt idx="52">
                  <c:v>131.70673469387751</c:v>
                </c:pt>
                <c:pt idx="53">
                  <c:v>132.9751020408163</c:v>
                </c:pt>
                <c:pt idx="54">
                  <c:v>134.24346938775508</c:v>
                </c:pt>
                <c:pt idx="55">
                  <c:v>135.51183673469387</c:v>
                </c:pt>
                <c:pt idx="56">
                  <c:v>136.78020408163266</c:v>
                </c:pt>
                <c:pt idx="57">
                  <c:v>138.04857142857145</c:v>
                </c:pt>
                <c:pt idx="58">
                  <c:v>139.31693877551024</c:v>
                </c:pt>
                <c:pt idx="59">
                  <c:v>140.58530612244903</c:v>
                </c:pt>
                <c:pt idx="60">
                  <c:v>141.85367346938781</c:v>
                </c:pt>
                <c:pt idx="61">
                  <c:v>143.1220408163266</c:v>
                </c:pt>
                <c:pt idx="62">
                  <c:v>144.39040816326539</c:v>
                </c:pt>
                <c:pt idx="63">
                  <c:v>145.65877551020418</c:v>
                </c:pt>
                <c:pt idx="64">
                  <c:v>146.92714285714297</c:v>
                </c:pt>
                <c:pt idx="65">
                  <c:v>148.19551020408176</c:v>
                </c:pt>
                <c:pt idx="66">
                  <c:v>149.46387755102054</c:v>
                </c:pt>
                <c:pt idx="67">
                  <c:v>150.73224489795933</c:v>
                </c:pt>
                <c:pt idx="68">
                  <c:v>152.00061224489812</c:v>
                </c:pt>
                <c:pt idx="69">
                  <c:v>153.26897959183691</c:v>
                </c:pt>
                <c:pt idx="70">
                  <c:v>154.5373469387757</c:v>
                </c:pt>
                <c:pt idx="71">
                  <c:v>155.80571428571449</c:v>
                </c:pt>
                <c:pt idx="72">
                  <c:v>157.07408163265328</c:v>
                </c:pt>
                <c:pt idx="73">
                  <c:v>158.34244897959206</c:v>
                </c:pt>
                <c:pt idx="74">
                  <c:v>159.61081632653085</c:v>
                </c:pt>
                <c:pt idx="75">
                  <c:v>160.87918367346964</c:v>
                </c:pt>
                <c:pt idx="76">
                  <c:v>162.14755102040843</c:v>
                </c:pt>
                <c:pt idx="77">
                  <c:v>163.41591836734722</c:v>
                </c:pt>
                <c:pt idx="78">
                  <c:v>164.68428571428601</c:v>
                </c:pt>
                <c:pt idx="79">
                  <c:v>165.95265306122479</c:v>
                </c:pt>
                <c:pt idx="80">
                  <c:v>167.22102040816358</c:v>
                </c:pt>
                <c:pt idx="81">
                  <c:v>168.48938775510237</c:v>
                </c:pt>
                <c:pt idx="82">
                  <c:v>169.75775510204116</c:v>
                </c:pt>
                <c:pt idx="83">
                  <c:v>171.02612244897995</c:v>
                </c:pt>
                <c:pt idx="84">
                  <c:v>172.29448979591874</c:v>
                </c:pt>
                <c:pt idx="85">
                  <c:v>173.56285714285752</c:v>
                </c:pt>
                <c:pt idx="86">
                  <c:v>174.83122448979631</c:v>
                </c:pt>
                <c:pt idx="87">
                  <c:v>176.0995918367351</c:v>
                </c:pt>
                <c:pt idx="88">
                  <c:v>177.36795918367389</c:v>
                </c:pt>
                <c:pt idx="89">
                  <c:v>178.63632653061268</c:v>
                </c:pt>
                <c:pt idx="90">
                  <c:v>179.90469387755147</c:v>
                </c:pt>
                <c:pt idx="91">
                  <c:v>181.17306122449025</c:v>
                </c:pt>
                <c:pt idx="92">
                  <c:v>182.44142857142904</c:v>
                </c:pt>
                <c:pt idx="93">
                  <c:v>183.70979591836783</c:v>
                </c:pt>
                <c:pt idx="94">
                  <c:v>184.97816326530662</c:v>
                </c:pt>
                <c:pt idx="95">
                  <c:v>186.24653061224541</c:v>
                </c:pt>
                <c:pt idx="96">
                  <c:v>187.5148979591842</c:v>
                </c:pt>
                <c:pt idx="97">
                  <c:v>188.78326530612298</c:v>
                </c:pt>
                <c:pt idx="98">
                  <c:v>190.05163265306177</c:v>
                </c:pt>
                <c:pt idx="99">
                  <c:v>191.32000000000056</c:v>
                </c:pt>
              </c:numCache>
            </c:numRef>
          </c:yVal>
          <c:smooth val="1"/>
          <c:extLst>
            <c:ext xmlns:c16="http://schemas.microsoft.com/office/drawing/2014/chart" uri="{C3380CC4-5D6E-409C-BE32-E72D297353CC}">
              <c16:uniqueId val="{00000002-19BE-42DA-B3D2-E1BC26EAC1DE}"/>
            </c:ext>
          </c:extLst>
        </c:ser>
        <c:ser>
          <c:idx val="2"/>
          <c:order val="3"/>
          <c:tx>
            <c:strRef>
              <c:f>'Infographic Bulli'!$G$30</c:f>
              <c:strCache>
                <c:ptCount val="1"/>
                <c:pt idx="0">
                  <c:v>2024/25</c:v>
                </c:pt>
              </c:strCache>
            </c:strRef>
          </c:tx>
          <c:spPr>
            <a:ln w="19050">
              <a:solidFill>
                <a:srgbClr val="86A060"/>
              </a:solidFill>
            </a:ln>
          </c:spPr>
          <c:marker>
            <c:symbol val="none"/>
          </c:marker>
          <c:xVal>
            <c:numRef>
              <c:f>'Infographic Bulli'!$H$31:$H$130</c:f>
              <c:numCache>
                <c:formatCode>0</c:formatCode>
                <c:ptCount val="100"/>
                <c:pt idx="0">
                  <c:v>100</c:v>
                </c:pt>
                <c:pt idx="1">
                  <c:v>100</c:v>
                </c:pt>
                <c:pt idx="2">
                  <c:v>99.965753424657535</c:v>
                </c:pt>
                <c:pt idx="3">
                  <c:v>99.891552511415526</c:v>
                </c:pt>
                <c:pt idx="4">
                  <c:v>99.777397260273972</c:v>
                </c:pt>
                <c:pt idx="5">
                  <c:v>99.571917808219183</c:v>
                </c:pt>
                <c:pt idx="6">
                  <c:v>99.223744292237441</c:v>
                </c:pt>
                <c:pt idx="7">
                  <c:v>98.630136986301366</c:v>
                </c:pt>
                <c:pt idx="8">
                  <c:v>97.985159817351601</c:v>
                </c:pt>
                <c:pt idx="9">
                  <c:v>97.739726027397253</c:v>
                </c:pt>
                <c:pt idx="10">
                  <c:v>97.636986301369859</c:v>
                </c:pt>
                <c:pt idx="11">
                  <c:v>97.614155251141554</c:v>
                </c:pt>
                <c:pt idx="12">
                  <c:v>97.597031963470315</c:v>
                </c:pt>
                <c:pt idx="13">
                  <c:v>97.55707762557077</c:v>
                </c:pt>
                <c:pt idx="14">
                  <c:v>97.55707762557077</c:v>
                </c:pt>
                <c:pt idx="15">
                  <c:v>97.55707762557077</c:v>
                </c:pt>
                <c:pt idx="16">
                  <c:v>97.545662100456624</c:v>
                </c:pt>
                <c:pt idx="17">
                  <c:v>97.534246575342465</c:v>
                </c:pt>
                <c:pt idx="18">
                  <c:v>97.528538812785399</c:v>
                </c:pt>
                <c:pt idx="19">
                  <c:v>97.517123287671239</c:v>
                </c:pt>
                <c:pt idx="20">
                  <c:v>97.50570776255708</c:v>
                </c:pt>
                <c:pt idx="21">
                  <c:v>97.48858447488584</c:v>
                </c:pt>
                <c:pt idx="22">
                  <c:v>97.454337899543376</c:v>
                </c:pt>
                <c:pt idx="23">
                  <c:v>97.43721461187215</c:v>
                </c:pt>
                <c:pt idx="24">
                  <c:v>97.43721461187215</c:v>
                </c:pt>
                <c:pt idx="25">
                  <c:v>97.420091324200911</c:v>
                </c:pt>
                <c:pt idx="26">
                  <c:v>97.402968036529685</c:v>
                </c:pt>
                <c:pt idx="27">
                  <c:v>97.402968036529685</c:v>
                </c:pt>
                <c:pt idx="28">
                  <c:v>97.397260273972606</c:v>
                </c:pt>
                <c:pt idx="29">
                  <c:v>97.391552511415526</c:v>
                </c:pt>
                <c:pt idx="30">
                  <c:v>97.380136986301366</c:v>
                </c:pt>
                <c:pt idx="31">
                  <c:v>97.380136986301366</c:v>
                </c:pt>
                <c:pt idx="32">
                  <c:v>97.345890410958901</c:v>
                </c:pt>
                <c:pt idx="33">
                  <c:v>97.317351598173516</c:v>
                </c:pt>
                <c:pt idx="34">
                  <c:v>97.277397260273972</c:v>
                </c:pt>
                <c:pt idx="35">
                  <c:v>97.254566210045667</c:v>
                </c:pt>
                <c:pt idx="36">
                  <c:v>97.214611872146122</c:v>
                </c:pt>
                <c:pt idx="37">
                  <c:v>97.203196347031962</c:v>
                </c:pt>
                <c:pt idx="38">
                  <c:v>97.197488584474883</c:v>
                </c:pt>
                <c:pt idx="39">
                  <c:v>97.134703196347033</c:v>
                </c:pt>
                <c:pt idx="40">
                  <c:v>97.111872146118714</c:v>
                </c:pt>
                <c:pt idx="41">
                  <c:v>97.100456621004568</c:v>
                </c:pt>
                <c:pt idx="42">
                  <c:v>97.083333333333329</c:v>
                </c:pt>
                <c:pt idx="43">
                  <c:v>97.077625570776263</c:v>
                </c:pt>
                <c:pt idx="44">
                  <c:v>97.060502283105023</c:v>
                </c:pt>
                <c:pt idx="45">
                  <c:v>97.054794520547944</c:v>
                </c:pt>
                <c:pt idx="46">
                  <c:v>97.049086757990864</c:v>
                </c:pt>
                <c:pt idx="47">
                  <c:v>97.014840182648399</c:v>
                </c:pt>
                <c:pt idx="48">
                  <c:v>96.992009132420094</c:v>
                </c:pt>
                <c:pt idx="49">
                  <c:v>96.969178082191775</c:v>
                </c:pt>
                <c:pt idx="50">
                  <c:v>96.957762557077615</c:v>
                </c:pt>
                <c:pt idx="51">
                  <c:v>96.946347031963469</c:v>
                </c:pt>
                <c:pt idx="52">
                  <c:v>96.87785388127854</c:v>
                </c:pt>
                <c:pt idx="53">
                  <c:v>96.775114155251146</c:v>
                </c:pt>
                <c:pt idx="54">
                  <c:v>96.541095890410958</c:v>
                </c:pt>
                <c:pt idx="55">
                  <c:v>96.278538812785385</c:v>
                </c:pt>
                <c:pt idx="56">
                  <c:v>96.095890410958901</c:v>
                </c:pt>
                <c:pt idx="57">
                  <c:v>95.941780821917817</c:v>
                </c:pt>
                <c:pt idx="58">
                  <c:v>95.804794520547944</c:v>
                </c:pt>
                <c:pt idx="59">
                  <c:v>95.490867579908681</c:v>
                </c:pt>
                <c:pt idx="60">
                  <c:v>95.085616438356169</c:v>
                </c:pt>
                <c:pt idx="61">
                  <c:v>94.863013698630141</c:v>
                </c:pt>
                <c:pt idx="62">
                  <c:v>94.589041095890408</c:v>
                </c:pt>
                <c:pt idx="63">
                  <c:v>94.143835616438352</c:v>
                </c:pt>
                <c:pt idx="64">
                  <c:v>93.670091324200911</c:v>
                </c:pt>
                <c:pt idx="65">
                  <c:v>93.247716894977174</c:v>
                </c:pt>
                <c:pt idx="66">
                  <c:v>92.899543378995432</c:v>
                </c:pt>
                <c:pt idx="67">
                  <c:v>92.528538812785385</c:v>
                </c:pt>
                <c:pt idx="68">
                  <c:v>92.134703196347033</c:v>
                </c:pt>
                <c:pt idx="69">
                  <c:v>91.792237442922371</c:v>
                </c:pt>
                <c:pt idx="70">
                  <c:v>91.592465753424662</c:v>
                </c:pt>
                <c:pt idx="71">
                  <c:v>91.175799086757991</c:v>
                </c:pt>
                <c:pt idx="72">
                  <c:v>90.810502283105023</c:v>
                </c:pt>
                <c:pt idx="73">
                  <c:v>90.496575342465761</c:v>
                </c:pt>
                <c:pt idx="74">
                  <c:v>90.222602739726028</c:v>
                </c:pt>
                <c:pt idx="75">
                  <c:v>90.057077625570784</c:v>
                </c:pt>
                <c:pt idx="76">
                  <c:v>89.851598173515981</c:v>
                </c:pt>
                <c:pt idx="77">
                  <c:v>89.691780821917817</c:v>
                </c:pt>
                <c:pt idx="78">
                  <c:v>89.577625570776249</c:v>
                </c:pt>
                <c:pt idx="79">
                  <c:v>89.400684931506845</c:v>
                </c:pt>
                <c:pt idx="80">
                  <c:v>89.132420091324207</c:v>
                </c:pt>
                <c:pt idx="81">
                  <c:v>88.75570776255708</c:v>
                </c:pt>
                <c:pt idx="82">
                  <c:v>88.156392694063925</c:v>
                </c:pt>
                <c:pt idx="83">
                  <c:v>87.648401826484019</c:v>
                </c:pt>
                <c:pt idx="84">
                  <c:v>86.529680365296798</c:v>
                </c:pt>
                <c:pt idx="85">
                  <c:v>84.086757990867582</c:v>
                </c:pt>
                <c:pt idx="86">
                  <c:v>79.880136986301366</c:v>
                </c:pt>
                <c:pt idx="87">
                  <c:v>75.131278538812779</c:v>
                </c:pt>
                <c:pt idx="88">
                  <c:v>70.034246575342465</c:v>
                </c:pt>
                <c:pt idx="89">
                  <c:v>62.579908675799089</c:v>
                </c:pt>
                <c:pt idx="90">
                  <c:v>52.265981735159819</c:v>
                </c:pt>
                <c:pt idx="91">
                  <c:v>39.189497716894977</c:v>
                </c:pt>
                <c:pt idx="92">
                  <c:v>24.223744292237441</c:v>
                </c:pt>
                <c:pt idx="93">
                  <c:v>13.476027397260273</c:v>
                </c:pt>
                <c:pt idx="94">
                  <c:v>6.4726027397260273</c:v>
                </c:pt>
                <c:pt idx="95">
                  <c:v>2.968036529680365</c:v>
                </c:pt>
                <c:pt idx="96">
                  <c:v>1.1358447488584476</c:v>
                </c:pt>
                <c:pt idx="97">
                  <c:v>0.33105022831050229</c:v>
                </c:pt>
                <c:pt idx="98">
                  <c:v>7.9908675799086767E-2</c:v>
                </c:pt>
                <c:pt idx="99">
                  <c:v>0</c:v>
                </c:pt>
              </c:numCache>
            </c:numRef>
          </c:xVal>
          <c:yVal>
            <c:numRef>
              <c:f>'Infographic Bulli'!$G$31:$G$130</c:f>
              <c:numCache>
                <c:formatCode>0.0</c:formatCode>
                <c:ptCount val="100"/>
                <c:pt idx="0">
                  <c:v>3.6204640000000001</c:v>
                </c:pt>
                <c:pt idx="1">
                  <c:v>3.6204640000000001</c:v>
                </c:pt>
                <c:pt idx="2">
                  <c:v>5.6119073877551022</c:v>
                </c:pt>
                <c:pt idx="3">
                  <c:v>7.6033507755102043</c:v>
                </c:pt>
                <c:pt idx="4">
                  <c:v>9.5947941632653055</c:v>
                </c:pt>
                <c:pt idx="5">
                  <c:v>11.586237551020407</c:v>
                </c:pt>
                <c:pt idx="6">
                  <c:v>13.577680938775508</c:v>
                </c:pt>
                <c:pt idx="7">
                  <c:v>15.569124326530609</c:v>
                </c:pt>
                <c:pt idx="8">
                  <c:v>17.56056771428571</c:v>
                </c:pt>
                <c:pt idx="9">
                  <c:v>19.552011102040812</c:v>
                </c:pt>
                <c:pt idx="10">
                  <c:v>21.543454489795913</c:v>
                </c:pt>
                <c:pt idx="11">
                  <c:v>23.534897877551014</c:v>
                </c:pt>
                <c:pt idx="12">
                  <c:v>25.526341265306115</c:v>
                </c:pt>
                <c:pt idx="13">
                  <c:v>27.517784653061216</c:v>
                </c:pt>
                <c:pt idx="14">
                  <c:v>29.509228040816318</c:v>
                </c:pt>
                <c:pt idx="15">
                  <c:v>31.500671428571419</c:v>
                </c:pt>
                <c:pt idx="16">
                  <c:v>33.49211481632652</c:v>
                </c:pt>
                <c:pt idx="17">
                  <c:v>35.483558204081625</c:v>
                </c:pt>
                <c:pt idx="18">
                  <c:v>37.47500159183673</c:v>
                </c:pt>
                <c:pt idx="19">
                  <c:v>39.466444979591834</c:v>
                </c:pt>
                <c:pt idx="20">
                  <c:v>41.457888367346939</c:v>
                </c:pt>
                <c:pt idx="21">
                  <c:v>43.449331755102044</c:v>
                </c:pt>
                <c:pt idx="22">
                  <c:v>45.440775142857149</c:v>
                </c:pt>
                <c:pt idx="23">
                  <c:v>47.432218530612253</c:v>
                </c:pt>
                <c:pt idx="24">
                  <c:v>49.423661918367358</c:v>
                </c:pt>
                <c:pt idx="25">
                  <c:v>51.415105306122463</c:v>
                </c:pt>
                <c:pt idx="26">
                  <c:v>53.406548693877568</c:v>
                </c:pt>
                <c:pt idx="27">
                  <c:v>55.397992081632673</c:v>
                </c:pt>
                <c:pt idx="28">
                  <c:v>57.389435469387777</c:v>
                </c:pt>
                <c:pt idx="29">
                  <c:v>59.380878857142882</c:v>
                </c:pt>
                <c:pt idx="30">
                  <c:v>61.372322244897987</c:v>
                </c:pt>
                <c:pt idx="31">
                  <c:v>63.363765632653092</c:v>
                </c:pt>
                <c:pt idx="32">
                  <c:v>65.355209020408196</c:v>
                </c:pt>
                <c:pt idx="33">
                  <c:v>67.346652408163294</c:v>
                </c:pt>
                <c:pt idx="34">
                  <c:v>69.338095795918392</c:v>
                </c:pt>
                <c:pt idx="35">
                  <c:v>71.329539183673489</c:v>
                </c:pt>
                <c:pt idx="36">
                  <c:v>73.320982571428587</c:v>
                </c:pt>
                <c:pt idx="37">
                  <c:v>75.312425959183685</c:v>
                </c:pt>
                <c:pt idx="38">
                  <c:v>77.303869346938782</c:v>
                </c:pt>
                <c:pt idx="39">
                  <c:v>79.29531273469388</c:v>
                </c:pt>
                <c:pt idx="40">
                  <c:v>81.286756122448978</c:v>
                </c:pt>
                <c:pt idx="41">
                  <c:v>83.278199510204075</c:v>
                </c:pt>
                <c:pt idx="42">
                  <c:v>85.269642897959173</c:v>
                </c:pt>
                <c:pt idx="43">
                  <c:v>87.261086285714271</c:v>
                </c:pt>
                <c:pt idx="44">
                  <c:v>89.252529673469368</c:v>
                </c:pt>
                <c:pt idx="45">
                  <c:v>91.243973061224466</c:v>
                </c:pt>
                <c:pt idx="46">
                  <c:v>93.235416448979564</c:v>
                </c:pt>
                <c:pt idx="47">
                  <c:v>95.226859836734661</c:v>
                </c:pt>
                <c:pt idx="48">
                  <c:v>97.218303224489759</c:v>
                </c:pt>
                <c:pt idx="49">
                  <c:v>99.209746612244857</c:v>
                </c:pt>
                <c:pt idx="50">
                  <c:v>101.20118999999995</c:v>
                </c:pt>
                <c:pt idx="51">
                  <c:v>103.19263338775505</c:v>
                </c:pt>
                <c:pt idx="52">
                  <c:v>105.18407677551015</c:v>
                </c:pt>
                <c:pt idx="53">
                  <c:v>107.17552016326525</c:v>
                </c:pt>
                <c:pt idx="54">
                  <c:v>109.16696355102034</c:v>
                </c:pt>
                <c:pt idx="55">
                  <c:v>111.15840693877544</c:v>
                </c:pt>
                <c:pt idx="56">
                  <c:v>113.14985032653054</c:v>
                </c:pt>
                <c:pt idx="57">
                  <c:v>115.14129371428564</c:v>
                </c:pt>
                <c:pt idx="58">
                  <c:v>117.13273710204074</c:v>
                </c:pt>
                <c:pt idx="59">
                  <c:v>119.12418048979583</c:v>
                </c:pt>
                <c:pt idx="60">
                  <c:v>121.11562387755093</c:v>
                </c:pt>
                <c:pt idx="61">
                  <c:v>123.10706726530603</c:v>
                </c:pt>
                <c:pt idx="62">
                  <c:v>125.09851065306113</c:v>
                </c:pt>
                <c:pt idx="63">
                  <c:v>127.08995404081622</c:v>
                </c:pt>
                <c:pt idx="64">
                  <c:v>129.08139742857134</c:v>
                </c:pt>
                <c:pt idx="65">
                  <c:v>131.07284081632645</c:v>
                </c:pt>
                <c:pt idx="66">
                  <c:v>133.06428420408156</c:v>
                </c:pt>
                <c:pt idx="67">
                  <c:v>135.05572759183667</c:v>
                </c:pt>
                <c:pt idx="68">
                  <c:v>137.04717097959178</c:v>
                </c:pt>
                <c:pt idx="69">
                  <c:v>139.0386143673469</c:v>
                </c:pt>
                <c:pt idx="70">
                  <c:v>141.03005775510201</c:v>
                </c:pt>
                <c:pt idx="71">
                  <c:v>143.02150114285712</c:v>
                </c:pt>
                <c:pt idx="72">
                  <c:v>145.01294453061223</c:v>
                </c:pt>
                <c:pt idx="73">
                  <c:v>147.00438791836734</c:v>
                </c:pt>
                <c:pt idx="74">
                  <c:v>148.99583130612245</c:v>
                </c:pt>
                <c:pt idx="75">
                  <c:v>150.98727469387757</c:v>
                </c:pt>
                <c:pt idx="76">
                  <c:v>152.97871808163268</c:v>
                </c:pt>
                <c:pt idx="77">
                  <c:v>154.97016146938779</c:v>
                </c:pt>
                <c:pt idx="78">
                  <c:v>156.9616048571429</c:v>
                </c:pt>
                <c:pt idx="79">
                  <c:v>158.95304824489801</c:v>
                </c:pt>
                <c:pt idx="80">
                  <c:v>160.94449163265313</c:v>
                </c:pt>
                <c:pt idx="81">
                  <c:v>162.93593502040824</c:v>
                </c:pt>
                <c:pt idx="82">
                  <c:v>164.92737840816335</c:v>
                </c:pt>
                <c:pt idx="83">
                  <c:v>166.91882179591846</c:v>
                </c:pt>
                <c:pt idx="84">
                  <c:v>168.91026518367357</c:v>
                </c:pt>
                <c:pt idx="85">
                  <c:v>170.90170857142868</c:v>
                </c:pt>
                <c:pt idx="86">
                  <c:v>172.8931519591838</c:v>
                </c:pt>
                <c:pt idx="87">
                  <c:v>174.88459534693891</c:v>
                </c:pt>
                <c:pt idx="88">
                  <c:v>176.87603873469402</c:v>
                </c:pt>
                <c:pt idx="89">
                  <c:v>178.86748212244913</c:v>
                </c:pt>
                <c:pt idx="90">
                  <c:v>180.85892551020424</c:v>
                </c:pt>
                <c:pt idx="91">
                  <c:v>182.85036889795936</c:v>
                </c:pt>
                <c:pt idx="92">
                  <c:v>184.84181228571447</c:v>
                </c:pt>
                <c:pt idx="93">
                  <c:v>186.83325567346958</c:v>
                </c:pt>
                <c:pt idx="94">
                  <c:v>188.82469906122469</c:v>
                </c:pt>
                <c:pt idx="95">
                  <c:v>190.8161424489798</c:v>
                </c:pt>
                <c:pt idx="96">
                  <c:v>192.80758583673492</c:v>
                </c:pt>
                <c:pt idx="97">
                  <c:v>194.79902922449003</c:v>
                </c:pt>
                <c:pt idx="98">
                  <c:v>196.79047261224514</c:v>
                </c:pt>
                <c:pt idx="99">
                  <c:v>198.78191600000025</c:v>
                </c:pt>
              </c:numCache>
            </c:numRef>
          </c:yVal>
          <c:smooth val="1"/>
          <c:extLst>
            <c:ext xmlns:c16="http://schemas.microsoft.com/office/drawing/2014/chart" uri="{C3380CC4-5D6E-409C-BE32-E72D297353CC}">
              <c16:uniqueId val="{00000003-19BE-42DA-B3D2-E1BC26EAC1DE}"/>
            </c:ext>
          </c:extLst>
        </c:ser>
        <c:ser>
          <c:idx val="3"/>
          <c:order val="4"/>
          <c:tx>
            <c:strRef>
              <c:f>'Infographic Bulli'!$I$30</c:f>
              <c:strCache>
                <c:ptCount val="1"/>
                <c:pt idx="0">
                  <c:v>2025/26</c:v>
                </c:pt>
              </c:strCache>
            </c:strRef>
          </c:tx>
          <c:spPr>
            <a:ln w="19050">
              <a:solidFill>
                <a:srgbClr val="003082"/>
              </a:solidFill>
            </a:ln>
          </c:spPr>
          <c:marker>
            <c:symbol val="none"/>
          </c:marker>
          <c:xVal>
            <c:numRef>
              <c:f>'Infographic Bulli'!$J$31:$J$130</c:f>
              <c:numCache>
                <c:formatCode>0</c:formatCode>
                <c:ptCount val="100"/>
                <c:pt idx="0">
                  <c:v>100</c:v>
                </c:pt>
                <c:pt idx="1">
                  <c:v>100</c:v>
                </c:pt>
                <c:pt idx="2">
                  <c:v>99.977168949771695</c:v>
                </c:pt>
                <c:pt idx="3">
                  <c:v>99.977168949771695</c:v>
                </c:pt>
                <c:pt idx="4">
                  <c:v>99.94863013698631</c:v>
                </c:pt>
                <c:pt idx="5">
                  <c:v>99.93721461187215</c:v>
                </c:pt>
                <c:pt idx="6">
                  <c:v>99.925799086757991</c:v>
                </c:pt>
                <c:pt idx="7">
                  <c:v>99.868721461187221</c:v>
                </c:pt>
                <c:pt idx="8">
                  <c:v>99.828767123287676</c:v>
                </c:pt>
                <c:pt idx="9">
                  <c:v>99.777397260273972</c:v>
                </c:pt>
                <c:pt idx="10">
                  <c:v>99.697488584474883</c:v>
                </c:pt>
                <c:pt idx="11">
                  <c:v>99.640410958904113</c:v>
                </c:pt>
                <c:pt idx="12">
                  <c:v>99.531963470319639</c:v>
                </c:pt>
                <c:pt idx="13">
                  <c:v>99.412100456621005</c:v>
                </c:pt>
                <c:pt idx="14">
                  <c:v>99.252283105022826</c:v>
                </c:pt>
                <c:pt idx="15">
                  <c:v>99.006849315068493</c:v>
                </c:pt>
                <c:pt idx="16">
                  <c:v>98.829908675799089</c:v>
                </c:pt>
                <c:pt idx="17">
                  <c:v>98.618721461187221</c:v>
                </c:pt>
                <c:pt idx="18">
                  <c:v>98.259132420091319</c:v>
                </c:pt>
                <c:pt idx="19">
                  <c:v>98.007990867579906</c:v>
                </c:pt>
                <c:pt idx="20">
                  <c:v>97.711187214611869</c:v>
                </c:pt>
                <c:pt idx="21">
                  <c:v>97.345890410958901</c:v>
                </c:pt>
                <c:pt idx="22">
                  <c:v>97.049086757990864</c:v>
                </c:pt>
                <c:pt idx="23">
                  <c:v>96.706621004566202</c:v>
                </c:pt>
                <c:pt idx="24">
                  <c:v>96.426940639269404</c:v>
                </c:pt>
                <c:pt idx="25">
                  <c:v>96.113013698630141</c:v>
                </c:pt>
                <c:pt idx="26">
                  <c:v>95.896118721461193</c:v>
                </c:pt>
                <c:pt idx="27">
                  <c:v>95.702054794520549</c:v>
                </c:pt>
                <c:pt idx="28">
                  <c:v>95.55936073059361</c:v>
                </c:pt>
                <c:pt idx="29">
                  <c:v>95.422374429223737</c:v>
                </c:pt>
                <c:pt idx="30">
                  <c:v>95.245433789954333</c:v>
                </c:pt>
                <c:pt idx="31">
                  <c:v>95.034246575342465</c:v>
                </c:pt>
                <c:pt idx="32">
                  <c:v>94.863013698630141</c:v>
                </c:pt>
                <c:pt idx="33">
                  <c:v>94.44063926940639</c:v>
                </c:pt>
                <c:pt idx="34">
                  <c:v>94.166666666666671</c:v>
                </c:pt>
                <c:pt idx="35">
                  <c:v>93.949771689497723</c:v>
                </c:pt>
                <c:pt idx="36">
                  <c:v>93.618721461187221</c:v>
                </c:pt>
                <c:pt idx="37">
                  <c:v>93.321917808219183</c:v>
                </c:pt>
                <c:pt idx="38">
                  <c:v>92.922374429223737</c:v>
                </c:pt>
                <c:pt idx="39">
                  <c:v>92.50570776255708</c:v>
                </c:pt>
                <c:pt idx="40">
                  <c:v>92.094748858447488</c:v>
                </c:pt>
                <c:pt idx="41">
                  <c:v>91.735159817351601</c:v>
                </c:pt>
                <c:pt idx="42">
                  <c:v>91.421232876712338</c:v>
                </c:pt>
                <c:pt idx="43">
                  <c:v>91.113013698630141</c:v>
                </c:pt>
                <c:pt idx="44">
                  <c:v>90.707762557077615</c:v>
                </c:pt>
                <c:pt idx="45">
                  <c:v>90.239726027397253</c:v>
                </c:pt>
                <c:pt idx="46">
                  <c:v>89.794520547945197</c:v>
                </c:pt>
                <c:pt idx="47">
                  <c:v>89.463470319634709</c:v>
                </c:pt>
                <c:pt idx="48">
                  <c:v>89.138127853881272</c:v>
                </c:pt>
                <c:pt idx="49">
                  <c:v>88.778538812785385</c:v>
                </c:pt>
                <c:pt idx="50">
                  <c:v>88.413242009132418</c:v>
                </c:pt>
                <c:pt idx="51">
                  <c:v>88.105022831050235</c:v>
                </c:pt>
                <c:pt idx="52">
                  <c:v>87.791095890410958</c:v>
                </c:pt>
                <c:pt idx="53">
                  <c:v>87.56278538812785</c:v>
                </c:pt>
                <c:pt idx="54">
                  <c:v>87.368721461187221</c:v>
                </c:pt>
                <c:pt idx="55">
                  <c:v>87.077625570776249</c:v>
                </c:pt>
                <c:pt idx="56">
                  <c:v>86.757990867579906</c:v>
                </c:pt>
                <c:pt idx="57">
                  <c:v>86.466894977168948</c:v>
                </c:pt>
                <c:pt idx="58">
                  <c:v>86.187214611872136</c:v>
                </c:pt>
                <c:pt idx="59">
                  <c:v>85.901826484018258</c:v>
                </c:pt>
                <c:pt idx="60">
                  <c:v>85.656392694063925</c:v>
                </c:pt>
                <c:pt idx="61">
                  <c:v>85.365296803652967</c:v>
                </c:pt>
                <c:pt idx="62">
                  <c:v>85.05707762557077</c:v>
                </c:pt>
                <c:pt idx="63">
                  <c:v>84.760273972602747</c:v>
                </c:pt>
                <c:pt idx="64">
                  <c:v>84.434931506849324</c:v>
                </c:pt>
                <c:pt idx="65">
                  <c:v>84.166666666666671</c:v>
                </c:pt>
                <c:pt idx="66">
                  <c:v>83.795662100456624</c:v>
                </c:pt>
                <c:pt idx="67">
                  <c:v>83.361872146118714</c:v>
                </c:pt>
                <c:pt idx="68">
                  <c:v>82.910958904109592</c:v>
                </c:pt>
                <c:pt idx="69">
                  <c:v>82.265981735159826</c:v>
                </c:pt>
                <c:pt idx="70">
                  <c:v>81.535388127853878</c:v>
                </c:pt>
                <c:pt idx="71">
                  <c:v>80.55936073059361</c:v>
                </c:pt>
                <c:pt idx="72">
                  <c:v>79.537671232876718</c:v>
                </c:pt>
                <c:pt idx="73">
                  <c:v>78.259132420091333</c:v>
                </c:pt>
                <c:pt idx="74">
                  <c:v>75.844748858447488</c:v>
                </c:pt>
                <c:pt idx="75">
                  <c:v>71.044520547945197</c:v>
                </c:pt>
                <c:pt idx="76">
                  <c:v>66.26141552511416</c:v>
                </c:pt>
                <c:pt idx="77">
                  <c:v>61.740867579908674</c:v>
                </c:pt>
                <c:pt idx="78">
                  <c:v>58.207762557077622</c:v>
                </c:pt>
                <c:pt idx="79">
                  <c:v>54.566210045662103</c:v>
                </c:pt>
                <c:pt idx="80">
                  <c:v>50.781963470319639</c:v>
                </c:pt>
                <c:pt idx="81">
                  <c:v>46.124429223744286</c:v>
                </c:pt>
                <c:pt idx="82">
                  <c:v>41.164383561643838</c:v>
                </c:pt>
                <c:pt idx="83">
                  <c:v>36.284246575342465</c:v>
                </c:pt>
                <c:pt idx="84">
                  <c:v>31.13013698630137</c:v>
                </c:pt>
                <c:pt idx="85">
                  <c:v>26.324200913242006</c:v>
                </c:pt>
                <c:pt idx="86">
                  <c:v>20.93036529680365</c:v>
                </c:pt>
                <c:pt idx="87">
                  <c:v>16.084474885844749</c:v>
                </c:pt>
                <c:pt idx="88">
                  <c:v>11.837899543378995</c:v>
                </c:pt>
                <c:pt idx="89">
                  <c:v>8.5273972602739718</c:v>
                </c:pt>
                <c:pt idx="90">
                  <c:v>6.0730593607305936</c:v>
                </c:pt>
                <c:pt idx="91">
                  <c:v>4.0753424657534243</c:v>
                </c:pt>
                <c:pt idx="92">
                  <c:v>2.5913242009132418</c:v>
                </c:pt>
                <c:pt idx="93">
                  <c:v>1.3984018264840181</c:v>
                </c:pt>
                <c:pt idx="94">
                  <c:v>0.82191780821917804</c:v>
                </c:pt>
                <c:pt idx="95">
                  <c:v>0.50799086757990874</c:v>
                </c:pt>
                <c:pt idx="96">
                  <c:v>0.2910958904109589</c:v>
                </c:pt>
                <c:pt idx="97">
                  <c:v>0.17123287671232876</c:v>
                </c:pt>
                <c:pt idx="98">
                  <c:v>6.8493150684931503E-2</c:v>
                </c:pt>
                <c:pt idx="99">
                  <c:v>0</c:v>
                </c:pt>
              </c:numCache>
            </c:numRef>
          </c:xVal>
          <c:yVal>
            <c:numRef>
              <c:f>'Infographic Bulli'!$I$31:$I$130</c:f>
              <c:numCache>
                <c:formatCode>0.0</c:formatCode>
                <c:ptCount val="100"/>
                <c:pt idx="0">
                  <c:v>86.773035999999991</c:v>
                </c:pt>
                <c:pt idx="1">
                  <c:v>86.773035999999991</c:v>
                </c:pt>
                <c:pt idx="2">
                  <c:v>87.936328234693875</c:v>
                </c:pt>
                <c:pt idx="3">
                  <c:v>89.099620469387759</c:v>
                </c:pt>
                <c:pt idx="4">
                  <c:v>90.262912704081643</c:v>
                </c:pt>
                <c:pt idx="5">
                  <c:v>91.426204938775527</c:v>
                </c:pt>
                <c:pt idx="6">
                  <c:v>92.589497173469411</c:v>
                </c:pt>
                <c:pt idx="7">
                  <c:v>93.752789408163295</c:v>
                </c:pt>
                <c:pt idx="8">
                  <c:v>94.916081642857179</c:v>
                </c:pt>
                <c:pt idx="9">
                  <c:v>96.079373877551063</c:v>
                </c:pt>
                <c:pt idx="10">
                  <c:v>97.242666112244947</c:v>
                </c:pt>
                <c:pt idx="11">
                  <c:v>98.405958346938831</c:v>
                </c:pt>
                <c:pt idx="12">
                  <c:v>99.569250581632716</c:v>
                </c:pt>
                <c:pt idx="13">
                  <c:v>100.7325428163266</c:v>
                </c:pt>
                <c:pt idx="14">
                  <c:v>101.89583505102048</c:v>
                </c:pt>
                <c:pt idx="15">
                  <c:v>103.05912728571437</c:v>
                </c:pt>
                <c:pt idx="16">
                  <c:v>104.22241952040825</c:v>
                </c:pt>
                <c:pt idx="17">
                  <c:v>105.38571175510214</c:v>
                </c:pt>
                <c:pt idx="18">
                  <c:v>106.54900398979602</c:v>
                </c:pt>
                <c:pt idx="19">
                  <c:v>107.7122962244899</c:v>
                </c:pt>
                <c:pt idx="20">
                  <c:v>108.87558845918379</c:v>
                </c:pt>
                <c:pt idx="21">
                  <c:v>110.03888069387767</c:v>
                </c:pt>
                <c:pt idx="22">
                  <c:v>111.20217292857156</c:v>
                </c:pt>
                <c:pt idx="23">
                  <c:v>112.36546516326544</c:v>
                </c:pt>
                <c:pt idx="24">
                  <c:v>113.52875739795932</c:v>
                </c:pt>
                <c:pt idx="25">
                  <c:v>114.69204963265321</c:v>
                </c:pt>
                <c:pt idx="26">
                  <c:v>115.85534186734709</c:v>
                </c:pt>
                <c:pt idx="27">
                  <c:v>117.01863410204098</c:v>
                </c:pt>
                <c:pt idx="28">
                  <c:v>118.18192633673486</c:v>
                </c:pt>
                <c:pt idx="29">
                  <c:v>119.34521857142875</c:v>
                </c:pt>
                <c:pt idx="30">
                  <c:v>120.50851080612263</c:v>
                </c:pt>
                <c:pt idx="31">
                  <c:v>121.67180304081651</c:v>
                </c:pt>
                <c:pt idx="32">
                  <c:v>122.8350952755104</c:v>
                </c:pt>
                <c:pt idx="33">
                  <c:v>123.99838751020428</c:v>
                </c:pt>
                <c:pt idx="34">
                  <c:v>125.16167974489817</c:v>
                </c:pt>
                <c:pt idx="35">
                  <c:v>126.32497197959205</c:v>
                </c:pt>
                <c:pt idx="36">
                  <c:v>127.48826421428593</c:v>
                </c:pt>
                <c:pt idx="37">
                  <c:v>128.65155644897982</c:v>
                </c:pt>
                <c:pt idx="38">
                  <c:v>129.81484868367369</c:v>
                </c:pt>
                <c:pt idx="39">
                  <c:v>130.97814091836756</c:v>
                </c:pt>
                <c:pt idx="40">
                  <c:v>132.14143315306143</c:v>
                </c:pt>
                <c:pt idx="41">
                  <c:v>133.3047253877553</c:v>
                </c:pt>
                <c:pt idx="42">
                  <c:v>134.46801762244917</c:v>
                </c:pt>
                <c:pt idx="43">
                  <c:v>135.63130985714304</c:v>
                </c:pt>
                <c:pt idx="44">
                  <c:v>136.79460209183691</c:v>
                </c:pt>
                <c:pt idx="45">
                  <c:v>137.95789432653078</c:v>
                </c:pt>
                <c:pt idx="46">
                  <c:v>139.12118656122465</c:v>
                </c:pt>
                <c:pt idx="47">
                  <c:v>140.28447879591852</c:v>
                </c:pt>
                <c:pt idx="48">
                  <c:v>141.44777103061239</c:v>
                </c:pt>
                <c:pt idx="49">
                  <c:v>142.61106326530626</c:v>
                </c:pt>
                <c:pt idx="50">
                  <c:v>143.77435550000013</c:v>
                </c:pt>
                <c:pt idx="51">
                  <c:v>144.937647734694</c:v>
                </c:pt>
                <c:pt idx="52">
                  <c:v>146.10093996938787</c:v>
                </c:pt>
                <c:pt idx="53">
                  <c:v>147.26423220408174</c:v>
                </c:pt>
                <c:pt idx="54">
                  <c:v>148.42752443877561</c:v>
                </c:pt>
                <c:pt idx="55">
                  <c:v>149.59081667346948</c:v>
                </c:pt>
                <c:pt idx="56">
                  <c:v>150.75410890816335</c:v>
                </c:pt>
                <c:pt idx="57">
                  <c:v>151.91740114285722</c:v>
                </c:pt>
                <c:pt idx="58">
                  <c:v>153.08069337755109</c:v>
                </c:pt>
                <c:pt idx="59">
                  <c:v>154.24398561224496</c:v>
                </c:pt>
                <c:pt idx="60">
                  <c:v>155.40727784693883</c:v>
                </c:pt>
                <c:pt idx="61">
                  <c:v>156.5705700816327</c:v>
                </c:pt>
                <c:pt idx="62">
                  <c:v>157.73386231632657</c:v>
                </c:pt>
                <c:pt idx="63">
                  <c:v>158.89715455102044</c:v>
                </c:pt>
                <c:pt idx="64">
                  <c:v>160.0604467857143</c:v>
                </c:pt>
                <c:pt idx="65">
                  <c:v>161.22373902040817</c:v>
                </c:pt>
                <c:pt idx="66">
                  <c:v>162.38703125510204</c:v>
                </c:pt>
                <c:pt idx="67">
                  <c:v>163.55032348979591</c:v>
                </c:pt>
                <c:pt idx="68">
                  <c:v>164.71361572448978</c:v>
                </c:pt>
                <c:pt idx="69">
                  <c:v>165.87690795918365</c:v>
                </c:pt>
                <c:pt idx="70">
                  <c:v>167.04020019387752</c:v>
                </c:pt>
                <c:pt idx="71">
                  <c:v>168.20349242857139</c:v>
                </c:pt>
                <c:pt idx="72">
                  <c:v>169.36678466326526</c:v>
                </c:pt>
                <c:pt idx="73">
                  <c:v>170.53007689795913</c:v>
                </c:pt>
                <c:pt idx="74">
                  <c:v>171.693369132653</c:v>
                </c:pt>
                <c:pt idx="75">
                  <c:v>172.85666136734687</c:v>
                </c:pt>
                <c:pt idx="76">
                  <c:v>174.01995360204074</c:v>
                </c:pt>
                <c:pt idx="77">
                  <c:v>175.18324583673461</c:v>
                </c:pt>
                <c:pt idx="78">
                  <c:v>176.34653807142848</c:v>
                </c:pt>
                <c:pt idx="79">
                  <c:v>177.50983030612235</c:v>
                </c:pt>
                <c:pt idx="80">
                  <c:v>178.67312254081622</c:v>
                </c:pt>
                <c:pt idx="81">
                  <c:v>179.83641477551009</c:v>
                </c:pt>
                <c:pt idx="82">
                  <c:v>180.99970701020396</c:v>
                </c:pt>
                <c:pt idx="83">
                  <c:v>182.16299924489783</c:v>
                </c:pt>
                <c:pt idx="84">
                  <c:v>183.3262914795917</c:v>
                </c:pt>
                <c:pt idx="85">
                  <c:v>184.48958371428557</c:v>
                </c:pt>
                <c:pt idx="86">
                  <c:v>185.65287594897944</c:v>
                </c:pt>
                <c:pt idx="87">
                  <c:v>186.81616818367331</c:v>
                </c:pt>
                <c:pt idx="88">
                  <c:v>187.97946041836718</c:v>
                </c:pt>
                <c:pt idx="89">
                  <c:v>189.14275265306105</c:v>
                </c:pt>
                <c:pt idx="90">
                  <c:v>190.30604488775492</c:v>
                </c:pt>
                <c:pt idx="91">
                  <c:v>191.46933712244879</c:v>
                </c:pt>
                <c:pt idx="92">
                  <c:v>192.63262935714266</c:v>
                </c:pt>
                <c:pt idx="93">
                  <c:v>193.79592159183653</c:v>
                </c:pt>
                <c:pt idx="94">
                  <c:v>194.9592138265304</c:v>
                </c:pt>
                <c:pt idx="95">
                  <c:v>196.12250606122427</c:v>
                </c:pt>
                <c:pt idx="96">
                  <c:v>197.28579829591814</c:v>
                </c:pt>
                <c:pt idx="97">
                  <c:v>198.44909053061201</c:v>
                </c:pt>
                <c:pt idx="98">
                  <c:v>199.61238276530588</c:v>
                </c:pt>
                <c:pt idx="99">
                  <c:v>200.77567499999975</c:v>
                </c:pt>
              </c:numCache>
            </c:numRef>
          </c:yVal>
          <c:smooth val="1"/>
          <c:extLst>
            <c:ext xmlns:c16="http://schemas.microsoft.com/office/drawing/2014/chart" uri="{C3380CC4-5D6E-409C-BE32-E72D297353CC}">
              <c16:uniqueId val="{00000004-19BE-42DA-B3D2-E1BC26EAC1DE}"/>
            </c:ext>
          </c:extLst>
        </c:ser>
        <c:dLbls>
          <c:showLegendKey val="0"/>
          <c:showVal val="0"/>
          <c:showCatName val="0"/>
          <c:showSerName val="0"/>
          <c:showPercent val="0"/>
          <c:showBubbleSize val="0"/>
        </c:dLbls>
        <c:axId val="66968192"/>
        <c:axId val="67056384"/>
      </c:scatterChart>
      <c:valAx>
        <c:axId val="66968192"/>
        <c:scaling>
          <c:orientation val="minMax"/>
          <c:max val="100"/>
          <c:min val="0"/>
        </c:scaling>
        <c:delete val="0"/>
        <c:axPos val="b"/>
        <c:title>
          <c:tx>
            <c:rich>
              <a:bodyPr/>
              <a:lstStyle/>
              <a:p>
                <a:pPr>
                  <a:defRPr sz="1000" b="0">
                    <a:latin typeface="Calibri Light" panose="020F0302020204030204" pitchFamily="34" charset="0"/>
                    <a:cs typeface="Calibri Light" panose="020F0302020204030204" pitchFamily="34" charset="0"/>
                  </a:defRPr>
                </a:pPr>
                <a:r>
                  <a:rPr lang="en-AU" sz="1000" b="0" i="0" baseline="0">
                    <a:latin typeface="Calibri Light" panose="020F0302020204030204" pitchFamily="34" charset="0"/>
                    <a:cs typeface="Calibri Light" panose="020F0302020204030204" pitchFamily="34" charset="0"/>
                  </a:rPr>
                  <a:t>Percentage time of year (%)</a:t>
                </a:r>
                <a:endParaRPr lang="en-AU" sz="1000" b="0">
                  <a:latin typeface="Calibri Light" panose="020F0302020204030204" pitchFamily="34" charset="0"/>
                  <a:cs typeface="Calibri Light" panose="020F0302020204030204" pitchFamily="34" charset="0"/>
                </a:endParaRPr>
              </a:p>
            </c:rich>
          </c:tx>
          <c:layout>
            <c:manualLayout>
              <c:xMode val="edge"/>
              <c:yMode val="edge"/>
              <c:x val="0.39215744373416744"/>
              <c:y val="0.83889147552208154"/>
            </c:manualLayout>
          </c:layout>
          <c:overlay val="0"/>
        </c:title>
        <c:numFmt formatCode="General" sourceLinked="0"/>
        <c:majorTickMark val="in"/>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7056384"/>
        <c:crossesAt val="-300"/>
        <c:crossBetween val="midCat"/>
        <c:majorUnit val="10"/>
        <c:minorUnit val="2"/>
      </c:valAx>
      <c:valAx>
        <c:axId val="67056384"/>
        <c:scaling>
          <c:orientation val="minMax"/>
          <c:max val="220"/>
          <c:min val="0"/>
        </c:scaling>
        <c:delete val="0"/>
        <c:axPos val="l"/>
        <c:majorGridlines>
          <c:spPr>
            <a:ln w="6350">
              <a:solidFill>
                <a:schemeClr val="bg1">
                  <a:lumMod val="50000"/>
                </a:schemeClr>
              </a:solidFill>
            </a:ln>
          </c:spPr>
        </c:majorGridlines>
        <c:title>
          <c:tx>
            <c:rich>
              <a:bodyPr rot="-5400000" vert="horz"/>
              <a:lstStyle/>
              <a:p>
                <a:pPr>
                  <a:defRPr sz="1000" b="0">
                    <a:latin typeface="Calibri Light" panose="020F0302020204030204" pitchFamily="34" charset="0"/>
                    <a:cs typeface="Calibri Light" panose="020F0302020204030204" pitchFamily="34" charset="0"/>
                  </a:defRPr>
                </a:pPr>
                <a:r>
                  <a:rPr lang="en-AU" sz="1000" b="0" i="0" baseline="0">
                    <a:effectLst/>
                    <a:latin typeface="Calibri Light" panose="020F0302020204030204" pitchFamily="34" charset="0"/>
                    <a:cs typeface="Calibri Light" panose="020F0302020204030204" pitchFamily="34" charset="0"/>
                  </a:rPr>
                  <a:t>Zone transmission delivered</a:t>
                </a:r>
                <a:r>
                  <a:rPr lang="en-AU" sz="1000" b="0" i="0" u="none" strike="noStrike" baseline="0">
                    <a:effectLst/>
                    <a:latin typeface="Calibri Light" panose="020F0302020204030204" pitchFamily="34" charset="0"/>
                    <a:cs typeface="Calibri Light" panose="020F0302020204030204" pitchFamily="34" charset="0"/>
                  </a:rPr>
                  <a:t> demand</a:t>
                </a:r>
                <a:r>
                  <a:rPr lang="en-AU" sz="1000" b="0" i="0" baseline="0">
                    <a:effectLst/>
                    <a:latin typeface="Calibri Light" panose="020F0302020204030204" pitchFamily="34" charset="0"/>
                    <a:cs typeface="Calibri Light" panose="020F0302020204030204" pitchFamily="34" charset="0"/>
                  </a:rPr>
                  <a:t> (MW)</a:t>
                </a:r>
                <a:endParaRPr lang="en-AU" sz="1000" b="0">
                  <a:effectLst/>
                  <a:latin typeface="Calibri Light" panose="020F0302020204030204" pitchFamily="34" charset="0"/>
                  <a:cs typeface="Calibri Light" panose="020F0302020204030204" pitchFamily="34" charset="0"/>
                </a:endParaRPr>
              </a:p>
            </c:rich>
          </c:tx>
          <c:layout>
            <c:manualLayout>
              <c:xMode val="edge"/>
              <c:yMode val="edge"/>
              <c:x val="2.3826288665229602E-2"/>
              <c:y val="0.19236357411845259"/>
            </c:manualLayout>
          </c:layout>
          <c:overlay val="0"/>
        </c:title>
        <c:numFmt formatCode="#,##0" sourceLinked="0"/>
        <c:majorTickMark val="none"/>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6968192"/>
        <c:crossesAt val="0"/>
        <c:crossBetween val="midCat"/>
        <c:majorUnit val="30"/>
      </c:valAx>
    </c:plotArea>
    <c:legend>
      <c:legendPos val="b"/>
      <c:layout>
        <c:manualLayout>
          <c:xMode val="edge"/>
          <c:yMode val="edge"/>
          <c:x val="0.13065156250000001"/>
          <c:y val="0.90294305603103964"/>
          <c:w val="0.80608094586826307"/>
          <c:h val="4.8794358536508244E-2"/>
        </c:manualLayout>
      </c:layout>
      <c:overlay val="0"/>
      <c:spPr>
        <a:ln w="6350">
          <a:solidFill>
            <a:schemeClr val="tx1">
              <a:lumMod val="50000"/>
              <a:lumOff val="50000"/>
            </a:schemeClr>
          </a:solidFill>
          <a:prstDash val="solid"/>
        </a:ln>
      </c:spPr>
      <c:txPr>
        <a:bodyPr/>
        <a:lstStyle/>
        <a:p>
          <a:pPr>
            <a:defRPr sz="1000" baseline="0">
              <a:latin typeface="Calibri Light" panose="020F0302020204030204" pitchFamily="34" charset="0"/>
              <a:cs typeface="Calibri Light" panose="020F0302020204030204" pitchFamily="34" charset="0"/>
            </a:defRPr>
          </a:pPr>
          <a:endParaRPr lang="en-US"/>
        </a:p>
      </c:txPr>
    </c:legend>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120" orientation="portrait"/>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613519942415415E-2"/>
          <c:y val="1.344927536231884E-2"/>
          <c:w val="0.90403844466432937"/>
          <c:h val="0.9409368937578455"/>
        </c:manualLayout>
      </c:layout>
      <c:scatterChart>
        <c:scatterStyle val="smoothMarker"/>
        <c:varyColors val="0"/>
        <c:ser>
          <c:idx val="4"/>
          <c:order val="0"/>
          <c:tx>
            <c:strRef>
              <c:f>'Infographic Bulli'!$A$30</c:f>
              <c:strCache>
                <c:ptCount val="1"/>
                <c:pt idx="0">
                  <c:v>2021/22</c:v>
                </c:pt>
              </c:strCache>
            </c:strRef>
          </c:tx>
          <c:spPr>
            <a:ln w="19050">
              <a:solidFill>
                <a:srgbClr val="ABC3D5"/>
              </a:solidFill>
            </a:ln>
          </c:spPr>
          <c:marker>
            <c:symbol val="none"/>
          </c:marker>
          <c:xVal>
            <c:numRef>
              <c:f>'Infographic Bulli'!$B$31:$B$130</c:f>
              <c:numCache>
                <c:formatCode>0</c:formatCode>
                <c:ptCount val="100"/>
                <c:pt idx="0">
                  <c:v>100</c:v>
                </c:pt>
                <c:pt idx="1">
                  <c:v>100</c:v>
                </c:pt>
                <c:pt idx="2">
                  <c:v>99.994292237442934</c:v>
                </c:pt>
                <c:pt idx="3">
                  <c:v>99.98858447488584</c:v>
                </c:pt>
                <c:pt idx="4">
                  <c:v>99.977168949771695</c:v>
                </c:pt>
                <c:pt idx="5">
                  <c:v>99.971461187214615</c:v>
                </c:pt>
                <c:pt idx="6">
                  <c:v>99.965753424657535</c:v>
                </c:pt>
                <c:pt idx="7">
                  <c:v>99.965753424657535</c:v>
                </c:pt>
                <c:pt idx="8">
                  <c:v>99.960045662100455</c:v>
                </c:pt>
                <c:pt idx="9">
                  <c:v>99.960045662100455</c:v>
                </c:pt>
                <c:pt idx="10">
                  <c:v>99.960045662100455</c:v>
                </c:pt>
                <c:pt idx="11">
                  <c:v>99.960045662100455</c:v>
                </c:pt>
                <c:pt idx="12">
                  <c:v>99.954337899543376</c:v>
                </c:pt>
                <c:pt idx="13">
                  <c:v>99.94863013698631</c:v>
                </c:pt>
                <c:pt idx="14">
                  <c:v>99.94863013698631</c:v>
                </c:pt>
                <c:pt idx="15">
                  <c:v>99.94863013698631</c:v>
                </c:pt>
                <c:pt idx="16">
                  <c:v>99.94863013698631</c:v>
                </c:pt>
                <c:pt idx="17">
                  <c:v>99.94863013698631</c:v>
                </c:pt>
                <c:pt idx="18">
                  <c:v>99.94863013698631</c:v>
                </c:pt>
                <c:pt idx="19">
                  <c:v>99.94863013698631</c:v>
                </c:pt>
                <c:pt idx="20">
                  <c:v>99.94863013698631</c:v>
                </c:pt>
                <c:pt idx="21">
                  <c:v>99.942922374429216</c:v>
                </c:pt>
                <c:pt idx="22">
                  <c:v>99.942922374429216</c:v>
                </c:pt>
                <c:pt idx="23">
                  <c:v>99.942922374429216</c:v>
                </c:pt>
                <c:pt idx="24">
                  <c:v>99.942922374429216</c:v>
                </c:pt>
                <c:pt idx="25">
                  <c:v>99.942922374429216</c:v>
                </c:pt>
                <c:pt idx="26">
                  <c:v>99.942922374429216</c:v>
                </c:pt>
                <c:pt idx="27">
                  <c:v>99.93721461187215</c:v>
                </c:pt>
                <c:pt idx="28">
                  <c:v>99.925799086757991</c:v>
                </c:pt>
                <c:pt idx="29">
                  <c:v>99.902968036529685</c:v>
                </c:pt>
                <c:pt idx="30">
                  <c:v>99.885844748858446</c:v>
                </c:pt>
                <c:pt idx="31">
                  <c:v>99.868721461187221</c:v>
                </c:pt>
                <c:pt idx="32">
                  <c:v>99.863013698630127</c:v>
                </c:pt>
                <c:pt idx="33">
                  <c:v>99.863013698630127</c:v>
                </c:pt>
                <c:pt idx="34">
                  <c:v>99.857305936073061</c:v>
                </c:pt>
                <c:pt idx="35">
                  <c:v>99.857305936073061</c:v>
                </c:pt>
                <c:pt idx="36">
                  <c:v>99.857305936073061</c:v>
                </c:pt>
                <c:pt idx="37">
                  <c:v>99.857305936073061</c:v>
                </c:pt>
                <c:pt idx="38">
                  <c:v>99.845890410958901</c:v>
                </c:pt>
                <c:pt idx="39">
                  <c:v>99.840182648401836</c:v>
                </c:pt>
                <c:pt idx="40">
                  <c:v>99.828767123287676</c:v>
                </c:pt>
                <c:pt idx="41">
                  <c:v>99.811643835616437</c:v>
                </c:pt>
                <c:pt idx="42">
                  <c:v>99.697488584474883</c:v>
                </c:pt>
                <c:pt idx="43">
                  <c:v>99.480593607305934</c:v>
                </c:pt>
                <c:pt idx="44">
                  <c:v>99.098173515981742</c:v>
                </c:pt>
                <c:pt idx="45">
                  <c:v>98.881278538812793</c:v>
                </c:pt>
                <c:pt idx="46">
                  <c:v>98.710045662100455</c:v>
                </c:pt>
                <c:pt idx="47">
                  <c:v>98.624429223744286</c:v>
                </c:pt>
                <c:pt idx="48">
                  <c:v>98.567351598173516</c:v>
                </c:pt>
                <c:pt idx="49">
                  <c:v>98.555936073059357</c:v>
                </c:pt>
                <c:pt idx="50">
                  <c:v>98.544520547945197</c:v>
                </c:pt>
                <c:pt idx="51">
                  <c:v>98.504566210045667</c:v>
                </c:pt>
                <c:pt idx="52">
                  <c:v>98.464611872146122</c:v>
                </c:pt>
                <c:pt idx="53">
                  <c:v>98.327625570776263</c:v>
                </c:pt>
                <c:pt idx="54">
                  <c:v>98.12214611872146</c:v>
                </c:pt>
                <c:pt idx="55">
                  <c:v>97.808219178082183</c:v>
                </c:pt>
                <c:pt idx="56">
                  <c:v>97.56278538812785</c:v>
                </c:pt>
                <c:pt idx="57">
                  <c:v>97.43150684931507</c:v>
                </c:pt>
                <c:pt idx="58">
                  <c:v>97.345890410958901</c:v>
                </c:pt>
                <c:pt idx="59">
                  <c:v>97.300228310502277</c:v>
                </c:pt>
                <c:pt idx="60">
                  <c:v>97.265981735159812</c:v>
                </c:pt>
                <c:pt idx="61">
                  <c:v>97.226027397260268</c:v>
                </c:pt>
                <c:pt idx="62">
                  <c:v>97.220319634703202</c:v>
                </c:pt>
                <c:pt idx="63">
                  <c:v>97.180365296803643</c:v>
                </c:pt>
                <c:pt idx="64">
                  <c:v>97.117579908675793</c:v>
                </c:pt>
                <c:pt idx="65">
                  <c:v>97.066210045662103</c:v>
                </c:pt>
                <c:pt idx="66">
                  <c:v>97.043378995433798</c:v>
                </c:pt>
                <c:pt idx="67">
                  <c:v>97.003424657534239</c:v>
                </c:pt>
                <c:pt idx="68">
                  <c:v>96.963470319634709</c:v>
                </c:pt>
                <c:pt idx="69">
                  <c:v>96.912100456621005</c:v>
                </c:pt>
                <c:pt idx="70">
                  <c:v>96.86643835616438</c:v>
                </c:pt>
                <c:pt idx="71">
                  <c:v>96.826484018264836</c:v>
                </c:pt>
                <c:pt idx="72">
                  <c:v>96.740867579908667</c:v>
                </c:pt>
                <c:pt idx="73">
                  <c:v>96.569634703196357</c:v>
                </c:pt>
                <c:pt idx="74">
                  <c:v>96.455479452054789</c:v>
                </c:pt>
                <c:pt idx="75">
                  <c:v>96.038812785388131</c:v>
                </c:pt>
                <c:pt idx="76">
                  <c:v>95.542237442922371</c:v>
                </c:pt>
                <c:pt idx="77">
                  <c:v>94.172374429223751</c:v>
                </c:pt>
                <c:pt idx="78">
                  <c:v>91.894977168949779</c:v>
                </c:pt>
                <c:pt idx="79">
                  <c:v>89.737442922374427</c:v>
                </c:pt>
                <c:pt idx="80">
                  <c:v>87.5</c:v>
                </c:pt>
                <c:pt idx="81">
                  <c:v>84.663242009132418</c:v>
                </c:pt>
                <c:pt idx="82">
                  <c:v>81.010273972602747</c:v>
                </c:pt>
                <c:pt idx="83">
                  <c:v>76.335616438356169</c:v>
                </c:pt>
                <c:pt idx="84">
                  <c:v>70.662100456621005</c:v>
                </c:pt>
                <c:pt idx="85">
                  <c:v>64.052511415525117</c:v>
                </c:pt>
                <c:pt idx="86">
                  <c:v>55.850456621004561</c:v>
                </c:pt>
                <c:pt idx="87">
                  <c:v>46.740867579908674</c:v>
                </c:pt>
                <c:pt idx="88">
                  <c:v>36.18150684931507</c:v>
                </c:pt>
                <c:pt idx="89">
                  <c:v>26.210045662100455</c:v>
                </c:pt>
                <c:pt idx="90">
                  <c:v>16.763698630136986</c:v>
                </c:pt>
                <c:pt idx="91">
                  <c:v>9.6518264840182653</c:v>
                </c:pt>
                <c:pt idx="92">
                  <c:v>5.5308219178082192</c:v>
                </c:pt>
                <c:pt idx="93">
                  <c:v>3.1678082191780823</c:v>
                </c:pt>
                <c:pt idx="94">
                  <c:v>1.6324200913242011</c:v>
                </c:pt>
                <c:pt idx="95">
                  <c:v>0.7134703196347032</c:v>
                </c:pt>
                <c:pt idx="96">
                  <c:v>0.2682648401826484</c:v>
                </c:pt>
                <c:pt idx="97">
                  <c:v>3.4246575342465752E-2</c:v>
                </c:pt>
                <c:pt idx="98">
                  <c:v>1.1415525114155251E-2</c:v>
                </c:pt>
                <c:pt idx="99">
                  <c:v>0</c:v>
                </c:pt>
              </c:numCache>
            </c:numRef>
          </c:xVal>
          <c:yVal>
            <c:numRef>
              <c:f>'Infographic Bulli'!$A$31:$A$130</c:f>
              <c:numCache>
                <c:formatCode>0.0</c:formatCode>
                <c:ptCount val="100"/>
                <c:pt idx="0">
                  <c:v>6.7700000000000005</c:v>
                </c:pt>
                <c:pt idx="1">
                  <c:v>6.7700000000000005</c:v>
                </c:pt>
                <c:pt idx="2">
                  <c:v>8.5841836734693882</c:v>
                </c:pt>
                <c:pt idx="3">
                  <c:v>10.398367346938777</c:v>
                </c:pt>
                <c:pt idx="4">
                  <c:v>12.212551020408164</c:v>
                </c:pt>
                <c:pt idx="5">
                  <c:v>14.02673469387755</c:v>
                </c:pt>
                <c:pt idx="6">
                  <c:v>15.840918367346937</c:v>
                </c:pt>
                <c:pt idx="7">
                  <c:v>17.655102040816324</c:v>
                </c:pt>
                <c:pt idx="8">
                  <c:v>19.469285714285711</c:v>
                </c:pt>
                <c:pt idx="9">
                  <c:v>21.283469387755098</c:v>
                </c:pt>
                <c:pt idx="10">
                  <c:v>23.097653061224484</c:v>
                </c:pt>
                <c:pt idx="11">
                  <c:v>24.911836734693871</c:v>
                </c:pt>
                <c:pt idx="12">
                  <c:v>26.726020408163258</c:v>
                </c:pt>
                <c:pt idx="13">
                  <c:v>28.540204081632645</c:v>
                </c:pt>
                <c:pt idx="14">
                  <c:v>30.354387755102032</c:v>
                </c:pt>
                <c:pt idx="15">
                  <c:v>32.168571428571418</c:v>
                </c:pt>
                <c:pt idx="16">
                  <c:v>33.982755102040805</c:v>
                </c:pt>
                <c:pt idx="17">
                  <c:v>35.796938775510192</c:v>
                </c:pt>
                <c:pt idx="18">
                  <c:v>37.611122448979579</c:v>
                </c:pt>
                <c:pt idx="19">
                  <c:v>39.425306122448966</c:v>
                </c:pt>
                <c:pt idx="20">
                  <c:v>41.239489795918352</c:v>
                </c:pt>
                <c:pt idx="21">
                  <c:v>43.053673469387739</c:v>
                </c:pt>
                <c:pt idx="22">
                  <c:v>44.867857142857126</c:v>
                </c:pt>
                <c:pt idx="23">
                  <c:v>46.682040816326513</c:v>
                </c:pt>
                <c:pt idx="24">
                  <c:v>48.4962244897959</c:v>
                </c:pt>
                <c:pt idx="25">
                  <c:v>50.310408163265286</c:v>
                </c:pt>
                <c:pt idx="26">
                  <c:v>52.124591836734673</c:v>
                </c:pt>
                <c:pt idx="27">
                  <c:v>53.93877551020406</c:v>
                </c:pt>
                <c:pt idx="28">
                  <c:v>55.752959183673447</c:v>
                </c:pt>
                <c:pt idx="29">
                  <c:v>57.567142857142834</c:v>
                </c:pt>
                <c:pt idx="30">
                  <c:v>59.38132653061222</c:v>
                </c:pt>
                <c:pt idx="31">
                  <c:v>61.195510204081607</c:v>
                </c:pt>
                <c:pt idx="32">
                  <c:v>63.009693877550994</c:v>
                </c:pt>
                <c:pt idx="33">
                  <c:v>64.823877551020388</c:v>
                </c:pt>
                <c:pt idx="34">
                  <c:v>66.638061224489775</c:v>
                </c:pt>
                <c:pt idx="35">
                  <c:v>68.452244897959162</c:v>
                </c:pt>
                <c:pt idx="36">
                  <c:v>70.266428571428548</c:v>
                </c:pt>
                <c:pt idx="37">
                  <c:v>72.080612244897935</c:v>
                </c:pt>
                <c:pt idx="38">
                  <c:v>73.894795918367322</c:v>
                </c:pt>
                <c:pt idx="39">
                  <c:v>75.708979591836709</c:v>
                </c:pt>
                <c:pt idx="40">
                  <c:v>77.523163265306096</c:v>
                </c:pt>
                <c:pt idx="41">
                  <c:v>79.337346938775482</c:v>
                </c:pt>
                <c:pt idx="42">
                  <c:v>81.151530612244869</c:v>
                </c:pt>
                <c:pt idx="43">
                  <c:v>82.965714285714256</c:v>
                </c:pt>
                <c:pt idx="44">
                  <c:v>84.779897959183643</c:v>
                </c:pt>
                <c:pt idx="45">
                  <c:v>86.59408163265303</c:v>
                </c:pt>
                <c:pt idx="46">
                  <c:v>88.408265306122416</c:v>
                </c:pt>
                <c:pt idx="47">
                  <c:v>90.222448979591803</c:v>
                </c:pt>
                <c:pt idx="48">
                  <c:v>92.03663265306119</c:v>
                </c:pt>
                <c:pt idx="49">
                  <c:v>93.850816326530577</c:v>
                </c:pt>
                <c:pt idx="50">
                  <c:v>95.664999999999964</c:v>
                </c:pt>
                <c:pt idx="51">
                  <c:v>97.47918367346935</c:v>
                </c:pt>
                <c:pt idx="52">
                  <c:v>99.293367346938737</c:v>
                </c:pt>
                <c:pt idx="53">
                  <c:v>101.10755102040812</c:v>
                </c:pt>
                <c:pt idx="54">
                  <c:v>102.92173469387751</c:v>
                </c:pt>
                <c:pt idx="55">
                  <c:v>104.7359183673469</c:v>
                </c:pt>
                <c:pt idx="56">
                  <c:v>106.55010204081628</c:v>
                </c:pt>
                <c:pt idx="57">
                  <c:v>108.36428571428567</c:v>
                </c:pt>
                <c:pt idx="58">
                  <c:v>110.17846938775506</c:v>
                </c:pt>
                <c:pt idx="59">
                  <c:v>111.99265306122444</c:v>
                </c:pt>
                <c:pt idx="60">
                  <c:v>113.80683673469383</c:v>
                </c:pt>
                <c:pt idx="61">
                  <c:v>115.62102040816322</c:v>
                </c:pt>
                <c:pt idx="62">
                  <c:v>117.43520408163261</c:v>
                </c:pt>
                <c:pt idx="63">
                  <c:v>119.24938775510199</c:v>
                </c:pt>
                <c:pt idx="64">
                  <c:v>121.06357142857138</c:v>
                </c:pt>
                <c:pt idx="65">
                  <c:v>122.87775510204077</c:v>
                </c:pt>
                <c:pt idx="66">
                  <c:v>124.69193877551015</c:v>
                </c:pt>
                <c:pt idx="67">
                  <c:v>126.50612244897954</c:v>
                </c:pt>
                <c:pt idx="68">
                  <c:v>128.32030612244893</c:v>
                </c:pt>
                <c:pt idx="69">
                  <c:v>130.13448979591831</c:v>
                </c:pt>
                <c:pt idx="70">
                  <c:v>131.9486734693877</c:v>
                </c:pt>
                <c:pt idx="71">
                  <c:v>133.76285714285709</c:v>
                </c:pt>
                <c:pt idx="72">
                  <c:v>135.57704081632647</c:v>
                </c:pt>
                <c:pt idx="73">
                  <c:v>137.39122448979586</c:v>
                </c:pt>
                <c:pt idx="74">
                  <c:v>139.20540816326525</c:v>
                </c:pt>
                <c:pt idx="75">
                  <c:v>141.01959183673463</c:v>
                </c:pt>
                <c:pt idx="76">
                  <c:v>142.83377551020402</c:v>
                </c:pt>
                <c:pt idx="77">
                  <c:v>144.64795918367341</c:v>
                </c:pt>
                <c:pt idx="78">
                  <c:v>146.46214285714279</c:v>
                </c:pt>
                <c:pt idx="79">
                  <c:v>148.27632653061218</c:v>
                </c:pt>
                <c:pt idx="80">
                  <c:v>150.09051020408157</c:v>
                </c:pt>
                <c:pt idx="81">
                  <c:v>151.90469387755095</c:v>
                </c:pt>
                <c:pt idx="82">
                  <c:v>153.71887755102034</c:v>
                </c:pt>
                <c:pt idx="83">
                  <c:v>155.53306122448973</c:v>
                </c:pt>
                <c:pt idx="84">
                  <c:v>157.34724489795911</c:v>
                </c:pt>
                <c:pt idx="85">
                  <c:v>159.1614285714285</c:v>
                </c:pt>
                <c:pt idx="86">
                  <c:v>160.97561224489789</c:v>
                </c:pt>
                <c:pt idx="87">
                  <c:v>162.78979591836728</c:v>
                </c:pt>
                <c:pt idx="88">
                  <c:v>164.60397959183666</c:v>
                </c:pt>
                <c:pt idx="89">
                  <c:v>166.41816326530605</c:v>
                </c:pt>
                <c:pt idx="90">
                  <c:v>168.23234693877544</c:v>
                </c:pt>
                <c:pt idx="91">
                  <c:v>170.04653061224482</c:v>
                </c:pt>
                <c:pt idx="92">
                  <c:v>171.86071428571421</c:v>
                </c:pt>
                <c:pt idx="93">
                  <c:v>173.6748979591836</c:v>
                </c:pt>
                <c:pt idx="94">
                  <c:v>175.48908163265298</c:v>
                </c:pt>
                <c:pt idx="95">
                  <c:v>177.30326530612237</c:v>
                </c:pt>
                <c:pt idx="96">
                  <c:v>179.11744897959176</c:v>
                </c:pt>
                <c:pt idx="97">
                  <c:v>180.93163265306114</c:v>
                </c:pt>
                <c:pt idx="98">
                  <c:v>182.74581632653053</c:v>
                </c:pt>
                <c:pt idx="99">
                  <c:v>184.55999999999992</c:v>
                </c:pt>
              </c:numCache>
            </c:numRef>
          </c:yVal>
          <c:smooth val="1"/>
          <c:extLst>
            <c:ext xmlns:c16="http://schemas.microsoft.com/office/drawing/2014/chart" uri="{C3380CC4-5D6E-409C-BE32-E72D297353CC}">
              <c16:uniqueId val="{00000000-7E80-4068-84E7-D6C39B42FA32}"/>
            </c:ext>
          </c:extLst>
        </c:ser>
        <c:ser>
          <c:idx val="1"/>
          <c:order val="1"/>
          <c:tx>
            <c:strRef>
              <c:f>'Infographic Bulli'!$C$30</c:f>
              <c:strCache>
                <c:ptCount val="1"/>
                <c:pt idx="0">
                  <c:v>2022/23</c:v>
                </c:pt>
              </c:strCache>
            </c:strRef>
          </c:tx>
          <c:spPr>
            <a:ln w="19050">
              <a:solidFill>
                <a:srgbClr val="B92D0F"/>
              </a:solidFill>
            </a:ln>
          </c:spPr>
          <c:marker>
            <c:symbol val="none"/>
          </c:marker>
          <c:xVal>
            <c:numRef>
              <c:f>'Infographic Bulli'!$D$31:$D$130</c:f>
              <c:numCache>
                <c:formatCode>0</c:formatCode>
                <c:ptCount val="100"/>
                <c:pt idx="0">
                  <c:v>100</c:v>
                </c:pt>
                <c:pt idx="1">
                  <c:v>100</c:v>
                </c:pt>
                <c:pt idx="2">
                  <c:v>99.982876712328775</c:v>
                </c:pt>
                <c:pt idx="3">
                  <c:v>99.960045662100455</c:v>
                </c:pt>
                <c:pt idx="4">
                  <c:v>99.960045662100455</c:v>
                </c:pt>
                <c:pt idx="5">
                  <c:v>99.920091324200911</c:v>
                </c:pt>
                <c:pt idx="6">
                  <c:v>99.891552511415526</c:v>
                </c:pt>
                <c:pt idx="7">
                  <c:v>99.880136986301366</c:v>
                </c:pt>
                <c:pt idx="8">
                  <c:v>99.863013698630127</c:v>
                </c:pt>
                <c:pt idx="9">
                  <c:v>99.828767123287676</c:v>
                </c:pt>
                <c:pt idx="10">
                  <c:v>99.800228310502277</c:v>
                </c:pt>
                <c:pt idx="11">
                  <c:v>99.777397260273972</c:v>
                </c:pt>
                <c:pt idx="12">
                  <c:v>99.760273972602747</c:v>
                </c:pt>
                <c:pt idx="13">
                  <c:v>99.737442922374427</c:v>
                </c:pt>
                <c:pt idx="14">
                  <c:v>99.691780821917803</c:v>
                </c:pt>
                <c:pt idx="15">
                  <c:v>99.634703196347033</c:v>
                </c:pt>
                <c:pt idx="16">
                  <c:v>99.589041095890408</c:v>
                </c:pt>
                <c:pt idx="17">
                  <c:v>99.497716894977174</c:v>
                </c:pt>
                <c:pt idx="18">
                  <c:v>99.366438356164394</c:v>
                </c:pt>
                <c:pt idx="19">
                  <c:v>99.178082191780831</c:v>
                </c:pt>
                <c:pt idx="20">
                  <c:v>99.029680365296798</c:v>
                </c:pt>
                <c:pt idx="21">
                  <c:v>98.926940639269418</c:v>
                </c:pt>
                <c:pt idx="22">
                  <c:v>98.829908675799089</c:v>
                </c:pt>
                <c:pt idx="23">
                  <c:v>98.647260273972606</c:v>
                </c:pt>
                <c:pt idx="24">
                  <c:v>98.413242009132418</c:v>
                </c:pt>
                <c:pt idx="25">
                  <c:v>98.173515981735164</c:v>
                </c:pt>
                <c:pt idx="26">
                  <c:v>97.933789954337897</c:v>
                </c:pt>
                <c:pt idx="27">
                  <c:v>97.711187214611869</c:v>
                </c:pt>
                <c:pt idx="28">
                  <c:v>97.482876712328775</c:v>
                </c:pt>
                <c:pt idx="29">
                  <c:v>97.317351598173516</c:v>
                </c:pt>
                <c:pt idx="30">
                  <c:v>97.151826484018272</c:v>
                </c:pt>
                <c:pt idx="31">
                  <c:v>96.969178082191775</c:v>
                </c:pt>
                <c:pt idx="32">
                  <c:v>96.666666666666671</c:v>
                </c:pt>
                <c:pt idx="33">
                  <c:v>96.364155251141554</c:v>
                </c:pt>
                <c:pt idx="34">
                  <c:v>95.993150684931507</c:v>
                </c:pt>
                <c:pt idx="35">
                  <c:v>95.707762557077629</c:v>
                </c:pt>
                <c:pt idx="36">
                  <c:v>95.422374429223737</c:v>
                </c:pt>
                <c:pt idx="37">
                  <c:v>95.148401826484019</c:v>
                </c:pt>
                <c:pt idx="38">
                  <c:v>94.851598173515981</c:v>
                </c:pt>
                <c:pt idx="39">
                  <c:v>94.571917808219169</c:v>
                </c:pt>
                <c:pt idx="40">
                  <c:v>94.394977168949765</c:v>
                </c:pt>
                <c:pt idx="41">
                  <c:v>94.172374429223751</c:v>
                </c:pt>
                <c:pt idx="42">
                  <c:v>93.995433789954348</c:v>
                </c:pt>
                <c:pt idx="43">
                  <c:v>93.767123287671225</c:v>
                </c:pt>
                <c:pt idx="44">
                  <c:v>93.607305936073061</c:v>
                </c:pt>
                <c:pt idx="45">
                  <c:v>93.424657534246577</c:v>
                </c:pt>
                <c:pt idx="46">
                  <c:v>93.321917808219183</c:v>
                </c:pt>
                <c:pt idx="47">
                  <c:v>93.270547945205479</c:v>
                </c:pt>
                <c:pt idx="48">
                  <c:v>93.207762557077629</c:v>
                </c:pt>
                <c:pt idx="49">
                  <c:v>93.087899543378995</c:v>
                </c:pt>
                <c:pt idx="50">
                  <c:v>93.013698630136986</c:v>
                </c:pt>
                <c:pt idx="51">
                  <c:v>92.899543378995432</c:v>
                </c:pt>
                <c:pt idx="52">
                  <c:v>92.785388127853878</c:v>
                </c:pt>
                <c:pt idx="53">
                  <c:v>92.636986301369859</c:v>
                </c:pt>
                <c:pt idx="54">
                  <c:v>92.44292237442923</c:v>
                </c:pt>
                <c:pt idx="55">
                  <c:v>92.294520547945197</c:v>
                </c:pt>
                <c:pt idx="56">
                  <c:v>92.066210045662103</c:v>
                </c:pt>
                <c:pt idx="57">
                  <c:v>91.712328767123282</c:v>
                </c:pt>
                <c:pt idx="58">
                  <c:v>91.038812785388117</c:v>
                </c:pt>
                <c:pt idx="59">
                  <c:v>90.279680365296798</c:v>
                </c:pt>
                <c:pt idx="60">
                  <c:v>89.275114155251146</c:v>
                </c:pt>
                <c:pt idx="61">
                  <c:v>88.390410958904113</c:v>
                </c:pt>
                <c:pt idx="62">
                  <c:v>87.836757990867582</c:v>
                </c:pt>
                <c:pt idx="63">
                  <c:v>87.283105022831052</c:v>
                </c:pt>
                <c:pt idx="64">
                  <c:v>86.712328767123296</c:v>
                </c:pt>
                <c:pt idx="65">
                  <c:v>86.113013698630141</c:v>
                </c:pt>
                <c:pt idx="66">
                  <c:v>85.382420091324192</c:v>
                </c:pt>
                <c:pt idx="67">
                  <c:v>84.589041095890423</c:v>
                </c:pt>
                <c:pt idx="68">
                  <c:v>83.778538812785385</c:v>
                </c:pt>
                <c:pt idx="69">
                  <c:v>82.968036529680361</c:v>
                </c:pt>
                <c:pt idx="70">
                  <c:v>82.408675799086765</c:v>
                </c:pt>
                <c:pt idx="71">
                  <c:v>81.843607305936075</c:v>
                </c:pt>
                <c:pt idx="72">
                  <c:v>81.113013698630127</c:v>
                </c:pt>
                <c:pt idx="73">
                  <c:v>79.960045662100455</c:v>
                </c:pt>
                <c:pt idx="74">
                  <c:v>77.728310502283108</c:v>
                </c:pt>
                <c:pt idx="75">
                  <c:v>75.6107305936073</c:v>
                </c:pt>
                <c:pt idx="76">
                  <c:v>73.69292237442923</c:v>
                </c:pt>
                <c:pt idx="77">
                  <c:v>71.558219178082197</c:v>
                </c:pt>
                <c:pt idx="78">
                  <c:v>68.618721461187221</c:v>
                </c:pt>
                <c:pt idx="79">
                  <c:v>65.017123287671225</c:v>
                </c:pt>
                <c:pt idx="80">
                  <c:v>60.359589041095894</c:v>
                </c:pt>
                <c:pt idx="81">
                  <c:v>55.256849315068493</c:v>
                </c:pt>
                <c:pt idx="82">
                  <c:v>49.246575342465754</c:v>
                </c:pt>
                <c:pt idx="83">
                  <c:v>42.8824200913242</c:v>
                </c:pt>
                <c:pt idx="84">
                  <c:v>36.152968036529678</c:v>
                </c:pt>
                <c:pt idx="85">
                  <c:v>29.748858447488587</c:v>
                </c:pt>
                <c:pt idx="86">
                  <c:v>23.841324200913242</c:v>
                </c:pt>
                <c:pt idx="87">
                  <c:v>18.812785388127853</c:v>
                </c:pt>
                <c:pt idx="88">
                  <c:v>15.239726027397261</c:v>
                </c:pt>
                <c:pt idx="89">
                  <c:v>12.203196347031964</c:v>
                </c:pt>
                <c:pt idx="90">
                  <c:v>9.2408675799086772</c:v>
                </c:pt>
                <c:pt idx="91">
                  <c:v>6.569634703196348</c:v>
                </c:pt>
                <c:pt idx="92">
                  <c:v>4.3264840182648401</c:v>
                </c:pt>
                <c:pt idx="93">
                  <c:v>2.4029680365296806</c:v>
                </c:pt>
                <c:pt idx="94">
                  <c:v>1.0159817351598175</c:v>
                </c:pt>
                <c:pt idx="95">
                  <c:v>0.30251141552511418</c:v>
                </c:pt>
                <c:pt idx="96">
                  <c:v>9.7031963470319629E-2</c:v>
                </c:pt>
                <c:pt idx="97">
                  <c:v>2.2831050228310501E-2</c:v>
                </c:pt>
                <c:pt idx="98">
                  <c:v>1.1415525114155251E-2</c:v>
                </c:pt>
                <c:pt idx="99">
                  <c:v>0</c:v>
                </c:pt>
              </c:numCache>
            </c:numRef>
          </c:xVal>
          <c:yVal>
            <c:numRef>
              <c:f>'Infographic Bulli'!$C$31:$C$130</c:f>
              <c:numCache>
                <c:formatCode>0.0</c:formatCode>
                <c:ptCount val="100"/>
                <c:pt idx="0">
                  <c:v>50.97</c:v>
                </c:pt>
                <c:pt idx="1">
                  <c:v>50.97</c:v>
                </c:pt>
                <c:pt idx="2">
                  <c:v>52.297142857142859</c:v>
                </c:pt>
                <c:pt idx="3">
                  <c:v>53.624285714285719</c:v>
                </c:pt>
                <c:pt idx="4">
                  <c:v>54.951428571428579</c:v>
                </c:pt>
                <c:pt idx="5">
                  <c:v>56.278571428571439</c:v>
                </c:pt>
                <c:pt idx="6">
                  <c:v>57.605714285714299</c:v>
                </c:pt>
                <c:pt idx="7">
                  <c:v>58.932857142857159</c:v>
                </c:pt>
                <c:pt idx="8">
                  <c:v>60.260000000000019</c:v>
                </c:pt>
                <c:pt idx="9">
                  <c:v>61.587142857142879</c:v>
                </c:pt>
                <c:pt idx="10">
                  <c:v>62.914285714285739</c:v>
                </c:pt>
                <c:pt idx="11">
                  <c:v>64.2414285714286</c:v>
                </c:pt>
                <c:pt idx="12">
                  <c:v>65.56857142857146</c:v>
                </c:pt>
                <c:pt idx="13">
                  <c:v>66.89571428571432</c:v>
                </c:pt>
                <c:pt idx="14">
                  <c:v>68.22285714285718</c:v>
                </c:pt>
                <c:pt idx="15">
                  <c:v>69.55000000000004</c:v>
                </c:pt>
                <c:pt idx="16">
                  <c:v>70.8771428571429</c:v>
                </c:pt>
                <c:pt idx="17">
                  <c:v>72.20428571428576</c:v>
                </c:pt>
                <c:pt idx="18">
                  <c:v>73.53142857142862</c:v>
                </c:pt>
                <c:pt idx="19">
                  <c:v>74.85857142857148</c:v>
                </c:pt>
                <c:pt idx="20">
                  <c:v>76.18571428571434</c:v>
                </c:pt>
                <c:pt idx="21">
                  <c:v>77.5128571428572</c:v>
                </c:pt>
                <c:pt idx="22">
                  <c:v>78.84000000000006</c:v>
                </c:pt>
                <c:pt idx="23">
                  <c:v>80.16714285714292</c:v>
                </c:pt>
                <c:pt idx="24">
                  <c:v>81.49428571428578</c:v>
                </c:pt>
                <c:pt idx="25">
                  <c:v>82.82142857142864</c:v>
                </c:pt>
                <c:pt idx="26">
                  <c:v>84.148571428571501</c:v>
                </c:pt>
                <c:pt idx="27">
                  <c:v>85.475714285714361</c:v>
                </c:pt>
                <c:pt idx="28">
                  <c:v>86.802857142857221</c:v>
                </c:pt>
                <c:pt idx="29">
                  <c:v>88.130000000000081</c:v>
                </c:pt>
                <c:pt idx="30">
                  <c:v>89.457142857142941</c:v>
                </c:pt>
                <c:pt idx="31">
                  <c:v>90.784285714285801</c:v>
                </c:pt>
                <c:pt idx="32">
                  <c:v>92.111428571428661</c:v>
                </c:pt>
                <c:pt idx="33">
                  <c:v>93.438571428571521</c:v>
                </c:pt>
                <c:pt idx="34">
                  <c:v>94.765714285714381</c:v>
                </c:pt>
                <c:pt idx="35">
                  <c:v>96.092857142857241</c:v>
                </c:pt>
                <c:pt idx="36">
                  <c:v>97.420000000000101</c:v>
                </c:pt>
                <c:pt idx="37">
                  <c:v>98.747142857142961</c:v>
                </c:pt>
                <c:pt idx="38">
                  <c:v>100.07428571428582</c:v>
                </c:pt>
                <c:pt idx="39">
                  <c:v>101.40142857142868</c:v>
                </c:pt>
                <c:pt idx="40">
                  <c:v>102.72857142857154</c:v>
                </c:pt>
                <c:pt idx="41">
                  <c:v>104.0557142857144</c:v>
                </c:pt>
                <c:pt idx="42">
                  <c:v>105.38285714285726</c:v>
                </c:pt>
                <c:pt idx="43">
                  <c:v>106.71000000000012</c:v>
                </c:pt>
                <c:pt idx="44">
                  <c:v>108.03714285714298</c:v>
                </c:pt>
                <c:pt idx="45">
                  <c:v>109.36428571428584</c:v>
                </c:pt>
                <c:pt idx="46">
                  <c:v>110.6914285714287</c:v>
                </c:pt>
                <c:pt idx="47">
                  <c:v>112.01857142857156</c:v>
                </c:pt>
                <c:pt idx="48">
                  <c:v>113.34571428571442</c:v>
                </c:pt>
                <c:pt idx="49">
                  <c:v>114.67285714285728</c:v>
                </c:pt>
                <c:pt idx="50">
                  <c:v>116.00000000000014</c:v>
                </c:pt>
                <c:pt idx="51">
                  <c:v>117.327142857143</c:v>
                </c:pt>
                <c:pt idx="52">
                  <c:v>118.65428571428586</c:v>
                </c:pt>
                <c:pt idx="53">
                  <c:v>119.98142857142872</c:v>
                </c:pt>
                <c:pt idx="54">
                  <c:v>121.30857142857158</c:v>
                </c:pt>
                <c:pt idx="55">
                  <c:v>122.63571428571444</c:v>
                </c:pt>
                <c:pt idx="56">
                  <c:v>123.9628571428573</c:v>
                </c:pt>
                <c:pt idx="57">
                  <c:v>125.29000000000016</c:v>
                </c:pt>
                <c:pt idx="58">
                  <c:v>126.61714285714302</c:v>
                </c:pt>
                <c:pt idx="59">
                  <c:v>127.94428571428588</c:v>
                </c:pt>
                <c:pt idx="60">
                  <c:v>129.27142857142874</c:v>
                </c:pt>
                <c:pt idx="61">
                  <c:v>130.5985714285716</c:v>
                </c:pt>
                <c:pt idx="62">
                  <c:v>131.92571428571446</c:v>
                </c:pt>
                <c:pt idx="63">
                  <c:v>133.25285714285732</c:v>
                </c:pt>
                <c:pt idx="64">
                  <c:v>134.58000000000018</c:v>
                </c:pt>
                <c:pt idx="65">
                  <c:v>135.90714285714304</c:v>
                </c:pt>
                <c:pt idx="66">
                  <c:v>137.2342857142859</c:v>
                </c:pt>
                <c:pt idx="67">
                  <c:v>138.56142857142876</c:v>
                </c:pt>
                <c:pt idx="68">
                  <c:v>139.88857142857162</c:v>
                </c:pt>
                <c:pt idx="69">
                  <c:v>141.21571428571448</c:v>
                </c:pt>
                <c:pt idx="70">
                  <c:v>142.54285714285734</c:v>
                </c:pt>
                <c:pt idx="71">
                  <c:v>143.8700000000002</c:v>
                </c:pt>
                <c:pt idx="72">
                  <c:v>145.19714285714306</c:v>
                </c:pt>
                <c:pt idx="73">
                  <c:v>146.52428571428592</c:v>
                </c:pt>
                <c:pt idx="74">
                  <c:v>147.85142857142878</c:v>
                </c:pt>
                <c:pt idx="75">
                  <c:v>149.17857142857164</c:v>
                </c:pt>
                <c:pt idx="76">
                  <c:v>150.5057142857145</c:v>
                </c:pt>
                <c:pt idx="77">
                  <c:v>151.83285714285736</c:v>
                </c:pt>
                <c:pt idx="78">
                  <c:v>153.16000000000022</c:v>
                </c:pt>
                <c:pt idx="79">
                  <c:v>154.48714285714308</c:v>
                </c:pt>
                <c:pt idx="80">
                  <c:v>155.81428571428594</c:v>
                </c:pt>
                <c:pt idx="81">
                  <c:v>157.1414285714288</c:v>
                </c:pt>
                <c:pt idx="82">
                  <c:v>158.46857142857166</c:v>
                </c:pt>
                <c:pt idx="83">
                  <c:v>159.79571428571452</c:v>
                </c:pt>
                <c:pt idx="84">
                  <c:v>161.12285714285738</c:v>
                </c:pt>
                <c:pt idx="85">
                  <c:v>162.45000000000024</c:v>
                </c:pt>
                <c:pt idx="86">
                  <c:v>163.7771428571431</c:v>
                </c:pt>
                <c:pt idx="87">
                  <c:v>165.10428571428596</c:v>
                </c:pt>
                <c:pt idx="88">
                  <c:v>166.43142857142882</c:v>
                </c:pt>
                <c:pt idx="89">
                  <c:v>167.75857142857168</c:v>
                </c:pt>
                <c:pt idx="90">
                  <c:v>169.08571428571454</c:v>
                </c:pt>
                <c:pt idx="91">
                  <c:v>170.4128571428574</c:v>
                </c:pt>
                <c:pt idx="92">
                  <c:v>171.74000000000026</c:v>
                </c:pt>
                <c:pt idx="93">
                  <c:v>173.06714285714312</c:v>
                </c:pt>
                <c:pt idx="94">
                  <c:v>174.39428571428599</c:v>
                </c:pt>
                <c:pt idx="95">
                  <c:v>175.72142857142885</c:v>
                </c:pt>
                <c:pt idx="96">
                  <c:v>177.04857142857171</c:v>
                </c:pt>
                <c:pt idx="97">
                  <c:v>178.37571428571457</c:v>
                </c:pt>
                <c:pt idx="98">
                  <c:v>179.70285714285743</c:v>
                </c:pt>
                <c:pt idx="99">
                  <c:v>181.03000000000029</c:v>
                </c:pt>
              </c:numCache>
            </c:numRef>
          </c:yVal>
          <c:smooth val="1"/>
          <c:extLst>
            <c:ext xmlns:c16="http://schemas.microsoft.com/office/drawing/2014/chart" uri="{C3380CC4-5D6E-409C-BE32-E72D297353CC}">
              <c16:uniqueId val="{00000001-7E80-4068-84E7-D6C39B42FA32}"/>
            </c:ext>
          </c:extLst>
        </c:ser>
        <c:ser>
          <c:idx val="0"/>
          <c:order val="2"/>
          <c:tx>
            <c:strRef>
              <c:f>'Infographic Bulli'!$E$30</c:f>
              <c:strCache>
                <c:ptCount val="1"/>
                <c:pt idx="0">
                  <c:v>2023/24</c:v>
                </c:pt>
              </c:strCache>
            </c:strRef>
          </c:tx>
          <c:spPr>
            <a:ln w="19050">
              <a:solidFill>
                <a:srgbClr val="CB722F"/>
              </a:solidFill>
            </a:ln>
          </c:spPr>
          <c:marker>
            <c:symbol val="none"/>
          </c:marker>
          <c:xVal>
            <c:numRef>
              <c:f>'Infographic Bulli'!$F$31:$F$130</c:f>
              <c:numCache>
                <c:formatCode>0</c:formatCode>
                <c:ptCount val="100"/>
                <c:pt idx="0">
                  <c:v>100</c:v>
                </c:pt>
                <c:pt idx="1">
                  <c:v>100</c:v>
                </c:pt>
                <c:pt idx="2">
                  <c:v>99.977231329690341</c:v>
                </c:pt>
                <c:pt idx="3">
                  <c:v>99.965846994535525</c:v>
                </c:pt>
                <c:pt idx="4">
                  <c:v>99.914617486338798</c:v>
                </c:pt>
                <c:pt idx="5">
                  <c:v>99.817850637522767</c:v>
                </c:pt>
                <c:pt idx="6">
                  <c:v>99.704007285974498</c:v>
                </c:pt>
                <c:pt idx="7">
                  <c:v>99.618624772313296</c:v>
                </c:pt>
                <c:pt idx="8">
                  <c:v>99.521857923497265</c:v>
                </c:pt>
                <c:pt idx="9">
                  <c:v>99.373861566484521</c:v>
                </c:pt>
                <c:pt idx="10">
                  <c:v>99.225865209471763</c:v>
                </c:pt>
                <c:pt idx="11">
                  <c:v>98.998178506375226</c:v>
                </c:pt>
                <c:pt idx="12">
                  <c:v>98.798952641165755</c:v>
                </c:pt>
                <c:pt idx="13">
                  <c:v>98.548497267759558</c:v>
                </c:pt>
                <c:pt idx="14">
                  <c:v>98.34357923497268</c:v>
                </c:pt>
                <c:pt idx="15">
                  <c:v>98.144353369763209</c:v>
                </c:pt>
                <c:pt idx="16">
                  <c:v>97.956511839708554</c:v>
                </c:pt>
                <c:pt idx="17">
                  <c:v>97.88820582877959</c:v>
                </c:pt>
                <c:pt idx="18">
                  <c:v>97.865437158469945</c:v>
                </c:pt>
                <c:pt idx="19">
                  <c:v>97.859744990892523</c:v>
                </c:pt>
                <c:pt idx="20">
                  <c:v>97.859744990892523</c:v>
                </c:pt>
                <c:pt idx="21">
                  <c:v>97.859744990892523</c:v>
                </c:pt>
                <c:pt idx="22">
                  <c:v>97.859744990892523</c:v>
                </c:pt>
                <c:pt idx="23">
                  <c:v>97.854052823315115</c:v>
                </c:pt>
                <c:pt idx="24">
                  <c:v>97.836976320582878</c:v>
                </c:pt>
                <c:pt idx="25">
                  <c:v>97.825591985428048</c:v>
                </c:pt>
                <c:pt idx="26">
                  <c:v>97.81989981785064</c:v>
                </c:pt>
                <c:pt idx="27">
                  <c:v>97.785746812386151</c:v>
                </c:pt>
                <c:pt idx="28">
                  <c:v>97.649134790528237</c:v>
                </c:pt>
                <c:pt idx="29">
                  <c:v>97.523907103825138</c:v>
                </c:pt>
                <c:pt idx="30">
                  <c:v>97.432832422586529</c:v>
                </c:pt>
                <c:pt idx="31">
                  <c:v>97.290528233151178</c:v>
                </c:pt>
                <c:pt idx="32">
                  <c:v>97.193761384335147</c:v>
                </c:pt>
                <c:pt idx="33">
                  <c:v>97.091302367941708</c:v>
                </c:pt>
                <c:pt idx="34">
                  <c:v>96.966074681238609</c:v>
                </c:pt>
                <c:pt idx="35">
                  <c:v>96.761156648451731</c:v>
                </c:pt>
                <c:pt idx="36">
                  <c:v>96.550546448087431</c:v>
                </c:pt>
                <c:pt idx="37">
                  <c:v>96.254553734061929</c:v>
                </c:pt>
                <c:pt idx="38">
                  <c:v>95.907331511839715</c:v>
                </c:pt>
                <c:pt idx="39">
                  <c:v>95.588570127504553</c:v>
                </c:pt>
                <c:pt idx="40">
                  <c:v>95.383652094717661</c:v>
                </c:pt>
                <c:pt idx="41">
                  <c:v>95.19581056466302</c:v>
                </c:pt>
                <c:pt idx="42">
                  <c:v>95.030737704918039</c:v>
                </c:pt>
                <c:pt idx="43">
                  <c:v>94.888433515482689</c:v>
                </c:pt>
                <c:pt idx="44">
                  <c:v>94.76320582877959</c:v>
                </c:pt>
                <c:pt idx="45">
                  <c:v>94.643670309653913</c:v>
                </c:pt>
                <c:pt idx="46">
                  <c:v>94.507058287795999</c:v>
                </c:pt>
                <c:pt idx="47">
                  <c:v>94.39321493624773</c:v>
                </c:pt>
                <c:pt idx="48">
                  <c:v>94.250910746812394</c:v>
                </c:pt>
                <c:pt idx="49">
                  <c:v>94.097222222222214</c:v>
                </c:pt>
                <c:pt idx="50">
                  <c:v>93.954918032786878</c:v>
                </c:pt>
                <c:pt idx="51">
                  <c:v>93.858151183970861</c:v>
                </c:pt>
                <c:pt idx="52">
                  <c:v>93.721539162112933</c:v>
                </c:pt>
                <c:pt idx="53">
                  <c:v>93.641848816029139</c:v>
                </c:pt>
                <c:pt idx="54">
                  <c:v>93.516621129326055</c:v>
                </c:pt>
                <c:pt idx="55">
                  <c:v>93.391393442622956</c:v>
                </c:pt>
                <c:pt idx="56">
                  <c:v>93.300318761384332</c:v>
                </c:pt>
                <c:pt idx="57">
                  <c:v>93.22632058287796</c:v>
                </c:pt>
                <c:pt idx="58">
                  <c:v>93.118169398907099</c:v>
                </c:pt>
                <c:pt idx="59">
                  <c:v>93.00432604735883</c:v>
                </c:pt>
                <c:pt idx="60">
                  <c:v>92.80510018214936</c:v>
                </c:pt>
                <c:pt idx="61">
                  <c:v>92.679872495446276</c:v>
                </c:pt>
                <c:pt idx="62">
                  <c:v>92.474954462659369</c:v>
                </c:pt>
                <c:pt idx="63">
                  <c:v>92.344034608378863</c:v>
                </c:pt>
                <c:pt idx="64">
                  <c:v>92.178961748633881</c:v>
                </c:pt>
                <c:pt idx="65">
                  <c:v>92.013888888888886</c:v>
                </c:pt>
                <c:pt idx="66">
                  <c:v>91.831739526411667</c:v>
                </c:pt>
                <c:pt idx="67">
                  <c:v>91.604052823315115</c:v>
                </c:pt>
                <c:pt idx="68">
                  <c:v>91.256830601092901</c:v>
                </c:pt>
                <c:pt idx="69">
                  <c:v>90.875455373406183</c:v>
                </c:pt>
                <c:pt idx="70">
                  <c:v>90.442850637522767</c:v>
                </c:pt>
                <c:pt idx="71">
                  <c:v>89.941939890710387</c:v>
                </c:pt>
                <c:pt idx="72">
                  <c:v>89.344262295081961</c:v>
                </c:pt>
                <c:pt idx="73">
                  <c:v>88.387978142076506</c:v>
                </c:pt>
                <c:pt idx="74">
                  <c:v>87.323542805100189</c:v>
                </c:pt>
                <c:pt idx="75">
                  <c:v>86.065573770491795</c:v>
                </c:pt>
                <c:pt idx="76">
                  <c:v>84.579918032786878</c:v>
                </c:pt>
                <c:pt idx="77">
                  <c:v>82.70719489981785</c:v>
                </c:pt>
                <c:pt idx="78">
                  <c:v>80.344945355191257</c:v>
                </c:pt>
                <c:pt idx="79">
                  <c:v>77.134562841530055</c:v>
                </c:pt>
                <c:pt idx="80">
                  <c:v>73.668032786885249</c:v>
                </c:pt>
                <c:pt idx="81">
                  <c:v>69.512750455373407</c:v>
                </c:pt>
                <c:pt idx="82">
                  <c:v>65.488387978142086</c:v>
                </c:pt>
                <c:pt idx="83">
                  <c:v>60.604508196721305</c:v>
                </c:pt>
                <c:pt idx="84">
                  <c:v>55.470173041894355</c:v>
                </c:pt>
                <c:pt idx="85">
                  <c:v>50.73428961748634</c:v>
                </c:pt>
                <c:pt idx="86">
                  <c:v>45.298269581056466</c:v>
                </c:pt>
                <c:pt idx="87">
                  <c:v>39.594717668488158</c:v>
                </c:pt>
                <c:pt idx="88">
                  <c:v>33.492714025500909</c:v>
                </c:pt>
                <c:pt idx="89">
                  <c:v>26.78734061930783</c:v>
                </c:pt>
                <c:pt idx="90">
                  <c:v>20.520264116575593</c:v>
                </c:pt>
                <c:pt idx="91">
                  <c:v>14.509335154826958</c:v>
                </c:pt>
                <c:pt idx="92">
                  <c:v>9.2042349726775949</c:v>
                </c:pt>
                <c:pt idx="93">
                  <c:v>5.1684881602914388</c:v>
                </c:pt>
                <c:pt idx="94">
                  <c:v>2.6354735883424407</c:v>
                </c:pt>
                <c:pt idx="95">
                  <c:v>1.2352003642987248</c:v>
                </c:pt>
                <c:pt idx="96">
                  <c:v>0.43829690346083794</c:v>
                </c:pt>
                <c:pt idx="97">
                  <c:v>0.16507285974499089</c:v>
                </c:pt>
                <c:pt idx="98">
                  <c:v>2.2768670309653915E-2</c:v>
                </c:pt>
                <c:pt idx="99">
                  <c:v>0</c:v>
                </c:pt>
              </c:numCache>
            </c:numRef>
          </c:xVal>
          <c:yVal>
            <c:numRef>
              <c:f>'Infographic Bulli'!$E$31:$E$130</c:f>
              <c:numCache>
                <c:formatCode>0.0</c:formatCode>
                <c:ptCount val="100"/>
                <c:pt idx="0">
                  <c:v>67.02</c:v>
                </c:pt>
                <c:pt idx="1">
                  <c:v>67.02</c:v>
                </c:pt>
                <c:pt idx="2">
                  <c:v>68.28836734693877</c:v>
                </c:pt>
                <c:pt idx="3">
                  <c:v>69.556734693877544</c:v>
                </c:pt>
                <c:pt idx="4">
                  <c:v>70.825102040816319</c:v>
                </c:pt>
                <c:pt idx="5">
                  <c:v>72.093469387755093</c:v>
                </c:pt>
                <c:pt idx="6">
                  <c:v>73.361836734693867</c:v>
                </c:pt>
                <c:pt idx="7">
                  <c:v>74.630204081632641</c:v>
                </c:pt>
                <c:pt idx="8">
                  <c:v>75.898571428571415</c:v>
                </c:pt>
                <c:pt idx="9">
                  <c:v>77.166938775510189</c:v>
                </c:pt>
                <c:pt idx="10">
                  <c:v>78.435306122448964</c:v>
                </c:pt>
                <c:pt idx="11">
                  <c:v>79.703673469387738</c:v>
                </c:pt>
                <c:pt idx="12">
                  <c:v>80.972040816326512</c:v>
                </c:pt>
                <c:pt idx="13">
                  <c:v>82.240408163265286</c:v>
                </c:pt>
                <c:pt idx="14">
                  <c:v>83.50877551020406</c:v>
                </c:pt>
                <c:pt idx="15">
                  <c:v>84.777142857142834</c:v>
                </c:pt>
                <c:pt idx="16">
                  <c:v>86.045510204081609</c:v>
                </c:pt>
                <c:pt idx="17">
                  <c:v>87.313877551020383</c:v>
                </c:pt>
                <c:pt idx="18">
                  <c:v>88.582244897959157</c:v>
                </c:pt>
                <c:pt idx="19">
                  <c:v>89.850612244897931</c:v>
                </c:pt>
                <c:pt idx="20">
                  <c:v>91.118979591836705</c:v>
                </c:pt>
                <c:pt idx="21">
                  <c:v>92.38734693877548</c:v>
                </c:pt>
                <c:pt idx="22">
                  <c:v>93.655714285714254</c:v>
                </c:pt>
                <c:pt idx="23">
                  <c:v>94.924081632653028</c:v>
                </c:pt>
                <c:pt idx="24">
                  <c:v>96.192448979591802</c:v>
                </c:pt>
                <c:pt idx="25">
                  <c:v>97.460816326530576</c:v>
                </c:pt>
                <c:pt idx="26">
                  <c:v>98.72918367346935</c:v>
                </c:pt>
                <c:pt idx="27">
                  <c:v>99.997551020408125</c:v>
                </c:pt>
                <c:pt idx="28">
                  <c:v>101.2659183673469</c:v>
                </c:pt>
                <c:pt idx="29">
                  <c:v>102.53428571428567</c:v>
                </c:pt>
                <c:pt idx="30">
                  <c:v>103.80265306122445</c:v>
                </c:pt>
                <c:pt idx="31">
                  <c:v>105.07102040816322</c:v>
                </c:pt>
                <c:pt idx="32">
                  <c:v>106.339387755102</c:v>
                </c:pt>
                <c:pt idx="33">
                  <c:v>107.60775510204077</c:v>
                </c:pt>
                <c:pt idx="34">
                  <c:v>108.87612244897954</c:v>
                </c:pt>
                <c:pt idx="35">
                  <c:v>110.14448979591832</c:v>
                </c:pt>
                <c:pt idx="36">
                  <c:v>111.41285714285709</c:v>
                </c:pt>
                <c:pt idx="37">
                  <c:v>112.68122448979587</c:v>
                </c:pt>
                <c:pt idx="38">
                  <c:v>113.94959183673464</c:v>
                </c:pt>
                <c:pt idx="39">
                  <c:v>115.21795918367341</c:v>
                </c:pt>
                <c:pt idx="40">
                  <c:v>116.48632653061219</c:v>
                </c:pt>
                <c:pt idx="41">
                  <c:v>117.75469387755096</c:v>
                </c:pt>
                <c:pt idx="42">
                  <c:v>119.02306122448974</c:v>
                </c:pt>
                <c:pt idx="43">
                  <c:v>120.29142857142851</c:v>
                </c:pt>
                <c:pt idx="44">
                  <c:v>121.55979591836729</c:v>
                </c:pt>
                <c:pt idx="45">
                  <c:v>122.82816326530606</c:v>
                </c:pt>
                <c:pt idx="46">
                  <c:v>124.09653061224483</c:v>
                </c:pt>
                <c:pt idx="47">
                  <c:v>125.36489795918361</c:v>
                </c:pt>
                <c:pt idx="48">
                  <c:v>126.63326530612238</c:v>
                </c:pt>
                <c:pt idx="49">
                  <c:v>127.90163265306116</c:v>
                </c:pt>
                <c:pt idx="50">
                  <c:v>129.16999999999993</c:v>
                </c:pt>
                <c:pt idx="51">
                  <c:v>130.43836734693872</c:v>
                </c:pt>
                <c:pt idx="52">
                  <c:v>131.70673469387751</c:v>
                </c:pt>
                <c:pt idx="53">
                  <c:v>132.9751020408163</c:v>
                </c:pt>
                <c:pt idx="54">
                  <c:v>134.24346938775508</c:v>
                </c:pt>
                <c:pt idx="55">
                  <c:v>135.51183673469387</c:v>
                </c:pt>
                <c:pt idx="56">
                  <c:v>136.78020408163266</c:v>
                </c:pt>
                <c:pt idx="57">
                  <c:v>138.04857142857145</c:v>
                </c:pt>
                <c:pt idx="58">
                  <c:v>139.31693877551024</c:v>
                </c:pt>
                <c:pt idx="59">
                  <c:v>140.58530612244903</c:v>
                </c:pt>
                <c:pt idx="60">
                  <c:v>141.85367346938781</c:v>
                </c:pt>
                <c:pt idx="61">
                  <c:v>143.1220408163266</c:v>
                </c:pt>
                <c:pt idx="62">
                  <c:v>144.39040816326539</c:v>
                </c:pt>
                <c:pt idx="63">
                  <c:v>145.65877551020418</c:v>
                </c:pt>
                <c:pt idx="64">
                  <c:v>146.92714285714297</c:v>
                </c:pt>
                <c:pt idx="65">
                  <c:v>148.19551020408176</c:v>
                </c:pt>
                <c:pt idx="66">
                  <c:v>149.46387755102054</c:v>
                </c:pt>
                <c:pt idx="67">
                  <c:v>150.73224489795933</c:v>
                </c:pt>
                <c:pt idx="68">
                  <c:v>152.00061224489812</c:v>
                </c:pt>
                <c:pt idx="69">
                  <c:v>153.26897959183691</c:v>
                </c:pt>
                <c:pt idx="70">
                  <c:v>154.5373469387757</c:v>
                </c:pt>
                <c:pt idx="71">
                  <c:v>155.80571428571449</c:v>
                </c:pt>
                <c:pt idx="72">
                  <c:v>157.07408163265328</c:v>
                </c:pt>
                <c:pt idx="73">
                  <c:v>158.34244897959206</c:v>
                </c:pt>
                <c:pt idx="74">
                  <c:v>159.61081632653085</c:v>
                </c:pt>
                <c:pt idx="75">
                  <c:v>160.87918367346964</c:v>
                </c:pt>
                <c:pt idx="76">
                  <c:v>162.14755102040843</c:v>
                </c:pt>
                <c:pt idx="77">
                  <c:v>163.41591836734722</c:v>
                </c:pt>
                <c:pt idx="78">
                  <c:v>164.68428571428601</c:v>
                </c:pt>
                <c:pt idx="79">
                  <c:v>165.95265306122479</c:v>
                </c:pt>
                <c:pt idx="80">
                  <c:v>167.22102040816358</c:v>
                </c:pt>
                <c:pt idx="81">
                  <c:v>168.48938775510237</c:v>
                </c:pt>
                <c:pt idx="82">
                  <c:v>169.75775510204116</c:v>
                </c:pt>
                <c:pt idx="83">
                  <c:v>171.02612244897995</c:v>
                </c:pt>
                <c:pt idx="84">
                  <c:v>172.29448979591874</c:v>
                </c:pt>
                <c:pt idx="85">
                  <c:v>173.56285714285752</c:v>
                </c:pt>
                <c:pt idx="86">
                  <c:v>174.83122448979631</c:v>
                </c:pt>
                <c:pt idx="87">
                  <c:v>176.0995918367351</c:v>
                </c:pt>
                <c:pt idx="88">
                  <c:v>177.36795918367389</c:v>
                </c:pt>
                <c:pt idx="89">
                  <c:v>178.63632653061268</c:v>
                </c:pt>
                <c:pt idx="90">
                  <c:v>179.90469387755147</c:v>
                </c:pt>
                <c:pt idx="91">
                  <c:v>181.17306122449025</c:v>
                </c:pt>
                <c:pt idx="92">
                  <c:v>182.44142857142904</c:v>
                </c:pt>
                <c:pt idx="93">
                  <c:v>183.70979591836783</c:v>
                </c:pt>
                <c:pt idx="94">
                  <c:v>184.97816326530662</c:v>
                </c:pt>
                <c:pt idx="95">
                  <c:v>186.24653061224541</c:v>
                </c:pt>
                <c:pt idx="96">
                  <c:v>187.5148979591842</c:v>
                </c:pt>
                <c:pt idx="97">
                  <c:v>188.78326530612298</c:v>
                </c:pt>
                <c:pt idx="98">
                  <c:v>190.05163265306177</c:v>
                </c:pt>
                <c:pt idx="99">
                  <c:v>191.32000000000056</c:v>
                </c:pt>
              </c:numCache>
            </c:numRef>
          </c:yVal>
          <c:smooth val="1"/>
          <c:extLst>
            <c:ext xmlns:c16="http://schemas.microsoft.com/office/drawing/2014/chart" uri="{C3380CC4-5D6E-409C-BE32-E72D297353CC}">
              <c16:uniqueId val="{00000002-7E80-4068-84E7-D6C39B42FA32}"/>
            </c:ext>
          </c:extLst>
        </c:ser>
        <c:ser>
          <c:idx val="2"/>
          <c:order val="3"/>
          <c:tx>
            <c:strRef>
              <c:f>'Infographic Bulli'!$G$30</c:f>
              <c:strCache>
                <c:ptCount val="1"/>
                <c:pt idx="0">
                  <c:v>2024/25</c:v>
                </c:pt>
              </c:strCache>
            </c:strRef>
          </c:tx>
          <c:spPr>
            <a:ln w="19050">
              <a:solidFill>
                <a:srgbClr val="86A060"/>
              </a:solidFill>
            </a:ln>
          </c:spPr>
          <c:marker>
            <c:symbol val="none"/>
          </c:marker>
          <c:xVal>
            <c:numRef>
              <c:f>'Infographic Bulli'!$H$31:$H$130</c:f>
              <c:numCache>
                <c:formatCode>0</c:formatCode>
                <c:ptCount val="100"/>
                <c:pt idx="0">
                  <c:v>100</c:v>
                </c:pt>
                <c:pt idx="1">
                  <c:v>100</c:v>
                </c:pt>
                <c:pt idx="2">
                  <c:v>99.965753424657535</c:v>
                </c:pt>
                <c:pt idx="3">
                  <c:v>99.891552511415526</c:v>
                </c:pt>
                <c:pt idx="4">
                  <c:v>99.777397260273972</c:v>
                </c:pt>
                <c:pt idx="5">
                  <c:v>99.571917808219183</c:v>
                </c:pt>
                <c:pt idx="6">
                  <c:v>99.223744292237441</c:v>
                </c:pt>
                <c:pt idx="7">
                  <c:v>98.630136986301366</c:v>
                </c:pt>
                <c:pt idx="8">
                  <c:v>97.985159817351601</c:v>
                </c:pt>
                <c:pt idx="9">
                  <c:v>97.739726027397253</c:v>
                </c:pt>
                <c:pt idx="10">
                  <c:v>97.636986301369859</c:v>
                </c:pt>
                <c:pt idx="11">
                  <c:v>97.614155251141554</c:v>
                </c:pt>
                <c:pt idx="12">
                  <c:v>97.597031963470315</c:v>
                </c:pt>
                <c:pt idx="13">
                  <c:v>97.55707762557077</c:v>
                </c:pt>
                <c:pt idx="14">
                  <c:v>97.55707762557077</c:v>
                </c:pt>
                <c:pt idx="15">
                  <c:v>97.55707762557077</c:v>
                </c:pt>
                <c:pt idx="16">
                  <c:v>97.545662100456624</c:v>
                </c:pt>
                <c:pt idx="17">
                  <c:v>97.534246575342465</c:v>
                </c:pt>
                <c:pt idx="18">
                  <c:v>97.528538812785399</c:v>
                </c:pt>
                <c:pt idx="19">
                  <c:v>97.517123287671239</c:v>
                </c:pt>
                <c:pt idx="20">
                  <c:v>97.50570776255708</c:v>
                </c:pt>
                <c:pt idx="21">
                  <c:v>97.48858447488584</c:v>
                </c:pt>
                <c:pt idx="22">
                  <c:v>97.454337899543376</c:v>
                </c:pt>
                <c:pt idx="23">
                  <c:v>97.43721461187215</c:v>
                </c:pt>
                <c:pt idx="24">
                  <c:v>97.43721461187215</c:v>
                </c:pt>
                <c:pt idx="25">
                  <c:v>97.420091324200911</c:v>
                </c:pt>
                <c:pt idx="26">
                  <c:v>97.402968036529685</c:v>
                </c:pt>
                <c:pt idx="27">
                  <c:v>97.402968036529685</c:v>
                </c:pt>
                <c:pt idx="28">
                  <c:v>97.397260273972606</c:v>
                </c:pt>
                <c:pt idx="29">
                  <c:v>97.391552511415526</c:v>
                </c:pt>
                <c:pt idx="30">
                  <c:v>97.380136986301366</c:v>
                </c:pt>
                <c:pt idx="31">
                  <c:v>97.380136986301366</c:v>
                </c:pt>
                <c:pt idx="32">
                  <c:v>97.345890410958901</c:v>
                </c:pt>
                <c:pt idx="33">
                  <c:v>97.317351598173516</c:v>
                </c:pt>
                <c:pt idx="34">
                  <c:v>97.277397260273972</c:v>
                </c:pt>
                <c:pt idx="35">
                  <c:v>97.254566210045667</c:v>
                </c:pt>
                <c:pt idx="36">
                  <c:v>97.214611872146122</c:v>
                </c:pt>
                <c:pt idx="37">
                  <c:v>97.203196347031962</c:v>
                </c:pt>
                <c:pt idx="38">
                  <c:v>97.197488584474883</c:v>
                </c:pt>
                <c:pt idx="39">
                  <c:v>97.134703196347033</c:v>
                </c:pt>
                <c:pt idx="40">
                  <c:v>97.111872146118714</c:v>
                </c:pt>
                <c:pt idx="41">
                  <c:v>97.100456621004568</c:v>
                </c:pt>
                <c:pt idx="42">
                  <c:v>97.083333333333329</c:v>
                </c:pt>
                <c:pt idx="43">
                  <c:v>97.077625570776263</c:v>
                </c:pt>
                <c:pt idx="44">
                  <c:v>97.060502283105023</c:v>
                </c:pt>
                <c:pt idx="45">
                  <c:v>97.054794520547944</c:v>
                </c:pt>
                <c:pt idx="46">
                  <c:v>97.049086757990864</c:v>
                </c:pt>
                <c:pt idx="47">
                  <c:v>97.014840182648399</c:v>
                </c:pt>
                <c:pt idx="48">
                  <c:v>96.992009132420094</c:v>
                </c:pt>
                <c:pt idx="49">
                  <c:v>96.969178082191775</c:v>
                </c:pt>
                <c:pt idx="50">
                  <c:v>96.957762557077615</c:v>
                </c:pt>
                <c:pt idx="51">
                  <c:v>96.946347031963469</c:v>
                </c:pt>
                <c:pt idx="52">
                  <c:v>96.87785388127854</c:v>
                </c:pt>
                <c:pt idx="53">
                  <c:v>96.775114155251146</c:v>
                </c:pt>
                <c:pt idx="54">
                  <c:v>96.541095890410958</c:v>
                </c:pt>
                <c:pt idx="55">
                  <c:v>96.278538812785385</c:v>
                </c:pt>
                <c:pt idx="56">
                  <c:v>96.095890410958901</c:v>
                </c:pt>
                <c:pt idx="57">
                  <c:v>95.941780821917817</c:v>
                </c:pt>
                <c:pt idx="58">
                  <c:v>95.804794520547944</c:v>
                </c:pt>
                <c:pt idx="59">
                  <c:v>95.490867579908681</c:v>
                </c:pt>
                <c:pt idx="60">
                  <c:v>95.085616438356169</c:v>
                </c:pt>
                <c:pt idx="61">
                  <c:v>94.863013698630141</c:v>
                </c:pt>
                <c:pt idx="62">
                  <c:v>94.589041095890408</c:v>
                </c:pt>
                <c:pt idx="63">
                  <c:v>94.143835616438352</c:v>
                </c:pt>
                <c:pt idx="64">
                  <c:v>93.670091324200911</c:v>
                </c:pt>
                <c:pt idx="65">
                  <c:v>93.247716894977174</c:v>
                </c:pt>
                <c:pt idx="66">
                  <c:v>92.899543378995432</c:v>
                </c:pt>
                <c:pt idx="67">
                  <c:v>92.528538812785385</c:v>
                </c:pt>
                <c:pt idx="68">
                  <c:v>92.134703196347033</c:v>
                </c:pt>
                <c:pt idx="69">
                  <c:v>91.792237442922371</c:v>
                </c:pt>
                <c:pt idx="70">
                  <c:v>91.592465753424662</c:v>
                </c:pt>
                <c:pt idx="71">
                  <c:v>91.175799086757991</c:v>
                </c:pt>
                <c:pt idx="72">
                  <c:v>90.810502283105023</c:v>
                </c:pt>
                <c:pt idx="73">
                  <c:v>90.496575342465761</c:v>
                </c:pt>
                <c:pt idx="74">
                  <c:v>90.222602739726028</c:v>
                </c:pt>
                <c:pt idx="75">
                  <c:v>90.057077625570784</c:v>
                </c:pt>
                <c:pt idx="76">
                  <c:v>89.851598173515981</c:v>
                </c:pt>
                <c:pt idx="77">
                  <c:v>89.691780821917817</c:v>
                </c:pt>
                <c:pt idx="78">
                  <c:v>89.577625570776249</c:v>
                </c:pt>
                <c:pt idx="79">
                  <c:v>89.400684931506845</c:v>
                </c:pt>
                <c:pt idx="80">
                  <c:v>89.132420091324207</c:v>
                </c:pt>
                <c:pt idx="81">
                  <c:v>88.75570776255708</c:v>
                </c:pt>
                <c:pt idx="82">
                  <c:v>88.156392694063925</c:v>
                </c:pt>
                <c:pt idx="83">
                  <c:v>87.648401826484019</c:v>
                </c:pt>
                <c:pt idx="84">
                  <c:v>86.529680365296798</c:v>
                </c:pt>
                <c:pt idx="85">
                  <c:v>84.086757990867582</c:v>
                </c:pt>
                <c:pt idx="86">
                  <c:v>79.880136986301366</c:v>
                </c:pt>
                <c:pt idx="87">
                  <c:v>75.131278538812779</c:v>
                </c:pt>
                <c:pt idx="88">
                  <c:v>70.034246575342465</c:v>
                </c:pt>
                <c:pt idx="89">
                  <c:v>62.579908675799089</c:v>
                </c:pt>
                <c:pt idx="90">
                  <c:v>52.265981735159819</c:v>
                </c:pt>
                <c:pt idx="91">
                  <c:v>39.189497716894977</c:v>
                </c:pt>
                <c:pt idx="92">
                  <c:v>24.223744292237441</c:v>
                </c:pt>
                <c:pt idx="93">
                  <c:v>13.476027397260273</c:v>
                </c:pt>
                <c:pt idx="94">
                  <c:v>6.4726027397260273</c:v>
                </c:pt>
                <c:pt idx="95">
                  <c:v>2.968036529680365</c:v>
                </c:pt>
                <c:pt idx="96">
                  <c:v>1.1358447488584476</c:v>
                </c:pt>
                <c:pt idx="97">
                  <c:v>0.33105022831050229</c:v>
                </c:pt>
                <c:pt idx="98">
                  <c:v>7.9908675799086767E-2</c:v>
                </c:pt>
                <c:pt idx="99">
                  <c:v>0</c:v>
                </c:pt>
              </c:numCache>
            </c:numRef>
          </c:xVal>
          <c:yVal>
            <c:numRef>
              <c:f>'Infographic Bulli'!$G$31:$G$130</c:f>
              <c:numCache>
                <c:formatCode>0.0</c:formatCode>
                <c:ptCount val="100"/>
                <c:pt idx="0">
                  <c:v>3.6204640000000001</c:v>
                </c:pt>
                <c:pt idx="1">
                  <c:v>3.6204640000000001</c:v>
                </c:pt>
                <c:pt idx="2">
                  <c:v>5.6119073877551022</c:v>
                </c:pt>
                <c:pt idx="3">
                  <c:v>7.6033507755102043</c:v>
                </c:pt>
                <c:pt idx="4">
                  <c:v>9.5947941632653055</c:v>
                </c:pt>
                <c:pt idx="5">
                  <c:v>11.586237551020407</c:v>
                </c:pt>
                <c:pt idx="6">
                  <c:v>13.577680938775508</c:v>
                </c:pt>
                <c:pt idx="7">
                  <c:v>15.569124326530609</c:v>
                </c:pt>
                <c:pt idx="8">
                  <c:v>17.56056771428571</c:v>
                </c:pt>
                <c:pt idx="9">
                  <c:v>19.552011102040812</c:v>
                </c:pt>
                <c:pt idx="10">
                  <c:v>21.543454489795913</c:v>
                </c:pt>
                <c:pt idx="11">
                  <c:v>23.534897877551014</c:v>
                </c:pt>
                <c:pt idx="12">
                  <c:v>25.526341265306115</c:v>
                </c:pt>
                <c:pt idx="13">
                  <c:v>27.517784653061216</c:v>
                </c:pt>
                <c:pt idx="14">
                  <c:v>29.509228040816318</c:v>
                </c:pt>
                <c:pt idx="15">
                  <c:v>31.500671428571419</c:v>
                </c:pt>
                <c:pt idx="16">
                  <c:v>33.49211481632652</c:v>
                </c:pt>
                <c:pt idx="17">
                  <c:v>35.483558204081625</c:v>
                </c:pt>
                <c:pt idx="18">
                  <c:v>37.47500159183673</c:v>
                </c:pt>
                <c:pt idx="19">
                  <c:v>39.466444979591834</c:v>
                </c:pt>
                <c:pt idx="20">
                  <c:v>41.457888367346939</c:v>
                </c:pt>
                <c:pt idx="21">
                  <c:v>43.449331755102044</c:v>
                </c:pt>
                <c:pt idx="22">
                  <c:v>45.440775142857149</c:v>
                </c:pt>
                <c:pt idx="23">
                  <c:v>47.432218530612253</c:v>
                </c:pt>
                <c:pt idx="24">
                  <c:v>49.423661918367358</c:v>
                </c:pt>
                <c:pt idx="25">
                  <c:v>51.415105306122463</c:v>
                </c:pt>
                <c:pt idx="26">
                  <c:v>53.406548693877568</c:v>
                </c:pt>
                <c:pt idx="27">
                  <c:v>55.397992081632673</c:v>
                </c:pt>
                <c:pt idx="28">
                  <c:v>57.389435469387777</c:v>
                </c:pt>
                <c:pt idx="29">
                  <c:v>59.380878857142882</c:v>
                </c:pt>
                <c:pt idx="30">
                  <c:v>61.372322244897987</c:v>
                </c:pt>
                <c:pt idx="31">
                  <c:v>63.363765632653092</c:v>
                </c:pt>
                <c:pt idx="32">
                  <c:v>65.355209020408196</c:v>
                </c:pt>
                <c:pt idx="33">
                  <c:v>67.346652408163294</c:v>
                </c:pt>
                <c:pt idx="34">
                  <c:v>69.338095795918392</c:v>
                </c:pt>
                <c:pt idx="35">
                  <c:v>71.329539183673489</c:v>
                </c:pt>
                <c:pt idx="36">
                  <c:v>73.320982571428587</c:v>
                </c:pt>
                <c:pt idx="37">
                  <c:v>75.312425959183685</c:v>
                </c:pt>
                <c:pt idx="38">
                  <c:v>77.303869346938782</c:v>
                </c:pt>
                <c:pt idx="39">
                  <c:v>79.29531273469388</c:v>
                </c:pt>
                <c:pt idx="40">
                  <c:v>81.286756122448978</c:v>
                </c:pt>
                <c:pt idx="41">
                  <c:v>83.278199510204075</c:v>
                </c:pt>
                <c:pt idx="42">
                  <c:v>85.269642897959173</c:v>
                </c:pt>
                <c:pt idx="43">
                  <c:v>87.261086285714271</c:v>
                </c:pt>
                <c:pt idx="44">
                  <c:v>89.252529673469368</c:v>
                </c:pt>
                <c:pt idx="45">
                  <c:v>91.243973061224466</c:v>
                </c:pt>
                <c:pt idx="46">
                  <c:v>93.235416448979564</c:v>
                </c:pt>
                <c:pt idx="47">
                  <c:v>95.226859836734661</c:v>
                </c:pt>
                <c:pt idx="48">
                  <c:v>97.218303224489759</c:v>
                </c:pt>
                <c:pt idx="49">
                  <c:v>99.209746612244857</c:v>
                </c:pt>
                <c:pt idx="50">
                  <c:v>101.20118999999995</c:v>
                </c:pt>
                <c:pt idx="51">
                  <c:v>103.19263338775505</c:v>
                </c:pt>
                <c:pt idx="52">
                  <c:v>105.18407677551015</c:v>
                </c:pt>
                <c:pt idx="53">
                  <c:v>107.17552016326525</c:v>
                </c:pt>
                <c:pt idx="54">
                  <c:v>109.16696355102034</c:v>
                </c:pt>
                <c:pt idx="55">
                  <c:v>111.15840693877544</c:v>
                </c:pt>
                <c:pt idx="56">
                  <c:v>113.14985032653054</c:v>
                </c:pt>
                <c:pt idx="57">
                  <c:v>115.14129371428564</c:v>
                </c:pt>
                <c:pt idx="58">
                  <c:v>117.13273710204074</c:v>
                </c:pt>
                <c:pt idx="59">
                  <c:v>119.12418048979583</c:v>
                </c:pt>
                <c:pt idx="60">
                  <c:v>121.11562387755093</c:v>
                </c:pt>
                <c:pt idx="61">
                  <c:v>123.10706726530603</c:v>
                </c:pt>
                <c:pt idx="62">
                  <c:v>125.09851065306113</c:v>
                </c:pt>
                <c:pt idx="63">
                  <c:v>127.08995404081622</c:v>
                </c:pt>
                <c:pt idx="64">
                  <c:v>129.08139742857134</c:v>
                </c:pt>
                <c:pt idx="65">
                  <c:v>131.07284081632645</c:v>
                </c:pt>
                <c:pt idx="66">
                  <c:v>133.06428420408156</c:v>
                </c:pt>
                <c:pt idx="67">
                  <c:v>135.05572759183667</c:v>
                </c:pt>
                <c:pt idx="68">
                  <c:v>137.04717097959178</c:v>
                </c:pt>
                <c:pt idx="69">
                  <c:v>139.0386143673469</c:v>
                </c:pt>
                <c:pt idx="70">
                  <c:v>141.03005775510201</c:v>
                </c:pt>
                <c:pt idx="71">
                  <c:v>143.02150114285712</c:v>
                </c:pt>
                <c:pt idx="72">
                  <c:v>145.01294453061223</c:v>
                </c:pt>
                <c:pt idx="73">
                  <c:v>147.00438791836734</c:v>
                </c:pt>
                <c:pt idx="74">
                  <c:v>148.99583130612245</c:v>
                </c:pt>
                <c:pt idx="75">
                  <c:v>150.98727469387757</c:v>
                </c:pt>
                <c:pt idx="76">
                  <c:v>152.97871808163268</c:v>
                </c:pt>
                <c:pt idx="77">
                  <c:v>154.97016146938779</c:v>
                </c:pt>
                <c:pt idx="78">
                  <c:v>156.9616048571429</c:v>
                </c:pt>
                <c:pt idx="79">
                  <c:v>158.95304824489801</c:v>
                </c:pt>
                <c:pt idx="80">
                  <c:v>160.94449163265313</c:v>
                </c:pt>
                <c:pt idx="81">
                  <c:v>162.93593502040824</c:v>
                </c:pt>
                <c:pt idx="82">
                  <c:v>164.92737840816335</c:v>
                </c:pt>
                <c:pt idx="83">
                  <c:v>166.91882179591846</c:v>
                </c:pt>
                <c:pt idx="84">
                  <c:v>168.91026518367357</c:v>
                </c:pt>
                <c:pt idx="85">
                  <c:v>170.90170857142868</c:v>
                </c:pt>
                <c:pt idx="86">
                  <c:v>172.8931519591838</c:v>
                </c:pt>
                <c:pt idx="87">
                  <c:v>174.88459534693891</c:v>
                </c:pt>
                <c:pt idx="88">
                  <c:v>176.87603873469402</c:v>
                </c:pt>
                <c:pt idx="89">
                  <c:v>178.86748212244913</c:v>
                </c:pt>
                <c:pt idx="90">
                  <c:v>180.85892551020424</c:v>
                </c:pt>
                <c:pt idx="91">
                  <c:v>182.85036889795936</c:v>
                </c:pt>
                <c:pt idx="92">
                  <c:v>184.84181228571447</c:v>
                </c:pt>
                <c:pt idx="93">
                  <c:v>186.83325567346958</c:v>
                </c:pt>
                <c:pt idx="94">
                  <c:v>188.82469906122469</c:v>
                </c:pt>
                <c:pt idx="95">
                  <c:v>190.8161424489798</c:v>
                </c:pt>
                <c:pt idx="96">
                  <c:v>192.80758583673492</c:v>
                </c:pt>
                <c:pt idx="97">
                  <c:v>194.79902922449003</c:v>
                </c:pt>
                <c:pt idx="98">
                  <c:v>196.79047261224514</c:v>
                </c:pt>
                <c:pt idx="99">
                  <c:v>198.78191600000025</c:v>
                </c:pt>
              </c:numCache>
            </c:numRef>
          </c:yVal>
          <c:smooth val="1"/>
          <c:extLst>
            <c:ext xmlns:c16="http://schemas.microsoft.com/office/drawing/2014/chart" uri="{C3380CC4-5D6E-409C-BE32-E72D297353CC}">
              <c16:uniqueId val="{00000003-7E80-4068-84E7-D6C39B42FA32}"/>
            </c:ext>
          </c:extLst>
        </c:ser>
        <c:ser>
          <c:idx val="3"/>
          <c:order val="4"/>
          <c:tx>
            <c:strRef>
              <c:f>'Infographic Bulli'!$I$30</c:f>
              <c:strCache>
                <c:ptCount val="1"/>
                <c:pt idx="0">
                  <c:v>2025/26</c:v>
                </c:pt>
              </c:strCache>
            </c:strRef>
          </c:tx>
          <c:spPr>
            <a:ln w="19050">
              <a:solidFill>
                <a:srgbClr val="003082"/>
              </a:solidFill>
            </a:ln>
          </c:spPr>
          <c:marker>
            <c:symbol val="none"/>
          </c:marker>
          <c:xVal>
            <c:numRef>
              <c:f>'Infographic Bulli'!$J$31:$J$130</c:f>
              <c:numCache>
                <c:formatCode>0</c:formatCode>
                <c:ptCount val="100"/>
                <c:pt idx="0">
                  <c:v>100</c:v>
                </c:pt>
                <c:pt idx="1">
                  <c:v>100</c:v>
                </c:pt>
                <c:pt idx="2">
                  <c:v>99.977168949771695</c:v>
                </c:pt>
                <c:pt idx="3">
                  <c:v>99.977168949771695</c:v>
                </c:pt>
                <c:pt idx="4">
                  <c:v>99.94863013698631</c:v>
                </c:pt>
                <c:pt idx="5">
                  <c:v>99.93721461187215</c:v>
                </c:pt>
                <c:pt idx="6">
                  <c:v>99.925799086757991</c:v>
                </c:pt>
                <c:pt idx="7">
                  <c:v>99.868721461187221</c:v>
                </c:pt>
                <c:pt idx="8">
                  <c:v>99.828767123287676</c:v>
                </c:pt>
                <c:pt idx="9">
                  <c:v>99.777397260273972</c:v>
                </c:pt>
                <c:pt idx="10">
                  <c:v>99.697488584474883</c:v>
                </c:pt>
                <c:pt idx="11">
                  <c:v>99.640410958904113</c:v>
                </c:pt>
                <c:pt idx="12">
                  <c:v>99.531963470319639</c:v>
                </c:pt>
                <c:pt idx="13">
                  <c:v>99.412100456621005</c:v>
                </c:pt>
                <c:pt idx="14">
                  <c:v>99.252283105022826</c:v>
                </c:pt>
                <c:pt idx="15">
                  <c:v>99.006849315068493</c:v>
                </c:pt>
                <c:pt idx="16">
                  <c:v>98.829908675799089</c:v>
                </c:pt>
                <c:pt idx="17">
                  <c:v>98.618721461187221</c:v>
                </c:pt>
                <c:pt idx="18">
                  <c:v>98.259132420091319</c:v>
                </c:pt>
                <c:pt idx="19">
                  <c:v>98.007990867579906</c:v>
                </c:pt>
                <c:pt idx="20">
                  <c:v>97.711187214611869</c:v>
                </c:pt>
                <c:pt idx="21">
                  <c:v>97.345890410958901</c:v>
                </c:pt>
                <c:pt idx="22">
                  <c:v>97.049086757990864</c:v>
                </c:pt>
                <c:pt idx="23">
                  <c:v>96.706621004566202</c:v>
                </c:pt>
                <c:pt idx="24">
                  <c:v>96.426940639269404</c:v>
                </c:pt>
                <c:pt idx="25">
                  <c:v>96.113013698630141</c:v>
                </c:pt>
                <c:pt idx="26">
                  <c:v>95.896118721461193</c:v>
                </c:pt>
                <c:pt idx="27">
                  <c:v>95.702054794520549</c:v>
                </c:pt>
                <c:pt idx="28">
                  <c:v>95.55936073059361</c:v>
                </c:pt>
                <c:pt idx="29">
                  <c:v>95.422374429223737</c:v>
                </c:pt>
                <c:pt idx="30">
                  <c:v>95.245433789954333</c:v>
                </c:pt>
                <c:pt idx="31">
                  <c:v>95.034246575342465</c:v>
                </c:pt>
                <c:pt idx="32">
                  <c:v>94.863013698630141</c:v>
                </c:pt>
                <c:pt idx="33">
                  <c:v>94.44063926940639</c:v>
                </c:pt>
                <c:pt idx="34">
                  <c:v>94.166666666666671</c:v>
                </c:pt>
                <c:pt idx="35">
                  <c:v>93.949771689497723</c:v>
                </c:pt>
                <c:pt idx="36">
                  <c:v>93.618721461187221</c:v>
                </c:pt>
                <c:pt idx="37">
                  <c:v>93.321917808219183</c:v>
                </c:pt>
                <c:pt idx="38">
                  <c:v>92.922374429223737</c:v>
                </c:pt>
                <c:pt idx="39">
                  <c:v>92.50570776255708</c:v>
                </c:pt>
                <c:pt idx="40">
                  <c:v>92.094748858447488</c:v>
                </c:pt>
                <c:pt idx="41">
                  <c:v>91.735159817351601</c:v>
                </c:pt>
                <c:pt idx="42">
                  <c:v>91.421232876712338</c:v>
                </c:pt>
                <c:pt idx="43">
                  <c:v>91.113013698630141</c:v>
                </c:pt>
                <c:pt idx="44">
                  <c:v>90.707762557077615</c:v>
                </c:pt>
                <c:pt idx="45">
                  <c:v>90.239726027397253</c:v>
                </c:pt>
                <c:pt idx="46">
                  <c:v>89.794520547945197</c:v>
                </c:pt>
                <c:pt idx="47">
                  <c:v>89.463470319634709</c:v>
                </c:pt>
                <c:pt idx="48">
                  <c:v>89.138127853881272</c:v>
                </c:pt>
                <c:pt idx="49">
                  <c:v>88.778538812785385</c:v>
                </c:pt>
                <c:pt idx="50">
                  <c:v>88.413242009132418</c:v>
                </c:pt>
                <c:pt idx="51">
                  <c:v>88.105022831050235</c:v>
                </c:pt>
                <c:pt idx="52">
                  <c:v>87.791095890410958</c:v>
                </c:pt>
                <c:pt idx="53">
                  <c:v>87.56278538812785</c:v>
                </c:pt>
                <c:pt idx="54">
                  <c:v>87.368721461187221</c:v>
                </c:pt>
                <c:pt idx="55">
                  <c:v>87.077625570776249</c:v>
                </c:pt>
                <c:pt idx="56">
                  <c:v>86.757990867579906</c:v>
                </c:pt>
                <c:pt idx="57">
                  <c:v>86.466894977168948</c:v>
                </c:pt>
                <c:pt idx="58">
                  <c:v>86.187214611872136</c:v>
                </c:pt>
                <c:pt idx="59">
                  <c:v>85.901826484018258</c:v>
                </c:pt>
                <c:pt idx="60">
                  <c:v>85.656392694063925</c:v>
                </c:pt>
                <c:pt idx="61">
                  <c:v>85.365296803652967</c:v>
                </c:pt>
                <c:pt idx="62">
                  <c:v>85.05707762557077</c:v>
                </c:pt>
                <c:pt idx="63">
                  <c:v>84.760273972602747</c:v>
                </c:pt>
                <c:pt idx="64">
                  <c:v>84.434931506849324</c:v>
                </c:pt>
                <c:pt idx="65">
                  <c:v>84.166666666666671</c:v>
                </c:pt>
                <c:pt idx="66">
                  <c:v>83.795662100456624</c:v>
                </c:pt>
                <c:pt idx="67">
                  <c:v>83.361872146118714</c:v>
                </c:pt>
                <c:pt idx="68">
                  <c:v>82.910958904109592</c:v>
                </c:pt>
                <c:pt idx="69">
                  <c:v>82.265981735159826</c:v>
                </c:pt>
                <c:pt idx="70">
                  <c:v>81.535388127853878</c:v>
                </c:pt>
                <c:pt idx="71">
                  <c:v>80.55936073059361</c:v>
                </c:pt>
                <c:pt idx="72">
                  <c:v>79.537671232876718</c:v>
                </c:pt>
                <c:pt idx="73">
                  <c:v>78.259132420091333</c:v>
                </c:pt>
                <c:pt idx="74">
                  <c:v>75.844748858447488</c:v>
                </c:pt>
                <c:pt idx="75">
                  <c:v>71.044520547945197</c:v>
                </c:pt>
                <c:pt idx="76">
                  <c:v>66.26141552511416</c:v>
                </c:pt>
                <c:pt idx="77">
                  <c:v>61.740867579908674</c:v>
                </c:pt>
                <c:pt idx="78">
                  <c:v>58.207762557077622</c:v>
                </c:pt>
                <c:pt idx="79">
                  <c:v>54.566210045662103</c:v>
                </c:pt>
                <c:pt idx="80">
                  <c:v>50.781963470319639</c:v>
                </c:pt>
                <c:pt idx="81">
                  <c:v>46.124429223744286</c:v>
                </c:pt>
                <c:pt idx="82">
                  <c:v>41.164383561643838</c:v>
                </c:pt>
                <c:pt idx="83">
                  <c:v>36.284246575342465</c:v>
                </c:pt>
                <c:pt idx="84">
                  <c:v>31.13013698630137</c:v>
                </c:pt>
                <c:pt idx="85">
                  <c:v>26.324200913242006</c:v>
                </c:pt>
                <c:pt idx="86">
                  <c:v>20.93036529680365</c:v>
                </c:pt>
                <c:pt idx="87">
                  <c:v>16.084474885844749</c:v>
                </c:pt>
                <c:pt idx="88">
                  <c:v>11.837899543378995</c:v>
                </c:pt>
                <c:pt idx="89">
                  <c:v>8.5273972602739718</c:v>
                </c:pt>
                <c:pt idx="90">
                  <c:v>6.0730593607305936</c:v>
                </c:pt>
                <c:pt idx="91">
                  <c:v>4.0753424657534243</c:v>
                </c:pt>
                <c:pt idx="92">
                  <c:v>2.5913242009132418</c:v>
                </c:pt>
                <c:pt idx="93">
                  <c:v>1.3984018264840181</c:v>
                </c:pt>
                <c:pt idx="94">
                  <c:v>0.82191780821917804</c:v>
                </c:pt>
                <c:pt idx="95">
                  <c:v>0.50799086757990874</c:v>
                </c:pt>
                <c:pt idx="96">
                  <c:v>0.2910958904109589</c:v>
                </c:pt>
                <c:pt idx="97">
                  <c:v>0.17123287671232876</c:v>
                </c:pt>
                <c:pt idx="98">
                  <c:v>6.8493150684931503E-2</c:v>
                </c:pt>
                <c:pt idx="99">
                  <c:v>0</c:v>
                </c:pt>
              </c:numCache>
            </c:numRef>
          </c:xVal>
          <c:yVal>
            <c:numRef>
              <c:f>'Infographic Bulli'!$I$31:$I$130</c:f>
              <c:numCache>
                <c:formatCode>0.0</c:formatCode>
                <c:ptCount val="100"/>
                <c:pt idx="0">
                  <c:v>86.773035999999991</c:v>
                </c:pt>
                <c:pt idx="1">
                  <c:v>86.773035999999991</c:v>
                </c:pt>
                <c:pt idx="2">
                  <c:v>87.936328234693875</c:v>
                </c:pt>
                <c:pt idx="3">
                  <c:v>89.099620469387759</c:v>
                </c:pt>
                <c:pt idx="4">
                  <c:v>90.262912704081643</c:v>
                </c:pt>
                <c:pt idx="5">
                  <c:v>91.426204938775527</c:v>
                </c:pt>
                <c:pt idx="6">
                  <c:v>92.589497173469411</c:v>
                </c:pt>
                <c:pt idx="7">
                  <c:v>93.752789408163295</c:v>
                </c:pt>
                <c:pt idx="8">
                  <c:v>94.916081642857179</c:v>
                </c:pt>
                <c:pt idx="9">
                  <c:v>96.079373877551063</c:v>
                </c:pt>
                <c:pt idx="10">
                  <c:v>97.242666112244947</c:v>
                </c:pt>
                <c:pt idx="11">
                  <c:v>98.405958346938831</c:v>
                </c:pt>
                <c:pt idx="12">
                  <c:v>99.569250581632716</c:v>
                </c:pt>
                <c:pt idx="13">
                  <c:v>100.7325428163266</c:v>
                </c:pt>
                <c:pt idx="14">
                  <c:v>101.89583505102048</c:v>
                </c:pt>
                <c:pt idx="15">
                  <c:v>103.05912728571437</c:v>
                </c:pt>
                <c:pt idx="16">
                  <c:v>104.22241952040825</c:v>
                </c:pt>
                <c:pt idx="17">
                  <c:v>105.38571175510214</c:v>
                </c:pt>
                <c:pt idx="18">
                  <c:v>106.54900398979602</c:v>
                </c:pt>
                <c:pt idx="19">
                  <c:v>107.7122962244899</c:v>
                </c:pt>
                <c:pt idx="20">
                  <c:v>108.87558845918379</c:v>
                </c:pt>
                <c:pt idx="21">
                  <c:v>110.03888069387767</c:v>
                </c:pt>
                <c:pt idx="22">
                  <c:v>111.20217292857156</c:v>
                </c:pt>
                <c:pt idx="23">
                  <c:v>112.36546516326544</c:v>
                </c:pt>
                <c:pt idx="24">
                  <c:v>113.52875739795932</c:v>
                </c:pt>
                <c:pt idx="25">
                  <c:v>114.69204963265321</c:v>
                </c:pt>
                <c:pt idx="26">
                  <c:v>115.85534186734709</c:v>
                </c:pt>
                <c:pt idx="27">
                  <c:v>117.01863410204098</c:v>
                </c:pt>
                <c:pt idx="28">
                  <c:v>118.18192633673486</c:v>
                </c:pt>
                <c:pt idx="29">
                  <c:v>119.34521857142875</c:v>
                </c:pt>
                <c:pt idx="30">
                  <c:v>120.50851080612263</c:v>
                </c:pt>
                <c:pt idx="31">
                  <c:v>121.67180304081651</c:v>
                </c:pt>
                <c:pt idx="32">
                  <c:v>122.8350952755104</c:v>
                </c:pt>
                <c:pt idx="33">
                  <c:v>123.99838751020428</c:v>
                </c:pt>
                <c:pt idx="34">
                  <c:v>125.16167974489817</c:v>
                </c:pt>
                <c:pt idx="35">
                  <c:v>126.32497197959205</c:v>
                </c:pt>
                <c:pt idx="36">
                  <c:v>127.48826421428593</c:v>
                </c:pt>
                <c:pt idx="37">
                  <c:v>128.65155644897982</c:v>
                </c:pt>
                <c:pt idx="38">
                  <c:v>129.81484868367369</c:v>
                </c:pt>
                <c:pt idx="39">
                  <c:v>130.97814091836756</c:v>
                </c:pt>
                <c:pt idx="40">
                  <c:v>132.14143315306143</c:v>
                </c:pt>
                <c:pt idx="41">
                  <c:v>133.3047253877553</c:v>
                </c:pt>
                <c:pt idx="42">
                  <c:v>134.46801762244917</c:v>
                </c:pt>
                <c:pt idx="43">
                  <c:v>135.63130985714304</c:v>
                </c:pt>
                <c:pt idx="44">
                  <c:v>136.79460209183691</c:v>
                </c:pt>
                <c:pt idx="45">
                  <c:v>137.95789432653078</c:v>
                </c:pt>
                <c:pt idx="46">
                  <c:v>139.12118656122465</c:v>
                </c:pt>
                <c:pt idx="47">
                  <c:v>140.28447879591852</c:v>
                </c:pt>
                <c:pt idx="48">
                  <c:v>141.44777103061239</c:v>
                </c:pt>
                <c:pt idx="49">
                  <c:v>142.61106326530626</c:v>
                </c:pt>
                <c:pt idx="50">
                  <c:v>143.77435550000013</c:v>
                </c:pt>
                <c:pt idx="51">
                  <c:v>144.937647734694</c:v>
                </c:pt>
                <c:pt idx="52">
                  <c:v>146.10093996938787</c:v>
                </c:pt>
                <c:pt idx="53">
                  <c:v>147.26423220408174</c:v>
                </c:pt>
                <c:pt idx="54">
                  <c:v>148.42752443877561</c:v>
                </c:pt>
                <c:pt idx="55">
                  <c:v>149.59081667346948</c:v>
                </c:pt>
                <c:pt idx="56">
                  <c:v>150.75410890816335</c:v>
                </c:pt>
                <c:pt idx="57">
                  <c:v>151.91740114285722</c:v>
                </c:pt>
                <c:pt idx="58">
                  <c:v>153.08069337755109</c:v>
                </c:pt>
                <c:pt idx="59">
                  <c:v>154.24398561224496</c:v>
                </c:pt>
                <c:pt idx="60">
                  <c:v>155.40727784693883</c:v>
                </c:pt>
                <c:pt idx="61">
                  <c:v>156.5705700816327</c:v>
                </c:pt>
                <c:pt idx="62">
                  <c:v>157.73386231632657</c:v>
                </c:pt>
                <c:pt idx="63">
                  <c:v>158.89715455102044</c:v>
                </c:pt>
                <c:pt idx="64">
                  <c:v>160.0604467857143</c:v>
                </c:pt>
                <c:pt idx="65">
                  <c:v>161.22373902040817</c:v>
                </c:pt>
                <c:pt idx="66">
                  <c:v>162.38703125510204</c:v>
                </c:pt>
                <c:pt idx="67">
                  <c:v>163.55032348979591</c:v>
                </c:pt>
                <c:pt idx="68">
                  <c:v>164.71361572448978</c:v>
                </c:pt>
                <c:pt idx="69">
                  <c:v>165.87690795918365</c:v>
                </c:pt>
                <c:pt idx="70">
                  <c:v>167.04020019387752</c:v>
                </c:pt>
                <c:pt idx="71">
                  <c:v>168.20349242857139</c:v>
                </c:pt>
                <c:pt idx="72">
                  <c:v>169.36678466326526</c:v>
                </c:pt>
                <c:pt idx="73">
                  <c:v>170.53007689795913</c:v>
                </c:pt>
                <c:pt idx="74">
                  <c:v>171.693369132653</c:v>
                </c:pt>
                <c:pt idx="75">
                  <c:v>172.85666136734687</c:v>
                </c:pt>
                <c:pt idx="76">
                  <c:v>174.01995360204074</c:v>
                </c:pt>
                <c:pt idx="77">
                  <c:v>175.18324583673461</c:v>
                </c:pt>
                <c:pt idx="78">
                  <c:v>176.34653807142848</c:v>
                </c:pt>
                <c:pt idx="79">
                  <c:v>177.50983030612235</c:v>
                </c:pt>
                <c:pt idx="80">
                  <c:v>178.67312254081622</c:v>
                </c:pt>
                <c:pt idx="81">
                  <c:v>179.83641477551009</c:v>
                </c:pt>
                <c:pt idx="82">
                  <c:v>180.99970701020396</c:v>
                </c:pt>
                <c:pt idx="83">
                  <c:v>182.16299924489783</c:v>
                </c:pt>
                <c:pt idx="84">
                  <c:v>183.3262914795917</c:v>
                </c:pt>
                <c:pt idx="85">
                  <c:v>184.48958371428557</c:v>
                </c:pt>
                <c:pt idx="86">
                  <c:v>185.65287594897944</c:v>
                </c:pt>
                <c:pt idx="87">
                  <c:v>186.81616818367331</c:v>
                </c:pt>
                <c:pt idx="88">
                  <c:v>187.97946041836718</c:v>
                </c:pt>
                <c:pt idx="89">
                  <c:v>189.14275265306105</c:v>
                </c:pt>
                <c:pt idx="90">
                  <c:v>190.30604488775492</c:v>
                </c:pt>
                <c:pt idx="91">
                  <c:v>191.46933712244879</c:v>
                </c:pt>
                <c:pt idx="92">
                  <c:v>192.63262935714266</c:v>
                </c:pt>
                <c:pt idx="93">
                  <c:v>193.79592159183653</c:v>
                </c:pt>
                <c:pt idx="94">
                  <c:v>194.9592138265304</c:v>
                </c:pt>
                <c:pt idx="95">
                  <c:v>196.12250606122427</c:v>
                </c:pt>
                <c:pt idx="96">
                  <c:v>197.28579829591814</c:v>
                </c:pt>
                <c:pt idx="97">
                  <c:v>198.44909053061201</c:v>
                </c:pt>
                <c:pt idx="98">
                  <c:v>199.61238276530588</c:v>
                </c:pt>
                <c:pt idx="99">
                  <c:v>200.77567499999975</c:v>
                </c:pt>
              </c:numCache>
            </c:numRef>
          </c:yVal>
          <c:smooth val="1"/>
          <c:extLst>
            <c:ext xmlns:c16="http://schemas.microsoft.com/office/drawing/2014/chart" uri="{C3380CC4-5D6E-409C-BE32-E72D297353CC}">
              <c16:uniqueId val="{00000004-7E80-4068-84E7-D6C39B42FA32}"/>
            </c:ext>
          </c:extLst>
        </c:ser>
        <c:dLbls>
          <c:showLegendKey val="0"/>
          <c:showVal val="0"/>
          <c:showCatName val="0"/>
          <c:showSerName val="0"/>
          <c:showPercent val="0"/>
          <c:showBubbleSize val="0"/>
        </c:dLbls>
        <c:axId val="67076096"/>
        <c:axId val="67077632"/>
      </c:scatterChart>
      <c:valAx>
        <c:axId val="67076096"/>
        <c:scaling>
          <c:orientation val="minMax"/>
          <c:max val="3"/>
          <c:min val="0"/>
        </c:scaling>
        <c:delete val="0"/>
        <c:axPos val="b"/>
        <c:numFmt formatCode="General" sourceLinked="0"/>
        <c:majorTickMark val="in"/>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7077632"/>
        <c:crossesAt val="0"/>
        <c:crossBetween val="midCat"/>
        <c:majorUnit val="1"/>
        <c:minorUnit val="1"/>
      </c:valAx>
      <c:valAx>
        <c:axId val="67077632"/>
        <c:scaling>
          <c:orientation val="minMax"/>
          <c:min val="170"/>
        </c:scaling>
        <c:delete val="0"/>
        <c:axPos val="l"/>
        <c:majorGridlines>
          <c:spPr>
            <a:ln w="6350">
              <a:solidFill>
                <a:schemeClr val="bg1">
                  <a:lumMod val="50000"/>
                </a:schemeClr>
              </a:solidFill>
            </a:ln>
          </c:spPr>
        </c:majorGridlines>
        <c:numFmt formatCode="#,##0" sourceLinked="0"/>
        <c:majorTickMark val="none"/>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7076096"/>
        <c:crosses val="autoZero"/>
        <c:crossBetween val="midCat"/>
        <c:majorUnit val="10"/>
      </c:valAx>
    </c:plotArea>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120" orientation="portrait"/>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2"/>
          <c:tx>
            <c:strRef>
              <c:f>'Infographic Bulli'!$P$31</c:f>
              <c:strCache>
                <c:ptCount val="1"/>
                <c:pt idx="0">
                  <c:v>blank</c:v>
                </c:pt>
              </c:strCache>
            </c:strRef>
          </c:tx>
          <c:spPr>
            <a:noFill/>
            <a:ln>
              <a:noFill/>
            </a:ln>
            <a:effectLst/>
          </c:spPr>
          <c:invertIfNegative val="0"/>
          <c:cat>
            <c:strRef>
              <c:f>'Infographic Bulli'!$M$32:$M$36</c:f>
              <c:strCache>
                <c:ptCount val="5"/>
                <c:pt idx="0">
                  <c:v>2021/22</c:v>
                </c:pt>
                <c:pt idx="1">
                  <c:v>2022/23</c:v>
                </c:pt>
                <c:pt idx="2">
                  <c:v>2023/24</c:v>
                </c:pt>
                <c:pt idx="3">
                  <c:v>2024/25</c:v>
                </c:pt>
                <c:pt idx="4">
                  <c:v>2025/26</c:v>
                </c:pt>
              </c:strCache>
            </c:strRef>
          </c:cat>
          <c:val>
            <c:numRef>
              <c:f>'Infographic Bulli'!$P$32:$P$36</c:f>
              <c:numCache>
                <c:formatCode>0</c:formatCode>
                <c:ptCount val="5"/>
                <c:pt idx="0">
                  <c:v>6.78</c:v>
                </c:pt>
                <c:pt idx="1">
                  <c:v>50.98</c:v>
                </c:pt>
                <c:pt idx="2">
                  <c:v>67.03</c:v>
                </c:pt>
                <c:pt idx="3">
                  <c:v>3.6304639999999999</c:v>
                </c:pt>
                <c:pt idx="4">
                  <c:v>86.783035999999996</c:v>
                </c:pt>
              </c:numCache>
            </c:numRef>
          </c:val>
          <c:extLst>
            <c:ext xmlns:c16="http://schemas.microsoft.com/office/drawing/2014/chart" uri="{C3380CC4-5D6E-409C-BE32-E72D297353CC}">
              <c16:uniqueId val="{00000000-FC3C-4963-9534-F7F8BFAA8FE3}"/>
            </c:ext>
          </c:extLst>
        </c:ser>
        <c:ser>
          <c:idx val="1"/>
          <c:order val="3"/>
          <c:tx>
            <c:strRef>
              <c:f>'Infographic Bulli'!$Q$31</c:f>
              <c:strCache>
                <c:ptCount val="1"/>
                <c:pt idx="0">
                  <c:v>Demand range</c:v>
                </c:pt>
              </c:strCache>
            </c:strRef>
          </c:tx>
          <c:spPr>
            <a:solidFill>
              <a:srgbClr val="003082"/>
            </a:solidFill>
            <a:ln>
              <a:solidFill>
                <a:schemeClr val="tx2"/>
              </a:solidFill>
            </a:ln>
            <a:effectLst/>
          </c:spPr>
          <c:invertIfNegative val="0"/>
          <c:cat>
            <c:strRef>
              <c:f>'Infographic Bulli'!$M$32:$M$36</c:f>
              <c:strCache>
                <c:ptCount val="5"/>
                <c:pt idx="0">
                  <c:v>2021/22</c:v>
                </c:pt>
                <c:pt idx="1">
                  <c:v>2022/23</c:v>
                </c:pt>
                <c:pt idx="2">
                  <c:v>2023/24</c:v>
                </c:pt>
                <c:pt idx="3">
                  <c:v>2024/25</c:v>
                </c:pt>
                <c:pt idx="4">
                  <c:v>2025/26</c:v>
                </c:pt>
              </c:strCache>
            </c:strRef>
          </c:cat>
          <c:val>
            <c:numRef>
              <c:f>'Infographic Bulli'!$Q$32:$Q$36</c:f>
              <c:numCache>
                <c:formatCode>0</c:formatCode>
                <c:ptCount val="5"/>
                <c:pt idx="0">
                  <c:v>177.78</c:v>
                </c:pt>
                <c:pt idx="1">
                  <c:v>130.05000000000001</c:v>
                </c:pt>
                <c:pt idx="2">
                  <c:v>124.28999999999999</c:v>
                </c:pt>
                <c:pt idx="3">
                  <c:v>195.15145200000001</c:v>
                </c:pt>
                <c:pt idx="4">
                  <c:v>113.99263900000001</c:v>
                </c:pt>
              </c:numCache>
            </c:numRef>
          </c:val>
          <c:extLst>
            <c:ext xmlns:c16="http://schemas.microsoft.com/office/drawing/2014/chart" uri="{C3380CC4-5D6E-409C-BE32-E72D297353CC}">
              <c16:uniqueId val="{00000001-FC3C-4963-9534-F7F8BFAA8FE3}"/>
            </c:ext>
          </c:extLst>
        </c:ser>
        <c:ser>
          <c:idx val="2"/>
          <c:order val="4"/>
          <c:tx>
            <c:strRef>
              <c:f>'Infographic Bulli'!$R$31</c:f>
              <c:strCache>
                <c:ptCount val="1"/>
                <c:pt idx="0">
                  <c:v>neg</c:v>
                </c:pt>
              </c:strCache>
            </c:strRef>
          </c:tx>
          <c:spPr>
            <a:solidFill>
              <a:schemeClr val="tx2"/>
            </a:solidFill>
            <a:ln>
              <a:solidFill>
                <a:schemeClr val="tx2"/>
              </a:solidFill>
            </a:ln>
            <a:effectLst/>
          </c:spPr>
          <c:invertIfNegative val="0"/>
          <c:cat>
            <c:strRef>
              <c:f>'Infographic Bulli'!$M$32:$M$36</c:f>
              <c:strCache>
                <c:ptCount val="5"/>
                <c:pt idx="0">
                  <c:v>2021/22</c:v>
                </c:pt>
                <c:pt idx="1">
                  <c:v>2022/23</c:v>
                </c:pt>
                <c:pt idx="2">
                  <c:v>2023/24</c:v>
                </c:pt>
                <c:pt idx="3">
                  <c:v>2024/25</c:v>
                </c:pt>
                <c:pt idx="4">
                  <c:v>2025/26</c:v>
                </c:pt>
              </c:strCache>
            </c:strRef>
          </c:cat>
          <c:val>
            <c:numRef>
              <c:f>'Infographic Bulli'!$R$32:$R$36</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2-FC3C-4963-9534-F7F8BFAA8FE3}"/>
            </c:ext>
          </c:extLst>
        </c:ser>
        <c:dLbls>
          <c:showLegendKey val="0"/>
          <c:showVal val="0"/>
          <c:showCatName val="0"/>
          <c:showSerName val="0"/>
          <c:showPercent val="0"/>
          <c:showBubbleSize val="0"/>
        </c:dLbls>
        <c:gapWidth val="150"/>
        <c:overlap val="100"/>
        <c:axId val="1667555759"/>
        <c:axId val="1667556239"/>
      </c:barChart>
      <c:lineChart>
        <c:grouping val="standard"/>
        <c:varyColors val="0"/>
        <c:ser>
          <c:idx val="3"/>
          <c:order val="0"/>
          <c:tx>
            <c:strRef>
              <c:f>'Infographic Bulli'!$S$30</c:f>
              <c:strCache>
                <c:ptCount val="1"/>
                <c:pt idx="0">
                  <c:v>Historical maximum and minimum</c:v>
                </c:pt>
              </c:strCache>
            </c:strRef>
          </c:tx>
          <c:spPr>
            <a:ln w="28575" cap="rnd">
              <a:solidFill>
                <a:srgbClr val="B92D0F"/>
              </a:solidFill>
              <a:prstDash val="dash"/>
              <a:round/>
            </a:ln>
            <a:effectLst/>
          </c:spPr>
          <c:marker>
            <c:symbol val="none"/>
          </c:marker>
          <c:cat>
            <c:strRef>
              <c:f>'Infographic Bulli'!$M$32:$M$36</c:f>
              <c:strCache>
                <c:ptCount val="5"/>
                <c:pt idx="0">
                  <c:v>2021/22</c:v>
                </c:pt>
                <c:pt idx="1">
                  <c:v>2022/23</c:v>
                </c:pt>
                <c:pt idx="2">
                  <c:v>2023/24</c:v>
                </c:pt>
                <c:pt idx="3">
                  <c:v>2024/25</c:v>
                </c:pt>
                <c:pt idx="4">
                  <c:v>2025/26</c:v>
                </c:pt>
              </c:strCache>
            </c:strRef>
          </c:cat>
          <c:val>
            <c:numRef>
              <c:f>'Infographic Bulli'!$S$32:$S$36</c:f>
              <c:numCache>
                <c:formatCode>0</c:formatCode>
                <c:ptCount val="5"/>
                <c:pt idx="0">
                  <c:v>209.82</c:v>
                </c:pt>
                <c:pt idx="1">
                  <c:v>209.82</c:v>
                </c:pt>
                <c:pt idx="2">
                  <c:v>209.82</c:v>
                </c:pt>
                <c:pt idx="3">
                  <c:v>209.82</c:v>
                </c:pt>
                <c:pt idx="4">
                  <c:v>209.82</c:v>
                </c:pt>
              </c:numCache>
            </c:numRef>
          </c:val>
          <c:smooth val="0"/>
          <c:extLst>
            <c:ext xmlns:c16="http://schemas.microsoft.com/office/drawing/2014/chart" uri="{C3380CC4-5D6E-409C-BE32-E72D297353CC}">
              <c16:uniqueId val="{00000003-FC3C-4963-9534-F7F8BFAA8FE3}"/>
            </c:ext>
          </c:extLst>
        </c:ser>
        <c:ser>
          <c:idx val="4"/>
          <c:order val="1"/>
          <c:tx>
            <c:strRef>
              <c:f>'Infographic Bulli'!$T$30</c:f>
              <c:strCache>
                <c:ptCount val="1"/>
              </c:strCache>
            </c:strRef>
          </c:tx>
          <c:spPr>
            <a:ln w="28575" cap="rnd">
              <a:solidFill>
                <a:srgbClr val="B92D0F"/>
              </a:solidFill>
              <a:prstDash val="dash"/>
              <a:round/>
            </a:ln>
            <a:effectLst/>
          </c:spPr>
          <c:marker>
            <c:symbol val="none"/>
          </c:marker>
          <c:cat>
            <c:strRef>
              <c:f>'Infographic Bulli'!$M$32:$M$36</c:f>
              <c:strCache>
                <c:ptCount val="5"/>
                <c:pt idx="0">
                  <c:v>2021/22</c:v>
                </c:pt>
                <c:pt idx="1">
                  <c:v>2022/23</c:v>
                </c:pt>
                <c:pt idx="2">
                  <c:v>2023/24</c:v>
                </c:pt>
                <c:pt idx="3">
                  <c:v>2024/25</c:v>
                </c:pt>
                <c:pt idx="4">
                  <c:v>2025/26</c:v>
                </c:pt>
              </c:strCache>
            </c:strRef>
          </c:cat>
          <c:val>
            <c:numRef>
              <c:f>'Infographic Bulli'!$T$32:$T$36</c:f>
              <c:numCache>
                <c:formatCode>0</c:formatCode>
                <c:ptCount val="5"/>
                <c:pt idx="0">
                  <c:v>4</c:v>
                </c:pt>
                <c:pt idx="1">
                  <c:v>4</c:v>
                </c:pt>
                <c:pt idx="2">
                  <c:v>4</c:v>
                </c:pt>
                <c:pt idx="3">
                  <c:v>4</c:v>
                </c:pt>
                <c:pt idx="4">
                  <c:v>4</c:v>
                </c:pt>
              </c:numCache>
            </c:numRef>
          </c:val>
          <c:smooth val="0"/>
          <c:extLst>
            <c:ext xmlns:c16="http://schemas.microsoft.com/office/drawing/2014/chart" uri="{C3380CC4-5D6E-409C-BE32-E72D297353CC}">
              <c16:uniqueId val="{00000004-FC3C-4963-9534-F7F8BFAA8FE3}"/>
            </c:ext>
          </c:extLst>
        </c:ser>
        <c:dLbls>
          <c:showLegendKey val="0"/>
          <c:showVal val="0"/>
          <c:showCatName val="0"/>
          <c:showSerName val="0"/>
          <c:showPercent val="0"/>
          <c:showBubbleSize val="0"/>
        </c:dLbls>
        <c:marker val="1"/>
        <c:smooth val="0"/>
        <c:axId val="1667555759"/>
        <c:axId val="1667556239"/>
      </c:lineChart>
      <c:catAx>
        <c:axId val="1667555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1667556239"/>
        <c:crossesAt val="-1000"/>
        <c:auto val="0"/>
        <c:lblAlgn val="ctr"/>
        <c:lblOffset val="100"/>
        <c:noMultiLvlLbl val="0"/>
      </c:catAx>
      <c:valAx>
        <c:axId val="166755623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r>
                  <a:rPr lang="en-AU" sz="1000" b="0" i="0" u="none" strike="noStrike" kern="1200" baseline="0">
                    <a:solidFill>
                      <a:sysClr val="windowText" lastClr="000000">
                        <a:lumMod val="65000"/>
                        <a:lumOff val="35000"/>
                      </a:sysClr>
                    </a:solidFill>
                    <a:latin typeface="+mj-lt"/>
                  </a:rPr>
                  <a:t>Transmission delivered demand range (MW)</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title>
        <c:numFmt formatCode="0"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j-lt"/>
                <a:ea typeface="+mn-ea"/>
                <a:cs typeface="+mn-cs"/>
              </a:defRPr>
            </a:pPr>
            <a:endParaRPr lang="en-US"/>
          </a:p>
        </c:txPr>
        <c:crossAx val="1667555759"/>
        <c:crosses val="autoZero"/>
        <c:crossBetween val="between"/>
      </c:valAx>
      <c:spPr>
        <a:noFill/>
        <a:ln>
          <a:noFill/>
        </a:ln>
        <a:effectLst/>
      </c:spPr>
    </c:plotArea>
    <c:legend>
      <c:legendPos val="b"/>
      <c:legendEntry>
        <c:idx val="0"/>
        <c:delete val="1"/>
      </c:legendEntry>
      <c:legendEntry>
        <c:idx val="2"/>
        <c:delete val="1"/>
      </c:legendEntry>
      <c:legendEntry>
        <c:idx val="4"/>
        <c:delete val="1"/>
      </c:legendEntry>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'Infographic Bulli'!$Y$31</c:f>
              <c:strCache>
                <c:ptCount val="1"/>
                <c:pt idx="0">
                  <c:v>Zone energy</c:v>
                </c:pt>
              </c:strCache>
            </c:strRef>
          </c:tx>
          <c:spPr>
            <a:solidFill>
              <a:srgbClr val="003082"/>
            </a:solidFill>
            <a:ln>
              <a:noFill/>
            </a:ln>
            <a:effectLst/>
          </c:spPr>
          <c:invertIfNegative val="0"/>
          <c:cat>
            <c:strRef>
              <c:f>'Infographic Bulli'!$X$32:$X$36</c:f>
              <c:strCache>
                <c:ptCount val="5"/>
                <c:pt idx="0">
                  <c:v>2021/22</c:v>
                </c:pt>
                <c:pt idx="1">
                  <c:v>2022/23</c:v>
                </c:pt>
                <c:pt idx="2">
                  <c:v>2023/24</c:v>
                </c:pt>
                <c:pt idx="3">
                  <c:v>2024/25</c:v>
                </c:pt>
                <c:pt idx="4">
                  <c:v>2025/26</c:v>
                </c:pt>
              </c:strCache>
            </c:strRef>
          </c:cat>
          <c:val>
            <c:numRef>
              <c:f>'Infographic Bulli'!$Y$32:$Y$36</c:f>
              <c:numCache>
                <c:formatCode>_-* #,##0_-;\-* #,##0_-;_-* "-"??_-;_-@_-</c:formatCode>
                <c:ptCount val="5"/>
                <c:pt idx="0">
                  <c:v>1395.3473300000067</c:v>
                </c:pt>
                <c:pt idx="1">
                  <c:v>1333.7955500000082</c:v>
                </c:pt>
                <c:pt idx="2">
                  <c:v>1481.0658650000014</c:v>
                </c:pt>
                <c:pt idx="3">
                  <c:v>1512.8444899134922</c:v>
                </c:pt>
                <c:pt idx="4">
                  <c:v>1511.6829281964997</c:v>
                </c:pt>
              </c:numCache>
            </c:numRef>
          </c:val>
          <c:extLst>
            <c:ext xmlns:c16="http://schemas.microsoft.com/office/drawing/2014/chart" uri="{C3380CC4-5D6E-409C-BE32-E72D297353CC}">
              <c16:uniqueId val="{00000000-8696-49BC-ADCC-A8B5630342F4}"/>
            </c:ext>
          </c:extLst>
        </c:ser>
        <c:dLbls>
          <c:showLegendKey val="0"/>
          <c:showVal val="0"/>
          <c:showCatName val="0"/>
          <c:showSerName val="0"/>
          <c:showPercent val="0"/>
          <c:showBubbleSize val="0"/>
        </c:dLbls>
        <c:gapWidth val="219"/>
        <c:axId val="837084607"/>
        <c:axId val="534475391"/>
      </c:barChart>
      <c:lineChart>
        <c:grouping val="standard"/>
        <c:varyColors val="0"/>
        <c:ser>
          <c:idx val="1"/>
          <c:order val="1"/>
          <c:tx>
            <c:strRef>
              <c:f>'Infographic Bulli'!$AA$31</c:f>
              <c:strCache>
                <c:ptCount val="1"/>
                <c:pt idx="0">
                  <c:v>Percent of Queensland total</c:v>
                </c:pt>
              </c:strCache>
            </c:strRef>
          </c:tx>
          <c:spPr>
            <a:ln w="28575" cap="rnd">
              <a:solidFill>
                <a:srgbClr val="B92D0F"/>
              </a:solidFill>
              <a:prstDash val="dash"/>
              <a:round/>
            </a:ln>
            <a:effectLst/>
          </c:spPr>
          <c:marker>
            <c:symbol val="none"/>
          </c:marker>
          <c:cat>
            <c:strRef>
              <c:f>'Infographic Bulli'!$X$32:$X$36</c:f>
              <c:strCache>
                <c:ptCount val="5"/>
                <c:pt idx="0">
                  <c:v>2021/22</c:v>
                </c:pt>
                <c:pt idx="1">
                  <c:v>2022/23</c:v>
                </c:pt>
                <c:pt idx="2">
                  <c:v>2023/24</c:v>
                </c:pt>
                <c:pt idx="3">
                  <c:v>2024/25</c:v>
                </c:pt>
                <c:pt idx="4">
                  <c:v>2025/26</c:v>
                </c:pt>
              </c:strCache>
            </c:strRef>
          </c:cat>
          <c:val>
            <c:numRef>
              <c:f>'Infographic Bulli'!$AA$32:$AA$36</c:f>
              <c:numCache>
                <c:formatCode>0%</c:formatCode>
                <c:ptCount val="5"/>
                <c:pt idx="0">
                  <c:v>2.9432377497079124E-2</c:v>
                </c:pt>
                <c:pt idx="1">
                  <c:v>2.8861209107035438E-2</c:v>
                </c:pt>
                <c:pt idx="2">
                  <c:v>3.1195739342341856E-2</c:v>
                </c:pt>
                <c:pt idx="3">
                  <c:v>3.198004879129359E-2</c:v>
                </c:pt>
                <c:pt idx="4">
                  <c:v>3.1761850416510563E-2</c:v>
                </c:pt>
              </c:numCache>
            </c:numRef>
          </c:val>
          <c:smooth val="0"/>
          <c:extLst>
            <c:ext xmlns:c16="http://schemas.microsoft.com/office/drawing/2014/chart" uri="{C3380CC4-5D6E-409C-BE32-E72D297353CC}">
              <c16:uniqueId val="{00000001-8696-49BC-ADCC-A8B5630342F4}"/>
            </c:ext>
          </c:extLst>
        </c:ser>
        <c:dLbls>
          <c:showLegendKey val="0"/>
          <c:showVal val="0"/>
          <c:showCatName val="0"/>
          <c:showSerName val="0"/>
          <c:showPercent val="0"/>
          <c:showBubbleSize val="0"/>
        </c:dLbls>
        <c:marker val="1"/>
        <c:smooth val="0"/>
        <c:axId val="846619759"/>
        <c:axId val="534420191"/>
      </c:lineChart>
      <c:catAx>
        <c:axId val="837084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534475391"/>
        <c:crosses val="autoZero"/>
        <c:auto val="1"/>
        <c:lblAlgn val="ctr"/>
        <c:lblOffset val="100"/>
        <c:noMultiLvlLbl val="0"/>
      </c:catAx>
      <c:valAx>
        <c:axId val="5344753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r>
                  <a:rPr lang="en-AU" sz="1000" b="0" i="0" u="none" strike="noStrike" kern="1200" baseline="0">
                    <a:solidFill>
                      <a:sysClr val="windowText" lastClr="000000">
                        <a:lumMod val="65000"/>
                        <a:lumOff val="35000"/>
                      </a:sysClr>
                    </a:solidFill>
                    <a:latin typeface="+mj-lt"/>
                  </a:rPr>
                  <a:t>Transmission delivered energy (GWh)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title>
        <c:numFmt formatCode="_-* #,##0_-;\-* #,##0_-;_-* &quot;-&quot;??_-;_-@_-"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j-lt"/>
                <a:ea typeface="+mn-ea"/>
                <a:cs typeface="+mn-cs"/>
              </a:defRPr>
            </a:pPr>
            <a:endParaRPr lang="en-US"/>
          </a:p>
        </c:txPr>
        <c:crossAx val="837084607"/>
        <c:crosses val="autoZero"/>
        <c:crossBetween val="between"/>
      </c:valAx>
      <c:valAx>
        <c:axId val="534420191"/>
        <c:scaling>
          <c:orientation val="minMax"/>
          <c:max val="5.000000000000001E-2"/>
          <c:min val="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r>
                  <a:rPr lang="en-AU" sz="1000" b="0" i="0" u="none" strike="noStrike" kern="1200" baseline="0">
                    <a:solidFill>
                      <a:sysClr val="windowText" lastClr="000000">
                        <a:lumMod val="65000"/>
                        <a:lumOff val="35000"/>
                      </a:sysClr>
                    </a:solidFill>
                    <a:latin typeface="+mj-lt"/>
                  </a:rPr>
                  <a:t>Proportion of total Queensland demand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846619759"/>
        <c:crosses val="max"/>
        <c:crossBetween val="between"/>
        <c:majorUnit val="1.0000000000000002E-2"/>
      </c:valAx>
      <c:catAx>
        <c:axId val="846619759"/>
        <c:scaling>
          <c:orientation val="minMax"/>
        </c:scaling>
        <c:delete val="1"/>
        <c:axPos val="b"/>
        <c:numFmt formatCode="General" sourceLinked="1"/>
        <c:majorTickMark val="out"/>
        <c:minorTickMark val="none"/>
        <c:tickLblPos val="nextTo"/>
        <c:crossAx val="534420191"/>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16780255409249"/>
          <c:y val="9.3326460933331121E-2"/>
          <c:w val="0.80155298844225742"/>
          <c:h val="0.66634098473472159"/>
        </c:manualLayout>
      </c:layout>
      <c:scatterChart>
        <c:scatterStyle val="smoothMarker"/>
        <c:varyColors val="0"/>
        <c:ser>
          <c:idx val="4"/>
          <c:order val="0"/>
          <c:tx>
            <c:strRef>
              <c:f>'Infographic Surat'!$A$30</c:f>
              <c:strCache>
                <c:ptCount val="1"/>
                <c:pt idx="0">
                  <c:v>2021/22</c:v>
                </c:pt>
              </c:strCache>
            </c:strRef>
          </c:tx>
          <c:spPr>
            <a:ln w="19050">
              <a:solidFill>
                <a:srgbClr val="ABC3D5"/>
              </a:solidFill>
            </a:ln>
          </c:spPr>
          <c:marker>
            <c:symbol val="none"/>
          </c:marker>
          <c:xVal>
            <c:numRef>
              <c:f>'Infographic Surat'!$B$31:$B$130</c:f>
              <c:numCache>
                <c:formatCode>0</c:formatCode>
                <c:ptCount val="100"/>
                <c:pt idx="0">
                  <c:v>100</c:v>
                </c:pt>
                <c:pt idx="1">
                  <c:v>100</c:v>
                </c:pt>
                <c:pt idx="2">
                  <c:v>99.977168949771695</c:v>
                </c:pt>
                <c:pt idx="3">
                  <c:v>99.960045662100455</c:v>
                </c:pt>
                <c:pt idx="4">
                  <c:v>99.954337899543376</c:v>
                </c:pt>
                <c:pt idx="5">
                  <c:v>99.93721461187215</c:v>
                </c:pt>
                <c:pt idx="6">
                  <c:v>99.920091324200911</c:v>
                </c:pt>
                <c:pt idx="7">
                  <c:v>99.863013698630127</c:v>
                </c:pt>
                <c:pt idx="8">
                  <c:v>99.811643835616437</c:v>
                </c:pt>
                <c:pt idx="9">
                  <c:v>99.726027397260282</c:v>
                </c:pt>
                <c:pt idx="10">
                  <c:v>99.657534246575338</c:v>
                </c:pt>
                <c:pt idx="11">
                  <c:v>99.589041095890408</c:v>
                </c:pt>
                <c:pt idx="12">
                  <c:v>99.492009132420094</c:v>
                </c:pt>
                <c:pt idx="13">
                  <c:v>99.38356164383562</c:v>
                </c:pt>
                <c:pt idx="14">
                  <c:v>99.246575342465746</c:v>
                </c:pt>
                <c:pt idx="15">
                  <c:v>99.001141552511413</c:v>
                </c:pt>
                <c:pt idx="16">
                  <c:v>98.80707762557077</c:v>
                </c:pt>
                <c:pt idx="17">
                  <c:v>98.675799086757991</c:v>
                </c:pt>
                <c:pt idx="18">
                  <c:v>98.538812785388131</c:v>
                </c:pt>
                <c:pt idx="19">
                  <c:v>98.418949771689498</c:v>
                </c:pt>
                <c:pt idx="20">
                  <c:v>98.24771689497716</c:v>
                </c:pt>
                <c:pt idx="21">
                  <c:v>98.087899543378995</c:v>
                </c:pt>
                <c:pt idx="22">
                  <c:v>97.973744292237441</c:v>
                </c:pt>
                <c:pt idx="23">
                  <c:v>97.836757990867582</c:v>
                </c:pt>
                <c:pt idx="24">
                  <c:v>97.751141552511413</c:v>
                </c:pt>
                <c:pt idx="25">
                  <c:v>97.671232876712338</c:v>
                </c:pt>
                <c:pt idx="26">
                  <c:v>97.528538812785399</c:v>
                </c:pt>
                <c:pt idx="27">
                  <c:v>97.420091324200911</c:v>
                </c:pt>
                <c:pt idx="28">
                  <c:v>97.317351598173516</c:v>
                </c:pt>
                <c:pt idx="29">
                  <c:v>97.151826484018272</c:v>
                </c:pt>
                <c:pt idx="30">
                  <c:v>97.009132420091333</c:v>
                </c:pt>
                <c:pt idx="31">
                  <c:v>96.87785388127854</c:v>
                </c:pt>
                <c:pt idx="32">
                  <c:v>96.775114155251146</c:v>
                </c:pt>
                <c:pt idx="33">
                  <c:v>96.655251141552512</c:v>
                </c:pt>
                <c:pt idx="34">
                  <c:v>96.523972602739732</c:v>
                </c:pt>
                <c:pt idx="35">
                  <c:v>96.386986301369859</c:v>
                </c:pt>
                <c:pt idx="36">
                  <c:v>96.25570776255708</c:v>
                </c:pt>
                <c:pt idx="37">
                  <c:v>96.13013698630138</c:v>
                </c:pt>
                <c:pt idx="38">
                  <c:v>95.930365296803657</c:v>
                </c:pt>
                <c:pt idx="39">
                  <c:v>95.759132420091319</c:v>
                </c:pt>
                <c:pt idx="40">
                  <c:v>95.57077625570777</c:v>
                </c:pt>
                <c:pt idx="41">
                  <c:v>95.399543378995432</c:v>
                </c:pt>
                <c:pt idx="42">
                  <c:v>95.154109589041099</c:v>
                </c:pt>
                <c:pt idx="43">
                  <c:v>94.902968036529671</c:v>
                </c:pt>
                <c:pt idx="44">
                  <c:v>94.589041095890408</c:v>
                </c:pt>
                <c:pt idx="45">
                  <c:v>94.320776255707756</c:v>
                </c:pt>
                <c:pt idx="46">
                  <c:v>93.995433789954348</c:v>
                </c:pt>
                <c:pt idx="47">
                  <c:v>93.584474885844742</c:v>
                </c:pt>
                <c:pt idx="48">
                  <c:v>93.167808219178085</c:v>
                </c:pt>
                <c:pt idx="49">
                  <c:v>92.665525114155258</c:v>
                </c:pt>
                <c:pt idx="50">
                  <c:v>92.146118721461193</c:v>
                </c:pt>
                <c:pt idx="51">
                  <c:v>91.506849315068493</c:v>
                </c:pt>
                <c:pt idx="52">
                  <c:v>90.861872146118714</c:v>
                </c:pt>
                <c:pt idx="53">
                  <c:v>90.165525114155258</c:v>
                </c:pt>
                <c:pt idx="54">
                  <c:v>89.526255707762559</c:v>
                </c:pt>
                <c:pt idx="55">
                  <c:v>88.652968036529671</c:v>
                </c:pt>
                <c:pt idx="56">
                  <c:v>87.534246575342465</c:v>
                </c:pt>
                <c:pt idx="57">
                  <c:v>86.227168949771695</c:v>
                </c:pt>
                <c:pt idx="58">
                  <c:v>84.606164383561648</c:v>
                </c:pt>
                <c:pt idx="59">
                  <c:v>82.973744292237441</c:v>
                </c:pt>
                <c:pt idx="60">
                  <c:v>81.152968036529685</c:v>
                </c:pt>
                <c:pt idx="61">
                  <c:v>79.583333333333329</c:v>
                </c:pt>
                <c:pt idx="62">
                  <c:v>77.545662100456624</c:v>
                </c:pt>
                <c:pt idx="63">
                  <c:v>75.696347031963469</c:v>
                </c:pt>
                <c:pt idx="64">
                  <c:v>73.727168949771695</c:v>
                </c:pt>
                <c:pt idx="65">
                  <c:v>71.769406392694066</c:v>
                </c:pt>
                <c:pt idx="66">
                  <c:v>69.93721461187215</c:v>
                </c:pt>
                <c:pt idx="67">
                  <c:v>67.933789954337897</c:v>
                </c:pt>
                <c:pt idx="68">
                  <c:v>65.804794520547944</c:v>
                </c:pt>
                <c:pt idx="69">
                  <c:v>63.555936073059357</c:v>
                </c:pt>
                <c:pt idx="70">
                  <c:v>61.152968036529678</c:v>
                </c:pt>
                <c:pt idx="71">
                  <c:v>58.652968036529685</c:v>
                </c:pt>
                <c:pt idx="72">
                  <c:v>56.038812785388124</c:v>
                </c:pt>
                <c:pt idx="73">
                  <c:v>53.207762557077622</c:v>
                </c:pt>
                <c:pt idx="74">
                  <c:v>49.868721461187214</c:v>
                </c:pt>
                <c:pt idx="75">
                  <c:v>46.278538812785385</c:v>
                </c:pt>
                <c:pt idx="76">
                  <c:v>42.288812785388131</c:v>
                </c:pt>
                <c:pt idx="77">
                  <c:v>37.768264840182646</c:v>
                </c:pt>
                <c:pt idx="78">
                  <c:v>32.665525114155251</c:v>
                </c:pt>
                <c:pt idx="79">
                  <c:v>27.968036529680369</c:v>
                </c:pt>
                <c:pt idx="80">
                  <c:v>23.196347031963469</c:v>
                </c:pt>
                <c:pt idx="81">
                  <c:v>18.807077625570777</c:v>
                </c:pt>
                <c:pt idx="82">
                  <c:v>14.851598173515981</c:v>
                </c:pt>
                <c:pt idx="83">
                  <c:v>11.609589041095889</c:v>
                </c:pt>
                <c:pt idx="84">
                  <c:v>8.9897260273972606</c:v>
                </c:pt>
                <c:pt idx="85">
                  <c:v>6.9577625570776247</c:v>
                </c:pt>
                <c:pt idx="86">
                  <c:v>5.4223744292237441</c:v>
                </c:pt>
                <c:pt idx="87">
                  <c:v>4.1495433789954337</c:v>
                </c:pt>
                <c:pt idx="88">
                  <c:v>3.1506849315068495</c:v>
                </c:pt>
                <c:pt idx="89">
                  <c:v>2.2945205479452055</c:v>
                </c:pt>
                <c:pt idx="90">
                  <c:v>1.7009132420091322</c:v>
                </c:pt>
                <c:pt idx="91">
                  <c:v>1.2671232876712328</c:v>
                </c:pt>
                <c:pt idx="92">
                  <c:v>0.86187214611872143</c:v>
                </c:pt>
                <c:pt idx="93">
                  <c:v>0.57648401826484019</c:v>
                </c:pt>
                <c:pt idx="94">
                  <c:v>0.3367579908675799</c:v>
                </c:pt>
                <c:pt idx="95">
                  <c:v>0.18264840182648401</c:v>
                </c:pt>
                <c:pt idx="96">
                  <c:v>0.11986301369863014</c:v>
                </c:pt>
                <c:pt idx="97">
                  <c:v>6.8493150684931503E-2</c:v>
                </c:pt>
                <c:pt idx="98">
                  <c:v>2.2831050228310501E-2</c:v>
                </c:pt>
                <c:pt idx="99">
                  <c:v>0</c:v>
                </c:pt>
              </c:numCache>
            </c:numRef>
          </c:xVal>
          <c:yVal>
            <c:numRef>
              <c:f>'Infographic Surat'!$A$31:$A$130</c:f>
              <c:numCache>
                <c:formatCode>0.0</c:formatCode>
                <c:ptCount val="100"/>
                <c:pt idx="0">
                  <c:v>409.06</c:v>
                </c:pt>
                <c:pt idx="1">
                  <c:v>409.06</c:v>
                </c:pt>
                <c:pt idx="2">
                  <c:v>412.09530612244896</c:v>
                </c:pt>
                <c:pt idx="3">
                  <c:v>415.13061224489792</c:v>
                </c:pt>
                <c:pt idx="4">
                  <c:v>418.16591836734688</c:v>
                </c:pt>
                <c:pt idx="5">
                  <c:v>421.20122448979583</c:v>
                </c:pt>
                <c:pt idx="6">
                  <c:v>424.23653061224479</c:v>
                </c:pt>
                <c:pt idx="7">
                  <c:v>427.27183673469375</c:v>
                </c:pt>
                <c:pt idx="8">
                  <c:v>430.30714285714271</c:v>
                </c:pt>
                <c:pt idx="9">
                  <c:v>433.34244897959167</c:v>
                </c:pt>
                <c:pt idx="10">
                  <c:v>436.37775510204062</c:v>
                </c:pt>
                <c:pt idx="11">
                  <c:v>439.41306122448958</c:v>
                </c:pt>
                <c:pt idx="12">
                  <c:v>442.44836734693854</c:v>
                </c:pt>
                <c:pt idx="13">
                  <c:v>445.4836734693875</c:v>
                </c:pt>
                <c:pt idx="14">
                  <c:v>448.51897959183646</c:v>
                </c:pt>
                <c:pt idx="15">
                  <c:v>451.55428571428541</c:v>
                </c:pt>
                <c:pt idx="16">
                  <c:v>454.58959183673437</c:v>
                </c:pt>
                <c:pt idx="17">
                  <c:v>457.62489795918333</c:v>
                </c:pt>
                <c:pt idx="18">
                  <c:v>460.66020408163229</c:v>
                </c:pt>
                <c:pt idx="19">
                  <c:v>463.69551020408124</c:v>
                </c:pt>
                <c:pt idx="20">
                  <c:v>466.7308163265302</c:v>
                </c:pt>
                <c:pt idx="21">
                  <c:v>469.76612244897916</c:v>
                </c:pt>
                <c:pt idx="22">
                  <c:v>472.80142857142812</c:v>
                </c:pt>
                <c:pt idx="23">
                  <c:v>475.83673469387708</c:v>
                </c:pt>
                <c:pt idx="24">
                  <c:v>478.87204081632603</c:v>
                </c:pt>
                <c:pt idx="25">
                  <c:v>481.90734693877499</c:v>
                </c:pt>
                <c:pt idx="26">
                  <c:v>484.94265306122395</c:v>
                </c:pt>
                <c:pt idx="27">
                  <c:v>487.97795918367291</c:v>
                </c:pt>
                <c:pt idx="28">
                  <c:v>491.01326530612187</c:v>
                </c:pt>
                <c:pt idx="29">
                  <c:v>494.04857142857082</c:v>
                </c:pt>
                <c:pt idx="30">
                  <c:v>497.08387755101978</c:v>
                </c:pt>
                <c:pt idx="31">
                  <c:v>500.11918367346874</c:v>
                </c:pt>
                <c:pt idx="32">
                  <c:v>503.1544897959177</c:v>
                </c:pt>
                <c:pt idx="33">
                  <c:v>506.18979591836666</c:v>
                </c:pt>
                <c:pt idx="34">
                  <c:v>509.22510204081561</c:v>
                </c:pt>
                <c:pt idx="35">
                  <c:v>512.26040816326463</c:v>
                </c:pt>
                <c:pt idx="36">
                  <c:v>515.29571428571364</c:v>
                </c:pt>
                <c:pt idx="37">
                  <c:v>518.33102040816266</c:v>
                </c:pt>
                <c:pt idx="38">
                  <c:v>521.36632653061167</c:v>
                </c:pt>
                <c:pt idx="39">
                  <c:v>524.40163265306069</c:v>
                </c:pt>
                <c:pt idx="40">
                  <c:v>527.4369387755097</c:v>
                </c:pt>
                <c:pt idx="41">
                  <c:v>530.47224489795872</c:v>
                </c:pt>
                <c:pt idx="42">
                  <c:v>533.50755102040773</c:v>
                </c:pt>
                <c:pt idx="43">
                  <c:v>536.54285714285675</c:v>
                </c:pt>
                <c:pt idx="44">
                  <c:v>539.57816326530576</c:v>
                </c:pt>
                <c:pt idx="45">
                  <c:v>542.61346938775478</c:v>
                </c:pt>
                <c:pt idx="46">
                  <c:v>545.64877551020379</c:v>
                </c:pt>
                <c:pt idx="47">
                  <c:v>548.68408163265281</c:v>
                </c:pt>
                <c:pt idx="48">
                  <c:v>551.71938775510182</c:v>
                </c:pt>
                <c:pt idx="49">
                  <c:v>554.75469387755084</c:v>
                </c:pt>
                <c:pt idx="50">
                  <c:v>557.78999999999985</c:v>
                </c:pt>
                <c:pt idx="51">
                  <c:v>560.82530612244886</c:v>
                </c:pt>
                <c:pt idx="52">
                  <c:v>563.86061224489788</c:v>
                </c:pt>
                <c:pt idx="53">
                  <c:v>566.89591836734689</c:v>
                </c:pt>
                <c:pt idx="54">
                  <c:v>569.93122448979591</c:v>
                </c:pt>
                <c:pt idx="55">
                  <c:v>572.96653061224492</c:v>
                </c:pt>
                <c:pt idx="56">
                  <c:v>576.00183673469394</c:v>
                </c:pt>
                <c:pt idx="57">
                  <c:v>579.03714285714295</c:v>
                </c:pt>
                <c:pt idx="58">
                  <c:v>582.07244897959197</c:v>
                </c:pt>
                <c:pt idx="59">
                  <c:v>585.10775510204098</c:v>
                </c:pt>
                <c:pt idx="60">
                  <c:v>588.14306122449</c:v>
                </c:pt>
                <c:pt idx="61">
                  <c:v>591.17836734693901</c:v>
                </c:pt>
                <c:pt idx="62">
                  <c:v>594.21367346938803</c:v>
                </c:pt>
                <c:pt idx="63">
                  <c:v>597.24897959183704</c:v>
                </c:pt>
                <c:pt idx="64">
                  <c:v>600.28428571428606</c:v>
                </c:pt>
                <c:pt idx="65">
                  <c:v>603.31959183673507</c:v>
                </c:pt>
                <c:pt idx="66">
                  <c:v>606.35489795918409</c:v>
                </c:pt>
                <c:pt idx="67">
                  <c:v>609.3902040816331</c:v>
                </c:pt>
                <c:pt idx="68">
                  <c:v>612.42551020408212</c:v>
                </c:pt>
                <c:pt idx="69">
                  <c:v>615.46081632653113</c:v>
                </c:pt>
                <c:pt idx="70">
                  <c:v>618.49612244898015</c:v>
                </c:pt>
                <c:pt idx="71">
                  <c:v>621.53142857142916</c:v>
                </c:pt>
                <c:pt idx="72">
                  <c:v>624.56673469387817</c:v>
                </c:pt>
                <c:pt idx="73">
                  <c:v>627.60204081632719</c:v>
                </c:pt>
                <c:pt idx="74">
                  <c:v>630.6373469387762</c:v>
                </c:pt>
                <c:pt idx="75">
                  <c:v>633.67265306122522</c:v>
                </c:pt>
                <c:pt idx="76">
                  <c:v>636.70795918367423</c:v>
                </c:pt>
                <c:pt idx="77">
                  <c:v>639.74326530612325</c:v>
                </c:pt>
                <c:pt idx="78">
                  <c:v>642.77857142857226</c:v>
                </c:pt>
                <c:pt idx="79">
                  <c:v>645.81387755102128</c:v>
                </c:pt>
                <c:pt idx="80">
                  <c:v>648.84918367347029</c:v>
                </c:pt>
                <c:pt idx="81">
                  <c:v>651.88448979591931</c:v>
                </c:pt>
                <c:pt idx="82">
                  <c:v>654.91979591836832</c:v>
                </c:pt>
                <c:pt idx="83">
                  <c:v>657.95510204081734</c:v>
                </c:pt>
                <c:pt idx="84">
                  <c:v>660.99040816326635</c:v>
                </c:pt>
                <c:pt idx="85">
                  <c:v>664.02571428571537</c:v>
                </c:pt>
                <c:pt idx="86">
                  <c:v>667.06102040816438</c:v>
                </c:pt>
                <c:pt idx="87">
                  <c:v>670.0963265306134</c:v>
                </c:pt>
                <c:pt idx="88">
                  <c:v>673.13163265306241</c:v>
                </c:pt>
                <c:pt idx="89">
                  <c:v>676.16693877551143</c:v>
                </c:pt>
                <c:pt idx="90">
                  <c:v>679.20224489796044</c:v>
                </c:pt>
                <c:pt idx="91">
                  <c:v>682.23755102040946</c:v>
                </c:pt>
                <c:pt idx="92">
                  <c:v>685.27285714285847</c:v>
                </c:pt>
                <c:pt idx="93">
                  <c:v>688.30816326530748</c:v>
                </c:pt>
                <c:pt idx="94">
                  <c:v>691.3434693877565</c:v>
                </c:pt>
                <c:pt idx="95">
                  <c:v>694.37877551020551</c:v>
                </c:pt>
                <c:pt idx="96">
                  <c:v>697.41408163265453</c:v>
                </c:pt>
                <c:pt idx="97">
                  <c:v>700.44938775510354</c:v>
                </c:pt>
                <c:pt idx="98">
                  <c:v>703.48469387755256</c:v>
                </c:pt>
                <c:pt idx="99">
                  <c:v>706.52000000000157</c:v>
                </c:pt>
              </c:numCache>
            </c:numRef>
          </c:yVal>
          <c:smooth val="1"/>
          <c:extLst>
            <c:ext xmlns:c16="http://schemas.microsoft.com/office/drawing/2014/chart" uri="{C3380CC4-5D6E-409C-BE32-E72D297353CC}">
              <c16:uniqueId val="{00000000-122A-4651-8FE3-4BC3B9B5819D}"/>
            </c:ext>
          </c:extLst>
        </c:ser>
        <c:ser>
          <c:idx val="1"/>
          <c:order val="1"/>
          <c:tx>
            <c:strRef>
              <c:f>'Infographic Surat'!$C$30</c:f>
              <c:strCache>
                <c:ptCount val="1"/>
                <c:pt idx="0">
                  <c:v>2022/23</c:v>
                </c:pt>
              </c:strCache>
            </c:strRef>
          </c:tx>
          <c:spPr>
            <a:ln w="19050">
              <a:solidFill>
                <a:srgbClr val="B92D0F"/>
              </a:solidFill>
            </a:ln>
          </c:spPr>
          <c:marker>
            <c:symbol val="none"/>
          </c:marker>
          <c:xVal>
            <c:numRef>
              <c:f>'Infographic Surat'!$D$31:$D$130</c:f>
              <c:numCache>
                <c:formatCode>0</c:formatCode>
                <c:ptCount val="100"/>
                <c:pt idx="0">
                  <c:v>100</c:v>
                </c:pt>
                <c:pt idx="1">
                  <c:v>100</c:v>
                </c:pt>
                <c:pt idx="2">
                  <c:v>99.994292237442934</c:v>
                </c:pt>
                <c:pt idx="3">
                  <c:v>99.994292237442934</c:v>
                </c:pt>
                <c:pt idx="4">
                  <c:v>99.994292237442934</c:v>
                </c:pt>
                <c:pt idx="5">
                  <c:v>99.994292237442934</c:v>
                </c:pt>
                <c:pt idx="6">
                  <c:v>99.994292237442934</c:v>
                </c:pt>
                <c:pt idx="7">
                  <c:v>99.994292237442934</c:v>
                </c:pt>
                <c:pt idx="8">
                  <c:v>99.994292237442934</c:v>
                </c:pt>
                <c:pt idx="9">
                  <c:v>99.98858447488584</c:v>
                </c:pt>
                <c:pt idx="10">
                  <c:v>99.982876712328775</c:v>
                </c:pt>
                <c:pt idx="11">
                  <c:v>99.982876712328775</c:v>
                </c:pt>
                <c:pt idx="12">
                  <c:v>99.982876712328775</c:v>
                </c:pt>
                <c:pt idx="13">
                  <c:v>99.982876712328775</c:v>
                </c:pt>
                <c:pt idx="14">
                  <c:v>99.982876712328775</c:v>
                </c:pt>
                <c:pt idx="15">
                  <c:v>99.977168949771695</c:v>
                </c:pt>
                <c:pt idx="16">
                  <c:v>99.977168949771695</c:v>
                </c:pt>
                <c:pt idx="17">
                  <c:v>99.971461187214615</c:v>
                </c:pt>
                <c:pt idx="18">
                  <c:v>99.971461187214615</c:v>
                </c:pt>
                <c:pt idx="19">
                  <c:v>99.965753424657535</c:v>
                </c:pt>
                <c:pt idx="20">
                  <c:v>99.965753424657535</c:v>
                </c:pt>
                <c:pt idx="21">
                  <c:v>99.965753424657535</c:v>
                </c:pt>
                <c:pt idx="22">
                  <c:v>99.960045662100455</c:v>
                </c:pt>
                <c:pt idx="23">
                  <c:v>99.960045662100455</c:v>
                </c:pt>
                <c:pt idx="24">
                  <c:v>99.960045662100455</c:v>
                </c:pt>
                <c:pt idx="25">
                  <c:v>99.954337899543376</c:v>
                </c:pt>
                <c:pt idx="26">
                  <c:v>99.94863013698631</c:v>
                </c:pt>
                <c:pt idx="27">
                  <c:v>99.94863013698631</c:v>
                </c:pt>
                <c:pt idx="28">
                  <c:v>99.942922374429216</c:v>
                </c:pt>
                <c:pt idx="29">
                  <c:v>99.942922374429216</c:v>
                </c:pt>
                <c:pt idx="30">
                  <c:v>99.942922374429216</c:v>
                </c:pt>
                <c:pt idx="31">
                  <c:v>99.942922374429216</c:v>
                </c:pt>
                <c:pt idx="32">
                  <c:v>99.942922374429216</c:v>
                </c:pt>
                <c:pt idx="33">
                  <c:v>99.942922374429216</c:v>
                </c:pt>
                <c:pt idx="34">
                  <c:v>99.942922374429216</c:v>
                </c:pt>
                <c:pt idx="35">
                  <c:v>99.942922374429216</c:v>
                </c:pt>
                <c:pt idx="36">
                  <c:v>99.942922374429216</c:v>
                </c:pt>
                <c:pt idx="37">
                  <c:v>99.942922374429216</c:v>
                </c:pt>
                <c:pt idx="38">
                  <c:v>99.942922374429216</c:v>
                </c:pt>
                <c:pt idx="39">
                  <c:v>99.93721461187215</c:v>
                </c:pt>
                <c:pt idx="40">
                  <c:v>99.93721461187215</c:v>
                </c:pt>
                <c:pt idx="41">
                  <c:v>99.93721461187215</c:v>
                </c:pt>
                <c:pt idx="42">
                  <c:v>99.93721461187215</c:v>
                </c:pt>
                <c:pt idx="43">
                  <c:v>99.93721461187215</c:v>
                </c:pt>
                <c:pt idx="44">
                  <c:v>99.93721461187215</c:v>
                </c:pt>
                <c:pt idx="45">
                  <c:v>99.93150684931507</c:v>
                </c:pt>
                <c:pt idx="46">
                  <c:v>99.93150684931507</c:v>
                </c:pt>
                <c:pt idx="47">
                  <c:v>99.93150684931507</c:v>
                </c:pt>
                <c:pt idx="48">
                  <c:v>99.93150684931507</c:v>
                </c:pt>
                <c:pt idx="49">
                  <c:v>99.93150684931507</c:v>
                </c:pt>
                <c:pt idx="50">
                  <c:v>99.93150684931507</c:v>
                </c:pt>
                <c:pt idx="51">
                  <c:v>99.885844748858446</c:v>
                </c:pt>
                <c:pt idx="52">
                  <c:v>99.800228310502277</c:v>
                </c:pt>
                <c:pt idx="53">
                  <c:v>99.794520547945211</c:v>
                </c:pt>
                <c:pt idx="54">
                  <c:v>99.788812785388131</c:v>
                </c:pt>
                <c:pt idx="55">
                  <c:v>99.788812785388131</c:v>
                </c:pt>
                <c:pt idx="56">
                  <c:v>99.754566210045652</c:v>
                </c:pt>
                <c:pt idx="57">
                  <c:v>99.680365296803657</c:v>
                </c:pt>
                <c:pt idx="58">
                  <c:v>99.640410958904113</c:v>
                </c:pt>
                <c:pt idx="59">
                  <c:v>99.571917808219183</c:v>
                </c:pt>
                <c:pt idx="60">
                  <c:v>99.526255707762559</c:v>
                </c:pt>
                <c:pt idx="61">
                  <c:v>99.452054794520549</c:v>
                </c:pt>
                <c:pt idx="62">
                  <c:v>99.3892694063927</c:v>
                </c:pt>
                <c:pt idx="63">
                  <c:v>99.30936073059361</c:v>
                </c:pt>
                <c:pt idx="64">
                  <c:v>99.246575342465746</c:v>
                </c:pt>
                <c:pt idx="65">
                  <c:v>99.126712328767113</c:v>
                </c:pt>
                <c:pt idx="66">
                  <c:v>98.81278538812785</c:v>
                </c:pt>
                <c:pt idx="67">
                  <c:v>98.418949771689498</c:v>
                </c:pt>
                <c:pt idx="68">
                  <c:v>97.945205479452056</c:v>
                </c:pt>
                <c:pt idx="69">
                  <c:v>97.357305936073061</c:v>
                </c:pt>
                <c:pt idx="70">
                  <c:v>96.581050228310502</c:v>
                </c:pt>
                <c:pt idx="71">
                  <c:v>95.239726027397268</c:v>
                </c:pt>
                <c:pt idx="72">
                  <c:v>93.561643835616437</c:v>
                </c:pt>
                <c:pt idx="73">
                  <c:v>91.501141552511413</c:v>
                </c:pt>
                <c:pt idx="74">
                  <c:v>88.778538812785385</c:v>
                </c:pt>
                <c:pt idx="75">
                  <c:v>85.251141552511413</c:v>
                </c:pt>
                <c:pt idx="76">
                  <c:v>80.890410958904113</c:v>
                </c:pt>
                <c:pt idx="77">
                  <c:v>75.856164383561648</c:v>
                </c:pt>
                <c:pt idx="78">
                  <c:v>71.090182648401822</c:v>
                </c:pt>
                <c:pt idx="79">
                  <c:v>66.655251141552512</c:v>
                </c:pt>
                <c:pt idx="80">
                  <c:v>61.786529680365298</c:v>
                </c:pt>
                <c:pt idx="81">
                  <c:v>57.128995433789953</c:v>
                </c:pt>
                <c:pt idx="82">
                  <c:v>52.208904109589035</c:v>
                </c:pt>
                <c:pt idx="83">
                  <c:v>46.192922374429223</c:v>
                </c:pt>
                <c:pt idx="84">
                  <c:v>39.726027397260275</c:v>
                </c:pt>
                <c:pt idx="85">
                  <c:v>33.75570776255708</c:v>
                </c:pt>
                <c:pt idx="86">
                  <c:v>26.792237442922374</c:v>
                </c:pt>
                <c:pt idx="87">
                  <c:v>20.125570776255707</c:v>
                </c:pt>
                <c:pt idx="88">
                  <c:v>14.566210045662102</c:v>
                </c:pt>
                <c:pt idx="89">
                  <c:v>9.9600456621004572</c:v>
                </c:pt>
                <c:pt idx="90">
                  <c:v>6.1872146118721458</c:v>
                </c:pt>
                <c:pt idx="91">
                  <c:v>3.5616438356164384</c:v>
                </c:pt>
                <c:pt idx="92">
                  <c:v>1.9406392694063925</c:v>
                </c:pt>
                <c:pt idx="93">
                  <c:v>1.0331050228310501</c:v>
                </c:pt>
                <c:pt idx="94">
                  <c:v>0.51369863013698625</c:v>
                </c:pt>
                <c:pt idx="95">
                  <c:v>0.30821917808219179</c:v>
                </c:pt>
                <c:pt idx="96">
                  <c:v>0.1541095890410959</c:v>
                </c:pt>
                <c:pt idx="97">
                  <c:v>7.9908675799086767E-2</c:v>
                </c:pt>
                <c:pt idx="98">
                  <c:v>1.1415525114155251E-2</c:v>
                </c:pt>
                <c:pt idx="99">
                  <c:v>0</c:v>
                </c:pt>
              </c:numCache>
            </c:numRef>
          </c:xVal>
          <c:yVal>
            <c:numRef>
              <c:f>'Infographic Surat'!$C$31:$C$130</c:f>
              <c:numCache>
                <c:formatCode>0.0</c:formatCode>
                <c:ptCount val="100"/>
                <c:pt idx="0">
                  <c:v>123.66</c:v>
                </c:pt>
                <c:pt idx="1">
                  <c:v>123.66</c:v>
                </c:pt>
                <c:pt idx="2">
                  <c:v>129.60551020408164</c:v>
                </c:pt>
                <c:pt idx="3">
                  <c:v>135.55102040816328</c:v>
                </c:pt>
                <c:pt idx="4">
                  <c:v>141.49653061224492</c:v>
                </c:pt>
                <c:pt idx="5">
                  <c:v>147.44204081632657</c:v>
                </c:pt>
                <c:pt idx="6">
                  <c:v>153.38755102040821</c:v>
                </c:pt>
                <c:pt idx="7">
                  <c:v>159.33306122448985</c:v>
                </c:pt>
                <c:pt idx="8">
                  <c:v>165.2785714285715</c:v>
                </c:pt>
                <c:pt idx="9">
                  <c:v>171.22408163265314</c:v>
                </c:pt>
                <c:pt idx="10">
                  <c:v>177.16959183673478</c:v>
                </c:pt>
                <c:pt idx="11">
                  <c:v>183.11510204081642</c:v>
                </c:pt>
                <c:pt idx="12">
                  <c:v>189.06061224489807</c:v>
                </c:pt>
                <c:pt idx="13">
                  <c:v>195.00612244897971</c:v>
                </c:pt>
                <c:pt idx="14">
                  <c:v>200.95163265306135</c:v>
                </c:pt>
                <c:pt idx="15">
                  <c:v>206.897142857143</c:v>
                </c:pt>
                <c:pt idx="16">
                  <c:v>212.84265306122464</c:v>
                </c:pt>
                <c:pt idx="17">
                  <c:v>218.78816326530628</c:v>
                </c:pt>
                <c:pt idx="18">
                  <c:v>224.73367346938792</c:v>
                </c:pt>
                <c:pt idx="19">
                  <c:v>230.67918367346957</c:v>
                </c:pt>
                <c:pt idx="20">
                  <c:v>236.62469387755121</c:v>
                </c:pt>
                <c:pt idx="21">
                  <c:v>242.57020408163285</c:v>
                </c:pt>
                <c:pt idx="22">
                  <c:v>248.51571428571449</c:v>
                </c:pt>
                <c:pt idx="23">
                  <c:v>254.46122448979614</c:v>
                </c:pt>
                <c:pt idx="24">
                  <c:v>260.40673469387775</c:v>
                </c:pt>
                <c:pt idx="25">
                  <c:v>266.35224489795939</c:v>
                </c:pt>
                <c:pt idx="26">
                  <c:v>272.29775510204104</c:v>
                </c:pt>
                <c:pt idx="27">
                  <c:v>278.24326530612268</c:v>
                </c:pt>
                <c:pt idx="28">
                  <c:v>284.18877551020432</c:v>
                </c:pt>
                <c:pt idx="29">
                  <c:v>290.13428571428597</c:v>
                </c:pt>
                <c:pt idx="30">
                  <c:v>296.07979591836761</c:v>
                </c:pt>
                <c:pt idx="31">
                  <c:v>302.02530612244925</c:v>
                </c:pt>
                <c:pt idx="32">
                  <c:v>307.97081632653089</c:v>
                </c:pt>
                <c:pt idx="33">
                  <c:v>313.91632653061254</c:v>
                </c:pt>
                <c:pt idx="34">
                  <c:v>319.86183673469418</c:v>
                </c:pt>
                <c:pt idx="35">
                  <c:v>325.80734693877582</c:v>
                </c:pt>
                <c:pt idx="36">
                  <c:v>331.75285714285747</c:v>
                </c:pt>
                <c:pt idx="37">
                  <c:v>337.69836734693911</c:v>
                </c:pt>
                <c:pt idx="38">
                  <c:v>343.64387755102075</c:v>
                </c:pt>
                <c:pt idx="39">
                  <c:v>349.58938775510239</c:v>
                </c:pt>
                <c:pt idx="40">
                  <c:v>355.53489795918404</c:v>
                </c:pt>
                <c:pt idx="41">
                  <c:v>361.48040816326568</c:v>
                </c:pt>
                <c:pt idx="42">
                  <c:v>367.42591836734732</c:v>
                </c:pt>
                <c:pt idx="43">
                  <c:v>373.37142857142896</c:v>
                </c:pt>
                <c:pt idx="44">
                  <c:v>379.31693877551061</c:v>
                </c:pt>
                <c:pt idx="45">
                  <c:v>385.26244897959225</c:v>
                </c:pt>
                <c:pt idx="46">
                  <c:v>391.20795918367389</c:v>
                </c:pt>
                <c:pt idx="47">
                  <c:v>397.15346938775554</c:v>
                </c:pt>
                <c:pt idx="48">
                  <c:v>403.09897959183718</c:v>
                </c:pt>
                <c:pt idx="49">
                  <c:v>409.04448979591882</c:v>
                </c:pt>
                <c:pt idx="50">
                  <c:v>414.99000000000046</c:v>
                </c:pt>
                <c:pt idx="51">
                  <c:v>420.93551020408211</c:v>
                </c:pt>
                <c:pt idx="52">
                  <c:v>426.88102040816375</c:v>
                </c:pt>
                <c:pt idx="53">
                  <c:v>432.82653061224539</c:v>
                </c:pt>
                <c:pt idx="54">
                  <c:v>438.77204081632703</c:v>
                </c:pt>
                <c:pt idx="55">
                  <c:v>444.71755102040868</c:v>
                </c:pt>
                <c:pt idx="56">
                  <c:v>450.66306122449032</c:v>
                </c:pt>
                <c:pt idx="57">
                  <c:v>456.60857142857196</c:v>
                </c:pt>
                <c:pt idx="58">
                  <c:v>462.55408163265361</c:v>
                </c:pt>
                <c:pt idx="59">
                  <c:v>468.49959183673525</c:v>
                </c:pt>
                <c:pt idx="60">
                  <c:v>474.44510204081689</c:v>
                </c:pt>
                <c:pt idx="61">
                  <c:v>480.39061224489853</c:v>
                </c:pt>
                <c:pt idx="62">
                  <c:v>486.33612244898018</c:v>
                </c:pt>
                <c:pt idx="63">
                  <c:v>492.28163265306182</c:v>
                </c:pt>
                <c:pt idx="64">
                  <c:v>498.22714285714346</c:v>
                </c:pt>
                <c:pt idx="65">
                  <c:v>504.17265306122511</c:v>
                </c:pt>
                <c:pt idx="66">
                  <c:v>510.11816326530675</c:v>
                </c:pt>
                <c:pt idx="67">
                  <c:v>516.06367346938839</c:v>
                </c:pt>
                <c:pt idx="68">
                  <c:v>522.00918367347003</c:v>
                </c:pt>
                <c:pt idx="69">
                  <c:v>527.95469387755168</c:v>
                </c:pt>
                <c:pt idx="70">
                  <c:v>533.90020408163332</c:v>
                </c:pt>
                <c:pt idx="71">
                  <c:v>539.84571428571496</c:v>
                </c:pt>
                <c:pt idx="72">
                  <c:v>545.7912244897966</c:v>
                </c:pt>
                <c:pt idx="73">
                  <c:v>551.73673469387825</c:v>
                </c:pt>
                <c:pt idx="74">
                  <c:v>557.68224489795989</c:v>
                </c:pt>
                <c:pt idx="75">
                  <c:v>563.62775510204153</c:v>
                </c:pt>
                <c:pt idx="76">
                  <c:v>569.57326530612318</c:v>
                </c:pt>
                <c:pt idx="77">
                  <c:v>575.51877551020482</c:v>
                </c:pt>
                <c:pt idx="78">
                  <c:v>581.46428571428646</c:v>
                </c:pt>
                <c:pt idx="79">
                  <c:v>587.4097959183681</c:v>
                </c:pt>
                <c:pt idx="80">
                  <c:v>593.35530612244975</c:v>
                </c:pt>
                <c:pt idx="81">
                  <c:v>599.30081632653139</c:v>
                </c:pt>
                <c:pt idx="82">
                  <c:v>605.24632653061303</c:v>
                </c:pt>
                <c:pt idx="83">
                  <c:v>611.19183673469468</c:v>
                </c:pt>
                <c:pt idx="84">
                  <c:v>617.13734693877632</c:v>
                </c:pt>
                <c:pt idx="85">
                  <c:v>623.08285714285796</c:v>
                </c:pt>
                <c:pt idx="86">
                  <c:v>629.0283673469396</c:v>
                </c:pt>
                <c:pt idx="87">
                  <c:v>634.97387755102125</c:v>
                </c:pt>
                <c:pt idx="88">
                  <c:v>640.91938775510289</c:v>
                </c:pt>
                <c:pt idx="89">
                  <c:v>646.86489795918453</c:v>
                </c:pt>
                <c:pt idx="90">
                  <c:v>652.81040816326617</c:v>
                </c:pt>
                <c:pt idx="91">
                  <c:v>658.75591836734782</c:v>
                </c:pt>
                <c:pt idx="92">
                  <c:v>664.70142857142946</c:v>
                </c:pt>
                <c:pt idx="93">
                  <c:v>670.6469387755111</c:v>
                </c:pt>
                <c:pt idx="94">
                  <c:v>676.59244897959275</c:v>
                </c:pt>
                <c:pt idx="95">
                  <c:v>682.53795918367439</c:v>
                </c:pt>
                <c:pt idx="96">
                  <c:v>688.48346938775603</c:v>
                </c:pt>
                <c:pt idx="97">
                  <c:v>694.42897959183767</c:v>
                </c:pt>
                <c:pt idx="98">
                  <c:v>700.37448979591932</c:v>
                </c:pt>
                <c:pt idx="99">
                  <c:v>706.32000000000096</c:v>
                </c:pt>
              </c:numCache>
            </c:numRef>
          </c:yVal>
          <c:smooth val="1"/>
          <c:extLst>
            <c:ext xmlns:c16="http://schemas.microsoft.com/office/drawing/2014/chart" uri="{C3380CC4-5D6E-409C-BE32-E72D297353CC}">
              <c16:uniqueId val="{00000001-122A-4651-8FE3-4BC3B9B5819D}"/>
            </c:ext>
          </c:extLst>
        </c:ser>
        <c:ser>
          <c:idx val="0"/>
          <c:order val="2"/>
          <c:tx>
            <c:strRef>
              <c:f>'Infographic Surat'!$E$30</c:f>
              <c:strCache>
                <c:ptCount val="1"/>
                <c:pt idx="0">
                  <c:v>2023/24</c:v>
                </c:pt>
              </c:strCache>
            </c:strRef>
          </c:tx>
          <c:spPr>
            <a:ln w="19050">
              <a:solidFill>
                <a:srgbClr val="CB722F"/>
              </a:solidFill>
            </a:ln>
          </c:spPr>
          <c:marker>
            <c:symbol val="none"/>
          </c:marker>
          <c:xVal>
            <c:numRef>
              <c:f>'Infographic Surat'!$F$31:$F$130</c:f>
              <c:numCache>
                <c:formatCode>0</c:formatCode>
                <c:ptCount val="100"/>
                <c:pt idx="0">
                  <c:v>100</c:v>
                </c:pt>
                <c:pt idx="1">
                  <c:v>100</c:v>
                </c:pt>
                <c:pt idx="2">
                  <c:v>99.994307832422592</c:v>
                </c:pt>
                <c:pt idx="3">
                  <c:v>99.982923497267763</c:v>
                </c:pt>
                <c:pt idx="4">
                  <c:v>99.977231329690341</c:v>
                </c:pt>
                <c:pt idx="5">
                  <c:v>99.965846994535525</c:v>
                </c:pt>
                <c:pt idx="6">
                  <c:v>99.960154826958103</c:v>
                </c:pt>
                <c:pt idx="7">
                  <c:v>99.948770491803273</c:v>
                </c:pt>
                <c:pt idx="8">
                  <c:v>99.931693989071036</c:v>
                </c:pt>
                <c:pt idx="9">
                  <c:v>99.908925318761391</c:v>
                </c:pt>
                <c:pt idx="10">
                  <c:v>99.903233151183969</c:v>
                </c:pt>
                <c:pt idx="11">
                  <c:v>99.874772313296901</c:v>
                </c:pt>
                <c:pt idx="12">
                  <c:v>99.852003642987256</c:v>
                </c:pt>
                <c:pt idx="13">
                  <c:v>99.772313296903462</c:v>
                </c:pt>
                <c:pt idx="14">
                  <c:v>99.72108378870675</c:v>
                </c:pt>
                <c:pt idx="15">
                  <c:v>99.681238615664853</c:v>
                </c:pt>
                <c:pt idx="16">
                  <c:v>99.618624772313296</c:v>
                </c:pt>
                <c:pt idx="17">
                  <c:v>99.55601092896174</c:v>
                </c:pt>
                <c:pt idx="18">
                  <c:v>99.499089253187606</c:v>
                </c:pt>
                <c:pt idx="19">
                  <c:v>99.464936247723131</c:v>
                </c:pt>
                <c:pt idx="20">
                  <c:v>99.408014571948996</c:v>
                </c:pt>
                <c:pt idx="21">
                  <c:v>99.339708561020032</c:v>
                </c:pt>
                <c:pt idx="22">
                  <c:v>99.282786885245898</c:v>
                </c:pt>
                <c:pt idx="23">
                  <c:v>99.208788706739526</c:v>
                </c:pt>
                <c:pt idx="24">
                  <c:v>99.117714025500916</c:v>
                </c:pt>
                <c:pt idx="25">
                  <c:v>99.06648451730419</c:v>
                </c:pt>
                <c:pt idx="26">
                  <c:v>98.992486338797818</c:v>
                </c:pt>
                <c:pt idx="27">
                  <c:v>98.907103825136616</c:v>
                </c:pt>
                <c:pt idx="28">
                  <c:v>98.793260473588333</c:v>
                </c:pt>
                <c:pt idx="29">
                  <c:v>98.685109289617486</c:v>
                </c:pt>
                <c:pt idx="30">
                  <c:v>98.565573770491795</c:v>
                </c:pt>
                <c:pt idx="31">
                  <c:v>98.394808743169406</c:v>
                </c:pt>
                <c:pt idx="32">
                  <c:v>98.229735883424411</c:v>
                </c:pt>
                <c:pt idx="33">
                  <c:v>98.115892531876142</c:v>
                </c:pt>
                <c:pt idx="34">
                  <c:v>97.956511839708554</c:v>
                </c:pt>
                <c:pt idx="35">
                  <c:v>97.854052823315115</c:v>
                </c:pt>
                <c:pt idx="36">
                  <c:v>97.740209471766846</c:v>
                </c:pt>
                <c:pt idx="37">
                  <c:v>97.575136612021865</c:v>
                </c:pt>
                <c:pt idx="38">
                  <c:v>97.421448087431699</c:v>
                </c:pt>
                <c:pt idx="39">
                  <c:v>97.284836065573771</c:v>
                </c:pt>
                <c:pt idx="40">
                  <c:v>97.16530054644808</c:v>
                </c:pt>
                <c:pt idx="41">
                  <c:v>97.028688524590166</c:v>
                </c:pt>
                <c:pt idx="42">
                  <c:v>96.607468123861565</c:v>
                </c:pt>
                <c:pt idx="43">
                  <c:v>96.277322404371574</c:v>
                </c:pt>
                <c:pt idx="44">
                  <c:v>96.066712204007288</c:v>
                </c:pt>
                <c:pt idx="45">
                  <c:v>95.622723132969028</c:v>
                </c:pt>
                <c:pt idx="46">
                  <c:v>95.190118397085612</c:v>
                </c:pt>
                <c:pt idx="47">
                  <c:v>94.626593806921676</c:v>
                </c:pt>
                <c:pt idx="48">
                  <c:v>93.977686703096538</c:v>
                </c:pt>
                <c:pt idx="49">
                  <c:v>93.232012750455368</c:v>
                </c:pt>
                <c:pt idx="50">
                  <c:v>92.486338797814199</c:v>
                </c:pt>
                <c:pt idx="51">
                  <c:v>91.541438979963573</c:v>
                </c:pt>
                <c:pt idx="52">
                  <c:v>90.397313296903462</c:v>
                </c:pt>
                <c:pt idx="53">
                  <c:v>89.16780510018215</c:v>
                </c:pt>
                <c:pt idx="54">
                  <c:v>87.721994535519116</c:v>
                </c:pt>
                <c:pt idx="55">
                  <c:v>86.088342440801455</c:v>
                </c:pt>
                <c:pt idx="56">
                  <c:v>84.375</c:v>
                </c:pt>
                <c:pt idx="57">
                  <c:v>82.525045537340631</c:v>
                </c:pt>
                <c:pt idx="58">
                  <c:v>80.413251366120221</c:v>
                </c:pt>
                <c:pt idx="59">
                  <c:v>78.318533697632049</c:v>
                </c:pt>
                <c:pt idx="60">
                  <c:v>75.93351548269581</c:v>
                </c:pt>
                <c:pt idx="61">
                  <c:v>73.582650273224047</c:v>
                </c:pt>
                <c:pt idx="62">
                  <c:v>71.556238615664853</c:v>
                </c:pt>
                <c:pt idx="63">
                  <c:v>69.102914389799636</c:v>
                </c:pt>
                <c:pt idx="64">
                  <c:v>66.552823315118388</c:v>
                </c:pt>
                <c:pt idx="65">
                  <c:v>64.048269581056473</c:v>
                </c:pt>
                <c:pt idx="66">
                  <c:v>61.076958105646625</c:v>
                </c:pt>
                <c:pt idx="67">
                  <c:v>58.270719489981779</c:v>
                </c:pt>
                <c:pt idx="68">
                  <c:v>55.248178506375226</c:v>
                </c:pt>
                <c:pt idx="69">
                  <c:v>52.265482695810562</c:v>
                </c:pt>
                <c:pt idx="70">
                  <c:v>49.373861566484514</c:v>
                </c:pt>
                <c:pt idx="71">
                  <c:v>46.339936247723138</c:v>
                </c:pt>
                <c:pt idx="72">
                  <c:v>43.163706739526411</c:v>
                </c:pt>
                <c:pt idx="73">
                  <c:v>40.061475409836063</c:v>
                </c:pt>
                <c:pt idx="74">
                  <c:v>37.386156648451731</c:v>
                </c:pt>
                <c:pt idx="75">
                  <c:v>34.767759562841533</c:v>
                </c:pt>
                <c:pt idx="76">
                  <c:v>32.160746812386151</c:v>
                </c:pt>
                <c:pt idx="77">
                  <c:v>29.633424408014569</c:v>
                </c:pt>
                <c:pt idx="78">
                  <c:v>26.764571948998178</c:v>
                </c:pt>
                <c:pt idx="79">
                  <c:v>23.872950819672131</c:v>
                </c:pt>
                <c:pt idx="80">
                  <c:v>20.969945355191257</c:v>
                </c:pt>
                <c:pt idx="81">
                  <c:v>18.237704918032787</c:v>
                </c:pt>
                <c:pt idx="82">
                  <c:v>15.454234972677597</c:v>
                </c:pt>
                <c:pt idx="83">
                  <c:v>12.904143897996356</c:v>
                </c:pt>
                <c:pt idx="84">
                  <c:v>10.627276867030966</c:v>
                </c:pt>
                <c:pt idx="85">
                  <c:v>8.5496357012750455</c:v>
                </c:pt>
                <c:pt idx="86">
                  <c:v>6.4719945355191255</c:v>
                </c:pt>
                <c:pt idx="87">
                  <c:v>4.8155737704918034</c:v>
                </c:pt>
                <c:pt idx="88">
                  <c:v>3.3242258652094714</c:v>
                </c:pt>
                <c:pt idx="89">
                  <c:v>2.0207194899817851</c:v>
                </c:pt>
                <c:pt idx="90">
                  <c:v>1.4002732240437159</c:v>
                </c:pt>
                <c:pt idx="91">
                  <c:v>0.82536429872495443</c:v>
                </c:pt>
                <c:pt idx="92">
                  <c:v>0.47244990892531874</c:v>
                </c:pt>
                <c:pt idx="93">
                  <c:v>0.24476320582877958</c:v>
                </c:pt>
                <c:pt idx="94">
                  <c:v>0.13091985428051003</c:v>
                </c:pt>
                <c:pt idx="95">
                  <c:v>5.6921675774134796E-2</c:v>
                </c:pt>
                <c:pt idx="96">
                  <c:v>2.2768670309653915E-2</c:v>
                </c:pt>
                <c:pt idx="97">
                  <c:v>5.6921675774134787E-3</c:v>
                </c:pt>
                <c:pt idx="98">
                  <c:v>5.6921675774134787E-3</c:v>
                </c:pt>
                <c:pt idx="99">
                  <c:v>0</c:v>
                </c:pt>
              </c:numCache>
            </c:numRef>
          </c:xVal>
          <c:yVal>
            <c:numRef>
              <c:f>'Infographic Surat'!$E$31:$E$130</c:f>
              <c:numCache>
                <c:formatCode>0.0</c:formatCode>
                <c:ptCount val="100"/>
                <c:pt idx="0">
                  <c:v>299.91000000000003</c:v>
                </c:pt>
                <c:pt idx="1">
                  <c:v>299.91000000000003</c:v>
                </c:pt>
                <c:pt idx="2">
                  <c:v>304.53183673469391</c:v>
                </c:pt>
                <c:pt idx="3">
                  <c:v>309.1536734693878</c:v>
                </c:pt>
                <c:pt idx="4">
                  <c:v>313.77551020408168</c:v>
                </c:pt>
                <c:pt idx="5">
                  <c:v>318.39734693877557</c:v>
                </c:pt>
                <c:pt idx="6">
                  <c:v>323.01918367346946</c:v>
                </c:pt>
                <c:pt idx="7">
                  <c:v>327.64102040816334</c:v>
                </c:pt>
                <c:pt idx="8">
                  <c:v>332.26285714285723</c:v>
                </c:pt>
                <c:pt idx="9">
                  <c:v>336.88469387755111</c:v>
                </c:pt>
                <c:pt idx="10">
                  <c:v>341.506530612245</c:v>
                </c:pt>
                <c:pt idx="11">
                  <c:v>346.12836734693889</c:v>
                </c:pt>
                <c:pt idx="12">
                  <c:v>350.75020408163277</c:v>
                </c:pt>
                <c:pt idx="13">
                  <c:v>355.37204081632666</c:v>
                </c:pt>
                <c:pt idx="14">
                  <c:v>359.99387755102055</c:v>
                </c:pt>
                <c:pt idx="15">
                  <c:v>364.61571428571443</c:v>
                </c:pt>
                <c:pt idx="16">
                  <c:v>369.23755102040832</c:v>
                </c:pt>
                <c:pt idx="17">
                  <c:v>373.8593877551022</c:v>
                </c:pt>
                <c:pt idx="18">
                  <c:v>378.48122448979609</c:v>
                </c:pt>
                <c:pt idx="19">
                  <c:v>383.10306122448998</c:v>
                </c:pt>
                <c:pt idx="20">
                  <c:v>387.72489795918386</c:v>
                </c:pt>
                <c:pt idx="21">
                  <c:v>392.34673469387775</c:v>
                </c:pt>
                <c:pt idx="22">
                  <c:v>396.96857142857164</c:v>
                </c:pt>
                <c:pt idx="23">
                  <c:v>401.59040816326552</c:v>
                </c:pt>
                <c:pt idx="24">
                  <c:v>406.21224489795941</c:v>
                </c:pt>
                <c:pt idx="25">
                  <c:v>410.83408163265329</c:v>
                </c:pt>
                <c:pt idx="26">
                  <c:v>415.45591836734718</c:v>
                </c:pt>
                <c:pt idx="27">
                  <c:v>420.07775510204107</c:v>
                </c:pt>
                <c:pt idx="28">
                  <c:v>424.69959183673495</c:v>
                </c:pt>
                <c:pt idx="29">
                  <c:v>429.32142857142884</c:v>
                </c:pt>
                <c:pt idx="30">
                  <c:v>433.94326530612273</c:v>
                </c:pt>
                <c:pt idx="31">
                  <c:v>438.56510204081661</c:v>
                </c:pt>
                <c:pt idx="32">
                  <c:v>443.1869387755105</c:v>
                </c:pt>
                <c:pt idx="33">
                  <c:v>447.80877551020438</c:v>
                </c:pt>
                <c:pt idx="34">
                  <c:v>452.43061224489827</c:v>
                </c:pt>
                <c:pt idx="35">
                  <c:v>457.05244897959216</c:v>
                </c:pt>
                <c:pt idx="36">
                  <c:v>461.67428571428604</c:v>
                </c:pt>
                <c:pt idx="37">
                  <c:v>466.29612244897993</c:v>
                </c:pt>
                <c:pt idx="38">
                  <c:v>470.91795918367382</c:v>
                </c:pt>
                <c:pt idx="39">
                  <c:v>475.5397959183677</c:v>
                </c:pt>
                <c:pt idx="40">
                  <c:v>480.16163265306159</c:v>
                </c:pt>
                <c:pt idx="41">
                  <c:v>484.78346938775547</c:v>
                </c:pt>
                <c:pt idx="42">
                  <c:v>489.40530612244936</c:v>
                </c:pt>
                <c:pt idx="43">
                  <c:v>494.02714285714325</c:v>
                </c:pt>
                <c:pt idx="44">
                  <c:v>498.64897959183713</c:v>
                </c:pt>
                <c:pt idx="45">
                  <c:v>503.27081632653102</c:v>
                </c:pt>
                <c:pt idx="46">
                  <c:v>507.89265306122491</c:v>
                </c:pt>
                <c:pt idx="47">
                  <c:v>512.51448979591873</c:v>
                </c:pt>
                <c:pt idx="48">
                  <c:v>517.13632653061256</c:v>
                </c:pt>
                <c:pt idx="49">
                  <c:v>521.75816326530639</c:v>
                </c:pt>
                <c:pt idx="50">
                  <c:v>526.38000000000022</c:v>
                </c:pt>
                <c:pt idx="51">
                  <c:v>531.00183673469405</c:v>
                </c:pt>
                <c:pt idx="52">
                  <c:v>535.62367346938788</c:v>
                </c:pt>
                <c:pt idx="53">
                  <c:v>540.24551020408171</c:v>
                </c:pt>
                <c:pt idx="54">
                  <c:v>544.86734693877554</c:v>
                </c:pt>
                <c:pt idx="55">
                  <c:v>549.48918367346937</c:v>
                </c:pt>
                <c:pt idx="56">
                  <c:v>554.1110204081632</c:v>
                </c:pt>
                <c:pt idx="57">
                  <c:v>558.73285714285703</c:v>
                </c:pt>
                <c:pt idx="58">
                  <c:v>563.35469387755086</c:v>
                </c:pt>
                <c:pt idx="59">
                  <c:v>567.97653061224469</c:v>
                </c:pt>
                <c:pt idx="60">
                  <c:v>572.59836734693852</c:v>
                </c:pt>
                <c:pt idx="61">
                  <c:v>577.22020408163235</c:v>
                </c:pt>
                <c:pt idx="62">
                  <c:v>581.84204081632618</c:v>
                </c:pt>
                <c:pt idx="63">
                  <c:v>586.46387755102</c:v>
                </c:pt>
                <c:pt idx="64">
                  <c:v>591.08571428571383</c:v>
                </c:pt>
                <c:pt idx="65">
                  <c:v>595.70755102040766</c:v>
                </c:pt>
                <c:pt idx="66">
                  <c:v>600.32938775510149</c:v>
                </c:pt>
                <c:pt idx="67">
                  <c:v>604.95122448979532</c:v>
                </c:pt>
                <c:pt idx="68">
                  <c:v>609.57306122448915</c:v>
                </c:pt>
                <c:pt idx="69">
                  <c:v>614.19489795918298</c:v>
                </c:pt>
                <c:pt idx="70">
                  <c:v>618.81673469387681</c:v>
                </c:pt>
                <c:pt idx="71">
                  <c:v>623.43857142857064</c:v>
                </c:pt>
                <c:pt idx="72">
                  <c:v>628.06040816326447</c:v>
                </c:pt>
                <c:pt idx="73">
                  <c:v>632.6822448979583</c:v>
                </c:pt>
                <c:pt idx="74">
                  <c:v>637.30408163265213</c:v>
                </c:pt>
                <c:pt idx="75">
                  <c:v>641.92591836734596</c:v>
                </c:pt>
                <c:pt idx="76">
                  <c:v>646.54775510203979</c:v>
                </c:pt>
                <c:pt idx="77">
                  <c:v>651.16959183673362</c:v>
                </c:pt>
                <c:pt idx="78">
                  <c:v>655.79142857142745</c:v>
                </c:pt>
                <c:pt idx="79">
                  <c:v>660.41326530612127</c:v>
                </c:pt>
                <c:pt idx="80">
                  <c:v>665.0351020408151</c:v>
                </c:pt>
                <c:pt idx="81">
                  <c:v>669.65693877550893</c:v>
                </c:pt>
                <c:pt idx="82">
                  <c:v>674.27877551020276</c:v>
                </c:pt>
                <c:pt idx="83">
                  <c:v>678.90061224489659</c:v>
                </c:pt>
                <c:pt idx="84">
                  <c:v>683.52244897959042</c:v>
                </c:pt>
                <c:pt idx="85">
                  <c:v>688.14428571428425</c:v>
                </c:pt>
                <c:pt idx="86">
                  <c:v>692.76612244897808</c:v>
                </c:pt>
                <c:pt idx="87">
                  <c:v>697.38795918367191</c:v>
                </c:pt>
                <c:pt idx="88">
                  <c:v>702.00979591836574</c:v>
                </c:pt>
                <c:pt idx="89">
                  <c:v>706.63163265305957</c:v>
                </c:pt>
                <c:pt idx="90">
                  <c:v>711.2534693877534</c:v>
                </c:pt>
                <c:pt idx="91">
                  <c:v>715.87530612244723</c:v>
                </c:pt>
                <c:pt idx="92">
                  <c:v>720.49714285714106</c:v>
                </c:pt>
                <c:pt idx="93">
                  <c:v>725.11897959183489</c:v>
                </c:pt>
                <c:pt idx="94">
                  <c:v>729.74081632652872</c:v>
                </c:pt>
                <c:pt idx="95">
                  <c:v>734.36265306122255</c:v>
                </c:pt>
                <c:pt idx="96">
                  <c:v>738.98448979591637</c:v>
                </c:pt>
                <c:pt idx="97">
                  <c:v>743.6063265306102</c:v>
                </c:pt>
                <c:pt idx="98">
                  <c:v>748.22816326530403</c:v>
                </c:pt>
                <c:pt idx="99">
                  <c:v>752.84999999999786</c:v>
                </c:pt>
              </c:numCache>
            </c:numRef>
          </c:yVal>
          <c:smooth val="1"/>
          <c:extLst>
            <c:ext xmlns:c16="http://schemas.microsoft.com/office/drawing/2014/chart" uri="{C3380CC4-5D6E-409C-BE32-E72D297353CC}">
              <c16:uniqueId val="{00000002-122A-4651-8FE3-4BC3B9B5819D}"/>
            </c:ext>
          </c:extLst>
        </c:ser>
        <c:ser>
          <c:idx val="2"/>
          <c:order val="3"/>
          <c:tx>
            <c:strRef>
              <c:f>'Infographic Surat'!$G$30</c:f>
              <c:strCache>
                <c:ptCount val="1"/>
                <c:pt idx="0">
                  <c:v>2024/25</c:v>
                </c:pt>
              </c:strCache>
            </c:strRef>
          </c:tx>
          <c:spPr>
            <a:ln w="19050">
              <a:solidFill>
                <a:srgbClr val="86A060"/>
              </a:solidFill>
            </a:ln>
          </c:spPr>
          <c:marker>
            <c:symbol val="none"/>
          </c:marker>
          <c:xVal>
            <c:numRef>
              <c:f>'Infographic Surat'!$H$31:$H$130</c:f>
              <c:numCache>
                <c:formatCode>0</c:formatCode>
                <c:ptCount val="100"/>
                <c:pt idx="0">
                  <c:v>100</c:v>
                </c:pt>
                <c:pt idx="1">
                  <c:v>100</c:v>
                </c:pt>
                <c:pt idx="2">
                  <c:v>99.98858447488584</c:v>
                </c:pt>
                <c:pt idx="3">
                  <c:v>99.942922374429216</c:v>
                </c:pt>
                <c:pt idx="4">
                  <c:v>99.925799086757991</c:v>
                </c:pt>
                <c:pt idx="5">
                  <c:v>99.897260273972606</c:v>
                </c:pt>
                <c:pt idx="6">
                  <c:v>99.880136986301366</c:v>
                </c:pt>
                <c:pt idx="7">
                  <c:v>99.874429223744286</c:v>
                </c:pt>
                <c:pt idx="8">
                  <c:v>99.857305936073061</c:v>
                </c:pt>
                <c:pt idx="9">
                  <c:v>99.845890410958901</c:v>
                </c:pt>
                <c:pt idx="10">
                  <c:v>99.840182648401836</c:v>
                </c:pt>
                <c:pt idx="11">
                  <c:v>99.840182648401836</c:v>
                </c:pt>
                <c:pt idx="12">
                  <c:v>99.823059360730596</c:v>
                </c:pt>
                <c:pt idx="13">
                  <c:v>99.788812785388131</c:v>
                </c:pt>
                <c:pt idx="14">
                  <c:v>99.765981735159812</c:v>
                </c:pt>
                <c:pt idx="15">
                  <c:v>99.748858447488587</c:v>
                </c:pt>
                <c:pt idx="16">
                  <c:v>99.731735159817347</c:v>
                </c:pt>
                <c:pt idx="17">
                  <c:v>99.668949771689498</c:v>
                </c:pt>
                <c:pt idx="18">
                  <c:v>99.583333333333329</c:v>
                </c:pt>
                <c:pt idx="19">
                  <c:v>99.560502283105023</c:v>
                </c:pt>
                <c:pt idx="20">
                  <c:v>99.514840182648399</c:v>
                </c:pt>
                <c:pt idx="21">
                  <c:v>99.412100456621005</c:v>
                </c:pt>
                <c:pt idx="22">
                  <c:v>99.315068493150676</c:v>
                </c:pt>
                <c:pt idx="23">
                  <c:v>99.166666666666671</c:v>
                </c:pt>
                <c:pt idx="24">
                  <c:v>99.081050228310502</c:v>
                </c:pt>
                <c:pt idx="25">
                  <c:v>98.944063926940643</c:v>
                </c:pt>
                <c:pt idx="26">
                  <c:v>98.778538812785385</c:v>
                </c:pt>
                <c:pt idx="27">
                  <c:v>98.544520547945197</c:v>
                </c:pt>
                <c:pt idx="28">
                  <c:v>98.321917808219183</c:v>
                </c:pt>
                <c:pt idx="29">
                  <c:v>97.990867579908681</c:v>
                </c:pt>
                <c:pt idx="30">
                  <c:v>97.739726027397253</c:v>
                </c:pt>
                <c:pt idx="31">
                  <c:v>97.517123287671239</c:v>
                </c:pt>
                <c:pt idx="32">
                  <c:v>97.197488584474883</c:v>
                </c:pt>
                <c:pt idx="33">
                  <c:v>96.803652968036531</c:v>
                </c:pt>
                <c:pt idx="34">
                  <c:v>96.381278538812793</c:v>
                </c:pt>
                <c:pt idx="35">
                  <c:v>95.930365296803657</c:v>
                </c:pt>
                <c:pt idx="36">
                  <c:v>95.382420091324207</c:v>
                </c:pt>
                <c:pt idx="37">
                  <c:v>94.834474885844742</c:v>
                </c:pt>
                <c:pt idx="38">
                  <c:v>94.206621004566216</c:v>
                </c:pt>
                <c:pt idx="39">
                  <c:v>93.413242009132418</c:v>
                </c:pt>
                <c:pt idx="40">
                  <c:v>92.5</c:v>
                </c:pt>
                <c:pt idx="41">
                  <c:v>91.375570776255714</c:v>
                </c:pt>
                <c:pt idx="42">
                  <c:v>89.965753424657535</c:v>
                </c:pt>
                <c:pt idx="43">
                  <c:v>88.264840182648399</c:v>
                </c:pt>
                <c:pt idx="44">
                  <c:v>86.581050228310502</c:v>
                </c:pt>
                <c:pt idx="45">
                  <c:v>84.811643835616437</c:v>
                </c:pt>
                <c:pt idx="46">
                  <c:v>83.00228310502284</c:v>
                </c:pt>
                <c:pt idx="47">
                  <c:v>81.124429223744286</c:v>
                </c:pt>
                <c:pt idx="48">
                  <c:v>79.269406392694066</c:v>
                </c:pt>
                <c:pt idx="49">
                  <c:v>77.631278538812793</c:v>
                </c:pt>
                <c:pt idx="50">
                  <c:v>75.970319634703202</c:v>
                </c:pt>
                <c:pt idx="51">
                  <c:v>74.43493150684931</c:v>
                </c:pt>
                <c:pt idx="52">
                  <c:v>72.676940639269404</c:v>
                </c:pt>
                <c:pt idx="53">
                  <c:v>71.021689497716906</c:v>
                </c:pt>
                <c:pt idx="54">
                  <c:v>69.343607305936075</c:v>
                </c:pt>
                <c:pt idx="55">
                  <c:v>67.631278538812793</c:v>
                </c:pt>
                <c:pt idx="56">
                  <c:v>65.844748858447488</c:v>
                </c:pt>
                <c:pt idx="57">
                  <c:v>64.200913242009122</c:v>
                </c:pt>
                <c:pt idx="58">
                  <c:v>62.494292237442927</c:v>
                </c:pt>
                <c:pt idx="59">
                  <c:v>60.776255707762559</c:v>
                </c:pt>
                <c:pt idx="60">
                  <c:v>58.966894977168948</c:v>
                </c:pt>
                <c:pt idx="61">
                  <c:v>57.220319634703202</c:v>
                </c:pt>
                <c:pt idx="62">
                  <c:v>55.234018264840181</c:v>
                </c:pt>
                <c:pt idx="63">
                  <c:v>53.287671232876711</c:v>
                </c:pt>
                <c:pt idx="64">
                  <c:v>51.267123287671232</c:v>
                </c:pt>
                <c:pt idx="65">
                  <c:v>49.200913242009129</c:v>
                </c:pt>
                <c:pt idx="66">
                  <c:v>47.391552511415526</c:v>
                </c:pt>
                <c:pt idx="67">
                  <c:v>45.353881278538807</c:v>
                </c:pt>
                <c:pt idx="68">
                  <c:v>42.933789954337897</c:v>
                </c:pt>
                <c:pt idx="69">
                  <c:v>40.667808219178085</c:v>
                </c:pt>
                <c:pt idx="70">
                  <c:v>38.401826484018265</c:v>
                </c:pt>
                <c:pt idx="71">
                  <c:v>36.044520547945211</c:v>
                </c:pt>
                <c:pt idx="72">
                  <c:v>33.50456621004566</c:v>
                </c:pt>
                <c:pt idx="73">
                  <c:v>30.787671232876711</c:v>
                </c:pt>
                <c:pt idx="74">
                  <c:v>27.836757990867579</c:v>
                </c:pt>
                <c:pt idx="75">
                  <c:v>24.800228310502284</c:v>
                </c:pt>
                <c:pt idx="76">
                  <c:v>21.963470319634702</c:v>
                </c:pt>
                <c:pt idx="77">
                  <c:v>19.172374429223744</c:v>
                </c:pt>
                <c:pt idx="78">
                  <c:v>16.421232876712331</c:v>
                </c:pt>
                <c:pt idx="79">
                  <c:v>13.818493150684933</c:v>
                </c:pt>
                <c:pt idx="80">
                  <c:v>11.386986301369863</c:v>
                </c:pt>
                <c:pt idx="81">
                  <c:v>9.1723744292237441</c:v>
                </c:pt>
                <c:pt idx="82">
                  <c:v>7.2888127853881279</c:v>
                </c:pt>
                <c:pt idx="83">
                  <c:v>5.7990867579908674</c:v>
                </c:pt>
                <c:pt idx="84">
                  <c:v>4.5490867579908674</c:v>
                </c:pt>
                <c:pt idx="85">
                  <c:v>3.3504566210045663</c:v>
                </c:pt>
                <c:pt idx="86">
                  <c:v>2.3687214611872145</c:v>
                </c:pt>
                <c:pt idx="87">
                  <c:v>1.5696347031963469</c:v>
                </c:pt>
                <c:pt idx="88">
                  <c:v>0.98744292237442932</c:v>
                </c:pt>
                <c:pt idx="89">
                  <c:v>0.61643835616438358</c:v>
                </c:pt>
                <c:pt idx="90">
                  <c:v>0.41095890410958902</c:v>
                </c:pt>
                <c:pt idx="91">
                  <c:v>0.2910958904109589</c:v>
                </c:pt>
                <c:pt idx="92">
                  <c:v>0.19406392694063926</c:v>
                </c:pt>
                <c:pt idx="93">
                  <c:v>0.11415525114155251</c:v>
                </c:pt>
                <c:pt idx="94">
                  <c:v>7.4200913242009128E-2</c:v>
                </c:pt>
                <c:pt idx="95">
                  <c:v>4.5662100456621002E-2</c:v>
                </c:pt>
                <c:pt idx="96">
                  <c:v>2.8538812785388126E-2</c:v>
                </c:pt>
                <c:pt idx="97">
                  <c:v>1.7123287671232876E-2</c:v>
                </c:pt>
                <c:pt idx="98">
                  <c:v>1.1415525114155251E-2</c:v>
                </c:pt>
                <c:pt idx="99">
                  <c:v>0</c:v>
                </c:pt>
              </c:numCache>
            </c:numRef>
          </c:xVal>
          <c:yVal>
            <c:numRef>
              <c:f>'Infographic Surat'!$G$31:$G$130</c:f>
              <c:numCache>
                <c:formatCode>0.0</c:formatCode>
                <c:ptCount val="100"/>
                <c:pt idx="0">
                  <c:v>365.19821300000001</c:v>
                </c:pt>
                <c:pt idx="1">
                  <c:v>365.19821300000001</c:v>
                </c:pt>
                <c:pt idx="2">
                  <c:v>369.21661074489799</c:v>
                </c:pt>
                <c:pt idx="3">
                  <c:v>373.23500848979597</c:v>
                </c:pt>
                <c:pt idx="4">
                  <c:v>377.25340623469395</c:v>
                </c:pt>
                <c:pt idx="5">
                  <c:v>381.27180397959194</c:v>
                </c:pt>
                <c:pt idx="6">
                  <c:v>385.29020172448992</c:v>
                </c:pt>
                <c:pt idx="7">
                  <c:v>389.3085994693879</c:v>
                </c:pt>
                <c:pt idx="8">
                  <c:v>393.32699721428588</c:v>
                </c:pt>
                <c:pt idx="9">
                  <c:v>397.34539495918386</c:v>
                </c:pt>
                <c:pt idx="10">
                  <c:v>401.36379270408185</c:v>
                </c:pt>
                <c:pt idx="11">
                  <c:v>405.38219044897983</c:v>
                </c:pt>
                <c:pt idx="12">
                  <c:v>409.40058819387781</c:v>
                </c:pt>
                <c:pt idx="13">
                  <c:v>413.41898593877579</c:v>
                </c:pt>
                <c:pt idx="14">
                  <c:v>417.43738368367377</c:v>
                </c:pt>
                <c:pt idx="15">
                  <c:v>421.45578142857175</c:v>
                </c:pt>
                <c:pt idx="16">
                  <c:v>425.47417917346974</c:v>
                </c:pt>
                <c:pt idx="17">
                  <c:v>429.49257691836772</c:v>
                </c:pt>
                <c:pt idx="18">
                  <c:v>433.5109746632657</c:v>
                </c:pt>
                <c:pt idx="19">
                  <c:v>437.52937240816368</c:v>
                </c:pt>
                <c:pt idx="20">
                  <c:v>441.54777015306166</c:v>
                </c:pt>
                <c:pt idx="21">
                  <c:v>445.56616789795964</c:v>
                </c:pt>
                <c:pt idx="22">
                  <c:v>449.58456564285763</c:v>
                </c:pt>
                <c:pt idx="23">
                  <c:v>453.60296338775561</c:v>
                </c:pt>
                <c:pt idx="24">
                  <c:v>457.62136113265359</c:v>
                </c:pt>
                <c:pt idx="25">
                  <c:v>461.63975887755157</c:v>
                </c:pt>
                <c:pt idx="26">
                  <c:v>465.65815662244955</c:v>
                </c:pt>
                <c:pt idx="27">
                  <c:v>469.67655436734753</c:v>
                </c:pt>
                <c:pt idx="28">
                  <c:v>473.69495211224552</c:v>
                </c:pt>
                <c:pt idx="29">
                  <c:v>477.7133498571435</c:v>
                </c:pt>
                <c:pt idx="30">
                  <c:v>481.73174760204148</c:v>
                </c:pt>
                <c:pt idx="31">
                  <c:v>485.75014534693946</c:v>
                </c:pt>
                <c:pt idx="32">
                  <c:v>489.76854309183744</c:v>
                </c:pt>
                <c:pt idx="33">
                  <c:v>493.78694083673543</c:v>
                </c:pt>
                <c:pt idx="34">
                  <c:v>497.80533858163341</c:v>
                </c:pt>
                <c:pt idx="35">
                  <c:v>501.82373632653139</c:v>
                </c:pt>
                <c:pt idx="36">
                  <c:v>505.84213407142937</c:v>
                </c:pt>
                <c:pt idx="37">
                  <c:v>509.86053181632735</c:v>
                </c:pt>
                <c:pt idx="38">
                  <c:v>513.87892956122528</c:v>
                </c:pt>
                <c:pt idx="39">
                  <c:v>517.8973273061232</c:v>
                </c:pt>
                <c:pt idx="40">
                  <c:v>521.91572505102113</c:v>
                </c:pt>
                <c:pt idx="41">
                  <c:v>525.93412279591905</c:v>
                </c:pt>
                <c:pt idx="42">
                  <c:v>529.95252054081698</c:v>
                </c:pt>
                <c:pt idx="43">
                  <c:v>533.9709182857149</c:v>
                </c:pt>
                <c:pt idx="44">
                  <c:v>537.98931603061283</c:v>
                </c:pt>
                <c:pt idx="45">
                  <c:v>542.00771377551075</c:v>
                </c:pt>
                <c:pt idx="46">
                  <c:v>546.02611152040868</c:v>
                </c:pt>
                <c:pt idx="47">
                  <c:v>550.0445092653066</c:v>
                </c:pt>
                <c:pt idx="48">
                  <c:v>554.06290701020453</c:v>
                </c:pt>
                <c:pt idx="49">
                  <c:v>558.08130475510245</c:v>
                </c:pt>
                <c:pt idx="50">
                  <c:v>562.09970250000038</c:v>
                </c:pt>
                <c:pt idx="51">
                  <c:v>566.1181002448983</c:v>
                </c:pt>
                <c:pt idx="52">
                  <c:v>570.13649798979623</c:v>
                </c:pt>
                <c:pt idx="53">
                  <c:v>574.15489573469415</c:v>
                </c:pt>
                <c:pt idx="54">
                  <c:v>578.17329347959208</c:v>
                </c:pt>
                <c:pt idx="55">
                  <c:v>582.19169122449</c:v>
                </c:pt>
                <c:pt idx="56">
                  <c:v>586.21008896938793</c:v>
                </c:pt>
                <c:pt idx="57">
                  <c:v>590.22848671428585</c:v>
                </c:pt>
                <c:pt idx="58">
                  <c:v>594.24688445918378</c:v>
                </c:pt>
                <c:pt idx="59">
                  <c:v>598.2652822040817</c:v>
                </c:pt>
                <c:pt idx="60">
                  <c:v>602.28367994897962</c:v>
                </c:pt>
                <c:pt idx="61">
                  <c:v>606.30207769387755</c:v>
                </c:pt>
                <c:pt idx="62">
                  <c:v>610.32047543877547</c:v>
                </c:pt>
                <c:pt idx="63">
                  <c:v>614.3388731836734</c:v>
                </c:pt>
                <c:pt idx="64">
                  <c:v>618.35727092857132</c:v>
                </c:pt>
                <c:pt idx="65">
                  <c:v>622.37566867346925</c:v>
                </c:pt>
                <c:pt idx="66">
                  <c:v>626.39406641836717</c:v>
                </c:pt>
                <c:pt idx="67">
                  <c:v>630.4124641632651</c:v>
                </c:pt>
                <c:pt idx="68">
                  <c:v>634.43086190816302</c:v>
                </c:pt>
                <c:pt idx="69">
                  <c:v>638.44925965306095</c:v>
                </c:pt>
                <c:pt idx="70">
                  <c:v>642.46765739795887</c:v>
                </c:pt>
                <c:pt idx="71">
                  <c:v>646.4860551428568</c:v>
                </c:pt>
                <c:pt idx="72">
                  <c:v>650.50445288775472</c:v>
                </c:pt>
                <c:pt idx="73">
                  <c:v>654.52285063265265</c:v>
                </c:pt>
                <c:pt idx="74">
                  <c:v>658.54124837755057</c:v>
                </c:pt>
                <c:pt idx="75">
                  <c:v>662.5596461224485</c:v>
                </c:pt>
                <c:pt idx="76">
                  <c:v>666.57804386734642</c:v>
                </c:pt>
                <c:pt idx="77">
                  <c:v>670.59644161224435</c:v>
                </c:pt>
                <c:pt idx="78">
                  <c:v>674.61483935714227</c:v>
                </c:pt>
                <c:pt idx="79">
                  <c:v>678.6332371020402</c:v>
                </c:pt>
                <c:pt idx="80">
                  <c:v>682.65163484693812</c:v>
                </c:pt>
                <c:pt idx="81">
                  <c:v>686.67003259183605</c:v>
                </c:pt>
                <c:pt idx="82">
                  <c:v>690.68843033673397</c:v>
                </c:pt>
                <c:pt idx="83">
                  <c:v>694.7068280816319</c:v>
                </c:pt>
                <c:pt idx="84">
                  <c:v>698.72522582652982</c:v>
                </c:pt>
                <c:pt idx="85">
                  <c:v>702.74362357142775</c:v>
                </c:pt>
                <c:pt idx="86">
                  <c:v>706.76202131632567</c:v>
                </c:pt>
                <c:pt idx="87">
                  <c:v>710.7804190612236</c:v>
                </c:pt>
                <c:pt idx="88">
                  <c:v>714.79881680612152</c:v>
                </c:pt>
                <c:pt idx="89">
                  <c:v>718.81721455101945</c:v>
                </c:pt>
                <c:pt idx="90">
                  <c:v>722.83561229591737</c:v>
                </c:pt>
                <c:pt idx="91">
                  <c:v>726.8540100408153</c:v>
                </c:pt>
                <c:pt idx="92">
                  <c:v>730.87240778571322</c:v>
                </c:pt>
                <c:pt idx="93">
                  <c:v>734.89080553061115</c:v>
                </c:pt>
                <c:pt idx="94">
                  <c:v>738.90920327550907</c:v>
                </c:pt>
                <c:pt idx="95">
                  <c:v>742.927601020407</c:v>
                </c:pt>
                <c:pt idx="96">
                  <c:v>746.94599876530492</c:v>
                </c:pt>
                <c:pt idx="97">
                  <c:v>750.96439651020285</c:v>
                </c:pt>
                <c:pt idx="98">
                  <c:v>754.98279425510077</c:v>
                </c:pt>
                <c:pt idx="99">
                  <c:v>759.0011919999987</c:v>
                </c:pt>
              </c:numCache>
            </c:numRef>
          </c:yVal>
          <c:smooth val="1"/>
          <c:extLst>
            <c:ext xmlns:c16="http://schemas.microsoft.com/office/drawing/2014/chart" uri="{C3380CC4-5D6E-409C-BE32-E72D297353CC}">
              <c16:uniqueId val="{00000003-122A-4651-8FE3-4BC3B9B5819D}"/>
            </c:ext>
          </c:extLst>
        </c:ser>
        <c:ser>
          <c:idx val="3"/>
          <c:order val="4"/>
          <c:tx>
            <c:strRef>
              <c:f>'Infographic Surat'!$I$30</c:f>
              <c:strCache>
                <c:ptCount val="1"/>
                <c:pt idx="0">
                  <c:v>2025/26</c:v>
                </c:pt>
              </c:strCache>
            </c:strRef>
          </c:tx>
          <c:spPr>
            <a:ln w="19050">
              <a:solidFill>
                <a:srgbClr val="003082"/>
              </a:solidFill>
            </a:ln>
          </c:spPr>
          <c:marker>
            <c:symbol val="none"/>
          </c:marker>
          <c:xVal>
            <c:numRef>
              <c:f>'Infographic Surat'!$J$31:$J$130</c:f>
              <c:numCache>
                <c:formatCode>0</c:formatCode>
                <c:ptCount val="100"/>
                <c:pt idx="0">
                  <c:v>100</c:v>
                </c:pt>
                <c:pt idx="1">
                  <c:v>100</c:v>
                </c:pt>
                <c:pt idx="2">
                  <c:v>99.994292237442934</c:v>
                </c:pt>
                <c:pt idx="3">
                  <c:v>99.994292237442934</c:v>
                </c:pt>
                <c:pt idx="4">
                  <c:v>99.98858447488584</c:v>
                </c:pt>
                <c:pt idx="5">
                  <c:v>99.982876712328775</c:v>
                </c:pt>
                <c:pt idx="6">
                  <c:v>99.971461187214615</c:v>
                </c:pt>
                <c:pt idx="7">
                  <c:v>99.960045662100455</c:v>
                </c:pt>
                <c:pt idx="8">
                  <c:v>99.960045662100455</c:v>
                </c:pt>
                <c:pt idx="9">
                  <c:v>99.954337899543376</c:v>
                </c:pt>
                <c:pt idx="10">
                  <c:v>99.954337899543376</c:v>
                </c:pt>
                <c:pt idx="11">
                  <c:v>99.954337899543376</c:v>
                </c:pt>
                <c:pt idx="12">
                  <c:v>99.94863013698631</c:v>
                </c:pt>
                <c:pt idx="13">
                  <c:v>99.93150684931507</c:v>
                </c:pt>
                <c:pt idx="14">
                  <c:v>99.908675799086751</c:v>
                </c:pt>
                <c:pt idx="15">
                  <c:v>99.874429223744286</c:v>
                </c:pt>
                <c:pt idx="16">
                  <c:v>99.823059360730596</c:v>
                </c:pt>
                <c:pt idx="17">
                  <c:v>99.783105022831052</c:v>
                </c:pt>
                <c:pt idx="18">
                  <c:v>99.771689497716892</c:v>
                </c:pt>
                <c:pt idx="19">
                  <c:v>99.754566210045652</c:v>
                </c:pt>
                <c:pt idx="20">
                  <c:v>99.708904109589042</c:v>
                </c:pt>
                <c:pt idx="21">
                  <c:v>99.634703196347033</c:v>
                </c:pt>
                <c:pt idx="22">
                  <c:v>99.526255707762559</c:v>
                </c:pt>
                <c:pt idx="23">
                  <c:v>99.457762557077629</c:v>
                </c:pt>
                <c:pt idx="24">
                  <c:v>99.3607305936073</c:v>
                </c:pt>
                <c:pt idx="25">
                  <c:v>99.263698630136986</c:v>
                </c:pt>
                <c:pt idx="26">
                  <c:v>99.206621004566216</c:v>
                </c:pt>
                <c:pt idx="27">
                  <c:v>99.132420091324207</c:v>
                </c:pt>
                <c:pt idx="28">
                  <c:v>99.063926940639263</c:v>
                </c:pt>
                <c:pt idx="29">
                  <c:v>98.972602739726028</c:v>
                </c:pt>
                <c:pt idx="30">
                  <c:v>98.915525114155258</c:v>
                </c:pt>
                <c:pt idx="31">
                  <c:v>98.858447488584474</c:v>
                </c:pt>
                <c:pt idx="32">
                  <c:v>98.727168949771695</c:v>
                </c:pt>
                <c:pt idx="33">
                  <c:v>98.624429223744286</c:v>
                </c:pt>
                <c:pt idx="34">
                  <c:v>98.498858447488573</c:v>
                </c:pt>
                <c:pt idx="35">
                  <c:v>98.361872146118728</c:v>
                </c:pt>
                <c:pt idx="36">
                  <c:v>98.230593607305934</c:v>
                </c:pt>
                <c:pt idx="37">
                  <c:v>98.059360730593596</c:v>
                </c:pt>
                <c:pt idx="38">
                  <c:v>97.922374429223751</c:v>
                </c:pt>
                <c:pt idx="39">
                  <c:v>97.785388127853878</c:v>
                </c:pt>
                <c:pt idx="40">
                  <c:v>97.597031963470315</c:v>
                </c:pt>
                <c:pt idx="41">
                  <c:v>97.380136986301366</c:v>
                </c:pt>
                <c:pt idx="42">
                  <c:v>97.100456621004568</c:v>
                </c:pt>
                <c:pt idx="43">
                  <c:v>96.797945205479451</c:v>
                </c:pt>
                <c:pt idx="44">
                  <c:v>96.581050228310502</c:v>
                </c:pt>
                <c:pt idx="45">
                  <c:v>96.295662100456624</c:v>
                </c:pt>
                <c:pt idx="46">
                  <c:v>95.947488584474883</c:v>
                </c:pt>
                <c:pt idx="47">
                  <c:v>95.707762557077629</c:v>
                </c:pt>
                <c:pt idx="48">
                  <c:v>95.359589041095887</c:v>
                </c:pt>
                <c:pt idx="49">
                  <c:v>95.028538812785385</c:v>
                </c:pt>
                <c:pt idx="50">
                  <c:v>94.594748858447488</c:v>
                </c:pt>
                <c:pt idx="51">
                  <c:v>93.898401826484019</c:v>
                </c:pt>
                <c:pt idx="52">
                  <c:v>93.05936073059361</c:v>
                </c:pt>
                <c:pt idx="53">
                  <c:v>91.820776255707756</c:v>
                </c:pt>
                <c:pt idx="54">
                  <c:v>90.188356164383563</c:v>
                </c:pt>
                <c:pt idx="55">
                  <c:v>87.950913242009136</c:v>
                </c:pt>
                <c:pt idx="56">
                  <c:v>85.713470319634695</c:v>
                </c:pt>
                <c:pt idx="57">
                  <c:v>83.162100456621005</c:v>
                </c:pt>
                <c:pt idx="58">
                  <c:v>80.839041095890408</c:v>
                </c:pt>
                <c:pt idx="59">
                  <c:v>78.601598173515981</c:v>
                </c:pt>
                <c:pt idx="60">
                  <c:v>76.31849315068493</c:v>
                </c:pt>
                <c:pt idx="61">
                  <c:v>74.189497716894977</c:v>
                </c:pt>
                <c:pt idx="62">
                  <c:v>72.191780821917803</c:v>
                </c:pt>
                <c:pt idx="63">
                  <c:v>70.00570776255708</c:v>
                </c:pt>
                <c:pt idx="64">
                  <c:v>67.985159817351601</c:v>
                </c:pt>
                <c:pt idx="65">
                  <c:v>65.821917808219183</c:v>
                </c:pt>
                <c:pt idx="66">
                  <c:v>63.841324200913242</c:v>
                </c:pt>
                <c:pt idx="67">
                  <c:v>61.746575342465746</c:v>
                </c:pt>
                <c:pt idx="68">
                  <c:v>59.509132420091326</c:v>
                </c:pt>
                <c:pt idx="69">
                  <c:v>57.471461187214615</c:v>
                </c:pt>
                <c:pt idx="70">
                  <c:v>55.154109589041099</c:v>
                </c:pt>
                <c:pt idx="71">
                  <c:v>52.631278538812786</c:v>
                </c:pt>
                <c:pt idx="72">
                  <c:v>50.24543378995434</c:v>
                </c:pt>
                <c:pt idx="73">
                  <c:v>47.711187214611869</c:v>
                </c:pt>
                <c:pt idx="74">
                  <c:v>45.422374429223744</c:v>
                </c:pt>
                <c:pt idx="75">
                  <c:v>42.80821917808219</c:v>
                </c:pt>
                <c:pt idx="76">
                  <c:v>39.840182648401829</c:v>
                </c:pt>
                <c:pt idx="77">
                  <c:v>36.980593607305934</c:v>
                </c:pt>
                <c:pt idx="78">
                  <c:v>34.332191780821915</c:v>
                </c:pt>
                <c:pt idx="79">
                  <c:v>31.158675799086762</c:v>
                </c:pt>
                <c:pt idx="80">
                  <c:v>28.076484018264843</c:v>
                </c:pt>
                <c:pt idx="81">
                  <c:v>24.748858447488583</c:v>
                </c:pt>
                <c:pt idx="82">
                  <c:v>21.13584474885845</c:v>
                </c:pt>
                <c:pt idx="83">
                  <c:v>17.773972602739725</c:v>
                </c:pt>
                <c:pt idx="84">
                  <c:v>15.114155251141554</c:v>
                </c:pt>
                <c:pt idx="85">
                  <c:v>12.134703196347033</c:v>
                </c:pt>
                <c:pt idx="86">
                  <c:v>9.7888127853881279</c:v>
                </c:pt>
                <c:pt idx="87">
                  <c:v>7.3630136986301373</c:v>
                </c:pt>
                <c:pt idx="88">
                  <c:v>5.519406392694064</c:v>
                </c:pt>
                <c:pt idx="89">
                  <c:v>3.8413242009132418</c:v>
                </c:pt>
                <c:pt idx="90">
                  <c:v>2.5285388127853881</c:v>
                </c:pt>
                <c:pt idx="91">
                  <c:v>1.7922374429223744</c:v>
                </c:pt>
                <c:pt idx="92">
                  <c:v>1.0730593607305936</c:v>
                </c:pt>
                <c:pt idx="93">
                  <c:v>0.61643835616438358</c:v>
                </c:pt>
                <c:pt idx="94">
                  <c:v>0.35388127853881279</c:v>
                </c:pt>
                <c:pt idx="95">
                  <c:v>0.20547945205479451</c:v>
                </c:pt>
                <c:pt idx="96">
                  <c:v>0.11986301369863014</c:v>
                </c:pt>
                <c:pt idx="97">
                  <c:v>3.9954337899543384E-2</c:v>
                </c:pt>
                <c:pt idx="98">
                  <c:v>1.1415525114155251E-2</c:v>
                </c:pt>
                <c:pt idx="99">
                  <c:v>0</c:v>
                </c:pt>
              </c:numCache>
            </c:numRef>
          </c:xVal>
          <c:yVal>
            <c:numRef>
              <c:f>'Infographic Surat'!$I$31:$I$130</c:f>
              <c:numCache>
                <c:formatCode>0.0</c:formatCode>
                <c:ptCount val="100"/>
                <c:pt idx="0">
                  <c:v>253.773809</c:v>
                </c:pt>
                <c:pt idx="1">
                  <c:v>253.773809</c:v>
                </c:pt>
                <c:pt idx="2">
                  <c:v>258.95106124489797</c:v>
                </c:pt>
                <c:pt idx="3">
                  <c:v>264.12831348979591</c:v>
                </c:pt>
                <c:pt idx="4">
                  <c:v>269.30556573469386</c:v>
                </c:pt>
                <c:pt idx="5">
                  <c:v>274.4828179795918</c:v>
                </c:pt>
                <c:pt idx="6">
                  <c:v>279.66007022448974</c:v>
                </c:pt>
                <c:pt idx="7">
                  <c:v>284.83732246938769</c:v>
                </c:pt>
                <c:pt idx="8">
                  <c:v>290.01457471428563</c:v>
                </c:pt>
                <c:pt idx="9">
                  <c:v>295.19182695918357</c:v>
                </c:pt>
                <c:pt idx="10">
                  <c:v>300.36907920408152</c:v>
                </c:pt>
                <c:pt idx="11">
                  <c:v>305.54633144897946</c:v>
                </c:pt>
                <c:pt idx="12">
                  <c:v>310.7235836938774</c:v>
                </c:pt>
                <c:pt idx="13">
                  <c:v>315.90083593877534</c:v>
                </c:pt>
                <c:pt idx="14">
                  <c:v>321.07808818367329</c:v>
                </c:pt>
                <c:pt idx="15">
                  <c:v>326.25534042857123</c:v>
                </c:pt>
                <c:pt idx="16">
                  <c:v>331.43259267346917</c:v>
                </c:pt>
                <c:pt idx="17">
                  <c:v>336.60984491836712</c:v>
                </c:pt>
                <c:pt idx="18">
                  <c:v>341.78709716326506</c:v>
                </c:pt>
                <c:pt idx="19">
                  <c:v>346.964349408163</c:v>
                </c:pt>
                <c:pt idx="20">
                  <c:v>352.14160165306095</c:v>
                </c:pt>
                <c:pt idx="21">
                  <c:v>357.31885389795889</c:v>
                </c:pt>
                <c:pt idx="22">
                  <c:v>362.49610614285683</c:v>
                </c:pt>
                <c:pt idx="23">
                  <c:v>367.67335838775477</c:v>
                </c:pt>
                <c:pt idx="24">
                  <c:v>372.85061063265272</c:v>
                </c:pt>
                <c:pt idx="25">
                  <c:v>378.02786287755066</c:v>
                </c:pt>
                <c:pt idx="26">
                  <c:v>383.2051151224486</c:v>
                </c:pt>
                <c:pt idx="27">
                  <c:v>388.38236736734655</c:v>
                </c:pt>
                <c:pt idx="28">
                  <c:v>393.55961961224449</c:v>
                </c:pt>
                <c:pt idx="29">
                  <c:v>398.73687185714243</c:v>
                </c:pt>
                <c:pt idx="30">
                  <c:v>403.91412410204038</c:v>
                </c:pt>
                <c:pt idx="31">
                  <c:v>409.09137634693832</c:v>
                </c:pt>
                <c:pt idx="32">
                  <c:v>414.26862859183626</c:v>
                </c:pt>
                <c:pt idx="33">
                  <c:v>419.4458808367342</c:v>
                </c:pt>
                <c:pt idx="34">
                  <c:v>424.62313308163215</c:v>
                </c:pt>
                <c:pt idx="35">
                  <c:v>429.80038532653009</c:v>
                </c:pt>
                <c:pt idx="36">
                  <c:v>434.97763757142803</c:v>
                </c:pt>
                <c:pt idx="37">
                  <c:v>440.15488981632598</c:v>
                </c:pt>
                <c:pt idx="38">
                  <c:v>445.33214206122392</c:v>
                </c:pt>
                <c:pt idx="39">
                  <c:v>450.50939430612186</c:v>
                </c:pt>
                <c:pt idx="40">
                  <c:v>455.68664655101981</c:v>
                </c:pt>
                <c:pt idx="41">
                  <c:v>460.86389879591775</c:v>
                </c:pt>
                <c:pt idx="42">
                  <c:v>466.04115104081569</c:v>
                </c:pt>
                <c:pt idx="43">
                  <c:v>471.21840328571363</c:v>
                </c:pt>
                <c:pt idx="44">
                  <c:v>476.39565553061158</c:v>
                </c:pt>
                <c:pt idx="45">
                  <c:v>481.57290777550952</c:v>
                </c:pt>
                <c:pt idx="46">
                  <c:v>486.75016002040746</c:v>
                </c:pt>
                <c:pt idx="47">
                  <c:v>491.92741226530541</c:v>
                </c:pt>
                <c:pt idx="48">
                  <c:v>497.10466451020335</c:v>
                </c:pt>
                <c:pt idx="49">
                  <c:v>502.28191675510129</c:v>
                </c:pt>
                <c:pt idx="50">
                  <c:v>507.45916899999924</c:v>
                </c:pt>
                <c:pt idx="51">
                  <c:v>512.63642124489718</c:v>
                </c:pt>
                <c:pt idx="52">
                  <c:v>517.81367348979518</c:v>
                </c:pt>
                <c:pt idx="53">
                  <c:v>522.99092573469318</c:v>
                </c:pt>
                <c:pt idx="54">
                  <c:v>528.16817797959118</c:v>
                </c:pt>
                <c:pt idx="55">
                  <c:v>533.34543022448918</c:v>
                </c:pt>
                <c:pt idx="56">
                  <c:v>538.52268246938718</c:v>
                </c:pt>
                <c:pt idx="57">
                  <c:v>543.69993471428518</c:v>
                </c:pt>
                <c:pt idx="58">
                  <c:v>548.87718695918318</c:v>
                </c:pt>
                <c:pt idx="59">
                  <c:v>554.05443920408118</c:v>
                </c:pt>
                <c:pt idx="60">
                  <c:v>559.23169144897918</c:v>
                </c:pt>
                <c:pt idx="61">
                  <c:v>564.40894369387718</c:v>
                </c:pt>
                <c:pt idx="62">
                  <c:v>569.58619593877518</c:v>
                </c:pt>
                <c:pt idx="63">
                  <c:v>574.76344818367318</c:v>
                </c:pt>
                <c:pt idx="64">
                  <c:v>579.94070042857118</c:v>
                </c:pt>
                <c:pt idx="65">
                  <c:v>585.11795267346918</c:v>
                </c:pt>
                <c:pt idx="66">
                  <c:v>590.29520491836718</c:v>
                </c:pt>
                <c:pt idx="67">
                  <c:v>595.47245716326518</c:v>
                </c:pt>
                <c:pt idx="68">
                  <c:v>600.64970940816318</c:v>
                </c:pt>
                <c:pt idx="69">
                  <c:v>605.82696165306118</c:v>
                </c:pt>
                <c:pt idx="70">
                  <c:v>611.00421389795918</c:v>
                </c:pt>
                <c:pt idx="71">
                  <c:v>616.18146614285718</c:v>
                </c:pt>
                <c:pt idx="72">
                  <c:v>621.35871838775518</c:v>
                </c:pt>
                <c:pt idx="73">
                  <c:v>626.53597063265318</c:v>
                </c:pt>
                <c:pt idx="74">
                  <c:v>631.71322287755117</c:v>
                </c:pt>
                <c:pt idx="75">
                  <c:v>636.89047512244917</c:v>
                </c:pt>
                <c:pt idx="76">
                  <c:v>642.06772736734717</c:v>
                </c:pt>
                <c:pt idx="77">
                  <c:v>647.24497961224517</c:v>
                </c:pt>
                <c:pt idx="78">
                  <c:v>652.42223185714317</c:v>
                </c:pt>
                <c:pt idx="79">
                  <c:v>657.59948410204117</c:v>
                </c:pt>
                <c:pt idx="80">
                  <c:v>662.77673634693917</c:v>
                </c:pt>
                <c:pt idx="81">
                  <c:v>667.95398859183717</c:v>
                </c:pt>
                <c:pt idx="82">
                  <c:v>673.13124083673517</c:v>
                </c:pt>
                <c:pt idx="83">
                  <c:v>678.30849308163317</c:v>
                </c:pt>
                <c:pt idx="84">
                  <c:v>683.48574532653117</c:v>
                </c:pt>
                <c:pt idx="85">
                  <c:v>688.66299757142917</c:v>
                </c:pt>
                <c:pt idx="86">
                  <c:v>693.84024981632717</c:v>
                </c:pt>
                <c:pt idx="87">
                  <c:v>699.01750206122517</c:v>
                </c:pt>
                <c:pt idx="88">
                  <c:v>704.19475430612317</c:v>
                </c:pt>
                <c:pt idx="89">
                  <c:v>709.37200655102117</c:v>
                </c:pt>
                <c:pt idx="90">
                  <c:v>714.54925879591917</c:v>
                </c:pt>
                <c:pt idx="91">
                  <c:v>719.72651104081717</c:v>
                </c:pt>
                <c:pt idx="92">
                  <c:v>724.90376328571517</c:v>
                </c:pt>
                <c:pt idx="93">
                  <c:v>730.08101553061317</c:v>
                </c:pt>
                <c:pt idx="94">
                  <c:v>735.25826777551117</c:v>
                </c:pt>
                <c:pt idx="95">
                  <c:v>740.43552002040917</c:v>
                </c:pt>
                <c:pt idx="96">
                  <c:v>745.61277226530717</c:v>
                </c:pt>
                <c:pt idx="97">
                  <c:v>750.79002451020517</c:v>
                </c:pt>
                <c:pt idx="98">
                  <c:v>755.96727675510317</c:v>
                </c:pt>
                <c:pt idx="99">
                  <c:v>761.14452900000117</c:v>
                </c:pt>
              </c:numCache>
            </c:numRef>
          </c:yVal>
          <c:smooth val="1"/>
          <c:extLst>
            <c:ext xmlns:c16="http://schemas.microsoft.com/office/drawing/2014/chart" uri="{C3380CC4-5D6E-409C-BE32-E72D297353CC}">
              <c16:uniqueId val="{00000004-122A-4651-8FE3-4BC3B9B5819D}"/>
            </c:ext>
          </c:extLst>
        </c:ser>
        <c:dLbls>
          <c:showLegendKey val="0"/>
          <c:showVal val="0"/>
          <c:showCatName val="0"/>
          <c:showSerName val="0"/>
          <c:showPercent val="0"/>
          <c:showBubbleSize val="0"/>
        </c:dLbls>
        <c:axId val="66968192"/>
        <c:axId val="67056384"/>
      </c:scatterChart>
      <c:valAx>
        <c:axId val="66968192"/>
        <c:scaling>
          <c:orientation val="minMax"/>
          <c:max val="100"/>
          <c:min val="0"/>
        </c:scaling>
        <c:delete val="0"/>
        <c:axPos val="b"/>
        <c:title>
          <c:tx>
            <c:rich>
              <a:bodyPr/>
              <a:lstStyle/>
              <a:p>
                <a:pPr>
                  <a:defRPr sz="1000" b="0">
                    <a:latin typeface="Calibri Light" panose="020F0302020204030204" pitchFamily="34" charset="0"/>
                    <a:cs typeface="Calibri Light" panose="020F0302020204030204" pitchFamily="34" charset="0"/>
                  </a:defRPr>
                </a:pPr>
                <a:r>
                  <a:rPr lang="en-AU" sz="1000" b="0" i="0" baseline="0">
                    <a:latin typeface="Calibri Light" panose="020F0302020204030204" pitchFamily="34" charset="0"/>
                    <a:cs typeface="Calibri Light" panose="020F0302020204030204" pitchFamily="34" charset="0"/>
                  </a:rPr>
                  <a:t>Percentage time of year (%)</a:t>
                </a:r>
                <a:endParaRPr lang="en-AU" sz="1000" b="0">
                  <a:latin typeface="Calibri Light" panose="020F0302020204030204" pitchFamily="34" charset="0"/>
                  <a:cs typeface="Calibri Light" panose="020F0302020204030204" pitchFamily="34" charset="0"/>
                </a:endParaRPr>
              </a:p>
            </c:rich>
          </c:tx>
          <c:layout>
            <c:manualLayout>
              <c:xMode val="edge"/>
              <c:yMode val="edge"/>
              <c:x val="0.39215744373416744"/>
              <c:y val="0.83889147552208154"/>
            </c:manualLayout>
          </c:layout>
          <c:overlay val="0"/>
        </c:title>
        <c:numFmt formatCode="General" sourceLinked="0"/>
        <c:majorTickMark val="in"/>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7056384"/>
        <c:crossesAt val="-300"/>
        <c:crossBetween val="midCat"/>
        <c:majorUnit val="10"/>
        <c:minorUnit val="2"/>
      </c:valAx>
      <c:valAx>
        <c:axId val="67056384"/>
        <c:scaling>
          <c:orientation val="minMax"/>
          <c:max val="800"/>
          <c:min val="100"/>
        </c:scaling>
        <c:delete val="0"/>
        <c:axPos val="l"/>
        <c:majorGridlines>
          <c:spPr>
            <a:ln w="6350">
              <a:solidFill>
                <a:schemeClr val="bg1">
                  <a:lumMod val="50000"/>
                </a:schemeClr>
              </a:solidFill>
            </a:ln>
          </c:spPr>
        </c:majorGridlines>
        <c:title>
          <c:tx>
            <c:rich>
              <a:bodyPr rot="-5400000" vert="horz"/>
              <a:lstStyle/>
              <a:p>
                <a:pPr>
                  <a:defRPr sz="1000" b="0">
                    <a:latin typeface="Calibri Light" panose="020F0302020204030204" pitchFamily="34" charset="0"/>
                    <a:cs typeface="Calibri Light" panose="020F0302020204030204" pitchFamily="34" charset="0"/>
                  </a:defRPr>
                </a:pPr>
                <a:r>
                  <a:rPr lang="en-AU" sz="1000" b="0" i="0" baseline="0">
                    <a:effectLst/>
                    <a:latin typeface="Calibri Light" panose="020F0302020204030204" pitchFamily="34" charset="0"/>
                    <a:cs typeface="Calibri Light" panose="020F0302020204030204" pitchFamily="34" charset="0"/>
                  </a:rPr>
                  <a:t>Zone transmission delivered</a:t>
                </a:r>
                <a:r>
                  <a:rPr lang="en-AU" sz="1000" b="0" i="0" u="none" strike="noStrike" baseline="0">
                    <a:effectLst/>
                    <a:latin typeface="Calibri Light" panose="020F0302020204030204" pitchFamily="34" charset="0"/>
                    <a:cs typeface="Calibri Light" panose="020F0302020204030204" pitchFamily="34" charset="0"/>
                  </a:rPr>
                  <a:t> demand</a:t>
                </a:r>
                <a:r>
                  <a:rPr lang="en-AU" sz="1000" b="0" i="0" baseline="0">
                    <a:effectLst/>
                    <a:latin typeface="Calibri Light" panose="020F0302020204030204" pitchFamily="34" charset="0"/>
                    <a:cs typeface="Calibri Light" panose="020F0302020204030204" pitchFamily="34" charset="0"/>
                  </a:rPr>
                  <a:t> (MW)</a:t>
                </a:r>
                <a:endParaRPr lang="en-AU" sz="1000" b="0">
                  <a:effectLst/>
                  <a:latin typeface="Calibri Light" panose="020F0302020204030204" pitchFamily="34" charset="0"/>
                  <a:cs typeface="Calibri Light" panose="020F0302020204030204" pitchFamily="34" charset="0"/>
                </a:endParaRPr>
              </a:p>
            </c:rich>
          </c:tx>
          <c:layout>
            <c:manualLayout>
              <c:xMode val="edge"/>
              <c:yMode val="edge"/>
              <c:x val="2.3826288665229602E-2"/>
              <c:y val="0.19236357411845259"/>
            </c:manualLayout>
          </c:layout>
          <c:overlay val="0"/>
        </c:title>
        <c:numFmt formatCode="#,##0" sourceLinked="0"/>
        <c:majorTickMark val="none"/>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6968192"/>
        <c:crossesAt val="0"/>
        <c:crossBetween val="midCat"/>
        <c:majorUnit val="100"/>
      </c:valAx>
    </c:plotArea>
    <c:legend>
      <c:legendPos val="b"/>
      <c:layout>
        <c:manualLayout>
          <c:xMode val="edge"/>
          <c:yMode val="edge"/>
          <c:x val="0.13065156250000001"/>
          <c:y val="0.90294305603103964"/>
          <c:w val="0.80608094586826307"/>
          <c:h val="4.8794358536508244E-2"/>
        </c:manualLayout>
      </c:layout>
      <c:overlay val="0"/>
      <c:spPr>
        <a:ln w="6350">
          <a:solidFill>
            <a:schemeClr val="tx1">
              <a:lumMod val="50000"/>
              <a:lumOff val="50000"/>
            </a:schemeClr>
          </a:solidFill>
          <a:prstDash val="solid"/>
        </a:ln>
      </c:spPr>
      <c:txPr>
        <a:bodyPr/>
        <a:lstStyle/>
        <a:p>
          <a:pPr>
            <a:defRPr sz="900" baseline="0">
              <a:latin typeface="Calibri Light" panose="020F0302020204030204" pitchFamily="34" charset="0"/>
              <a:cs typeface="Calibri Light" panose="020F0302020204030204" pitchFamily="34" charset="0"/>
            </a:defRPr>
          </a:pPr>
          <a:endParaRPr lang="en-US"/>
        </a:p>
      </c:txPr>
    </c:legend>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120" orientation="portrait"/>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613519942415415E-2"/>
          <c:y val="1.344927536231884E-2"/>
          <c:w val="0.90403844466432937"/>
          <c:h val="0.9409368937578455"/>
        </c:manualLayout>
      </c:layout>
      <c:scatterChart>
        <c:scatterStyle val="smoothMarker"/>
        <c:varyColors val="0"/>
        <c:ser>
          <c:idx val="4"/>
          <c:order val="0"/>
          <c:tx>
            <c:strRef>
              <c:f>'Infographic Surat'!$A$30</c:f>
              <c:strCache>
                <c:ptCount val="1"/>
                <c:pt idx="0">
                  <c:v>2021/22</c:v>
                </c:pt>
              </c:strCache>
            </c:strRef>
          </c:tx>
          <c:spPr>
            <a:ln w="19050">
              <a:solidFill>
                <a:srgbClr val="ABC3D5"/>
              </a:solidFill>
            </a:ln>
          </c:spPr>
          <c:marker>
            <c:symbol val="none"/>
          </c:marker>
          <c:xVal>
            <c:numRef>
              <c:f>'Infographic Surat'!$B$31:$B$130</c:f>
              <c:numCache>
                <c:formatCode>0</c:formatCode>
                <c:ptCount val="100"/>
                <c:pt idx="0">
                  <c:v>100</c:v>
                </c:pt>
                <c:pt idx="1">
                  <c:v>100</c:v>
                </c:pt>
                <c:pt idx="2">
                  <c:v>99.977168949771695</c:v>
                </c:pt>
                <c:pt idx="3">
                  <c:v>99.960045662100455</c:v>
                </c:pt>
                <c:pt idx="4">
                  <c:v>99.954337899543376</c:v>
                </c:pt>
                <c:pt idx="5">
                  <c:v>99.93721461187215</c:v>
                </c:pt>
                <c:pt idx="6">
                  <c:v>99.920091324200911</c:v>
                </c:pt>
                <c:pt idx="7">
                  <c:v>99.863013698630127</c:v>
                </c:pt>
                <c:pt idx="8">
                  <c:v>99.811643835616437</c:v>
                </c:pt>
                <c:pt idx="9">
                  <c:v>99.726027397260282</c:v>
                </c:pt>
                <c:pt idx="10">
                  <c:v>99.657534246575338</c:v>
                </c:pt>
                <c:pt idx="11">
                  <c:v>99.589041095890408</c:v>
                </c:pt>
                <c:pt idx="12">
                  <c:v>99.492009132420094</c:v>
                </c:pt>
                <c:pt idx="13">
                  <c:v>99.38356164383562</c:v>
                </c:pt>
                <c:pt idx="14">
                  <c:v>99.246575342465746</c:v>
                </c:pt>
                <c:pt idx="15">
                  <c:v>99.001141552511413</c:v>
                </c:pt>
                <c:pt idx="16">
                  <c:v>98.80707762557077</c:v>
                </c:pt>
                <c:pt idx="17">
                  <c:v>98.675799086757991</c:v>
                </c:pt>
                <c:pt idx="18">
                  <c:v>98.538812785388131</c:v>
                </c:pt>
                <c:pt idx="19">
                  <c:v>98.418949771689498</c:v>
                </c:pt>
                <c:pt idx="20">
                  <c:v>98.24771689497716</c:v>
                </c:pt>
                <c:pt idx="21">
                  <c:v>98.087899543378995</c:v>
                </c:pt>
                <c:pt idx="22">
                  <c:v>97.973744292237441</c:v>
                </c:pt>
                <c:pt idx="23">
                  <c:v>97.836757990867582</c:v>
                </c:pt>
                <c:pt idx="24">
                  <c:v>97.751141552511413</c:v>
                </c:pt>
                <c:pt idx="25">
                  <c:v>97.671232876712338</c:v>
                </c:pt>
                <c:pt idx="26">
                  <c:v>97.528538812785399</c:v>
                </c:pt>
                <c:pt idx="27">
                  <c:v>97.420091324200911</c:v>
                </c:pt>
                <c:pt idx="28">
                  <c:v>97.317351598173516</c:v>
                </c:pt>
                <c:pt idx="29">
                  <c:v>97.151826484018272</c:v>
                </c:pt>
                <c:pt idx="30">
                  <c:v>97.009132420091333</c:v>
                </c:pt>
                <c:pt idx="31">
                  <c:v>96.87785388127854</c:v>
                </c:pt>
                <c:pt idx="32">
                  <c:v>96.775114155251146</c:v>
                </c:pt>
                <c:pt idx="33">
                  <c:v>96.655251141552512</c:v>
                </c:pt>
                <c:pt idx="34">
                  <c:v>96.523972602739732</c:v>
                </c:pt>
                <c:pt idx="35">
                  <c:v>96.386986301369859</c:v>
                </c:pt>
                <c:pt idx="36">
                  <c:v>96.25570776255708</c:v>
                </c:pt>
                <c:pt idx="37">
                  <c:v>96.13013698630138</c:v>
                </c:pt>
                <c:pt idx="38">
                  <c:v>95.930365296803657</c:v>
                </c:pt>
                <c:pt idx="39">
                  <c:v>95.759132420091319</c:v>
                </c:pt>
                <c:pt idx="40">
                  <c:v>95.57077625570777</c:v>
                </c:pt>
                <c:pt idx="41">
                  <c:v>95.399543378995432</c:v>
                </c:pt>
                <c:pt idx="42">
                  <c:v>95.154109589041099</c:v>
                </c:pt>
                <c:pt idx="43">
                  <c:v>94.902968036529671</c:v>
                </c:pt>
                <c:pt idx="44">
                  <c:v>94.589041095890408</c:v>
                </c:pt>
                <c:pt idx="45">
                  <c:v>94.320776255707756</c:v>
                </c:pt>
                <c:pt idx="46">
                  <c:v>93.995433789954348</c:v>
                </c:pt>
                <c:pt idx="47">
                  <c:v>93.584474885844742</c:v>
                </c:pt>
                <c:pt idx="48">
                  <c:v>93.167808219178085</c:v>
                </c:pt>
                <c:pt idx="49">
                  <c:v>92.665525114155258</c:v>
                </c:pt>
                <c:pt idx="50">
                  <c:v>92.146118721461193</c:v>
                </c:pt>
                <c:pt idx="51">
                  <c:v>91.506849315068493</c:v>
                </c:pt>
                <c:pt idx="52">
                  <c:v>90.861872146118714</c:v>
                </c:pt>
                <c:pt idx="53">
                  <c:v>90.165525114155258</c:v>
                </c:pt>
                <c:pt idx="54">
                  <c:v>89.526255707762559</c:v>
                </c:pt>
                <c:pt idx="55">
                  <c:v>88.652968036529671</c:v>
                </c:pt>
                <c:pt idx="56">
                  <c:v>87.534246575342465</c:v>
                </c:pt>
                <c:pt idx="57">
                  <c:v>86.227168949771695</c:v>
                </c:pt>
                <c:pt idx="58">
                  <c:v>84.606164383561648</c:v>
                </c:pt>
                <c:pt idx="59">
                  <c:v>82.973744292237441</c:v>
                </c:pt>
                <c:pt idx="60">
                  <c:v>81.152968036529685</c:v>
                </c:pt>
                <c:pt idx="61">
                  <c:v>79.583333333333329</c:v>
                </c:pt>
                <c:pt idx="62">
                  <c:v>77.545662100456624</c:v>
                </c:pt>
                <c:pt idx="63">
                  <c:v>75.696347031963469</c:v>
                </c:pt>
                <c:pt idx="64">
                  <c:v>73.727168949771695</c:v>
                </c:pt>
                <c:pt idx="65">
                  <c:v>71.769406392694066</c:v>
                </c:pt>
                <c:pt idx="66">
                  <c:v>69.93721461187215</c:v>
                </c:pt>
                <c:pt idx="67">
                  <c:v>67.933789954337897</c:v>
                </c:pt>
                <c:pt idx="68">
                  <c:v>65.804794520547944</c:v>
                </c:pt>
                <c:pt idx="69">
                  <c:v>63.555936073059357</c:v>
                </c:pt>
                <c:pt idx="70">
                  <c:v>61.152968036529678</c:v>
                </c:pt>
                <c:pt idx="71">
                  <c:v>58.652968036529685</c:v>
                </c:pt>
                <c:pt idx="72">
                  <c:v>56.038812785388124</c:v>
                </c:pt>
                <c:pt idx="73">
                  <c:v>53.207762557077622</c:v>
                </c:pt>
                <c:pt idx="74">
                  <c:v>49.868721461187214</c:v>
                </c:pt>
                <c:pt idx="75">
                  <c:v>46.278538812785385</c:v>
                </c:pt>
                <c:pt idx="76">
                  <c:v>42.288812785388131</c:v>
                </c:pt>
                <c:pt idx="77">
                  <c:v>37.768264840182646</c:v>
                </c:pt>
                <c:pt idx="78">
                  <c:v>32.665525114155251</c:v>
                </c:pt>
                <c:pt idx="79">
                  <c:v>27.968036529680369</c:v>
                </c:pt>
                <c:pt idx="80">
                  <c:v>23.196347031963469</c:v>
                </c:pt>
                <c:pt idx="81">
                  <c:v>18.807077625570777</c:v>
                </c:pt>
                <c:pt idx="82">
                  <c:v>14.851598173515981</c:v>
                </c:pt>
                <c:pt idx="83">
                  <c:v>11.609589041095889</c:v>
                </c:pt>
                <c:pt idx="84">
                  <c:v>8.9897260273972606</c:v>
                </c:pt>
                <c:pt idx="85">
                  <c:v>6.9577625570776247</c:v>
                </c:pt>
                <c:pt idx="86">
                  <c:v>5.4223744292237441</c:v>
                </c:pt>
                <c:pt idx="87">
                  <c:v>4.1495433789954337</c:v>
                </c:pt>
                <c:pt idx="88">
                  <c:v>3.1506849315068495</c:v>
                </c:pt>
                <c:pt idx="89">
                  <c:v>2.2945205479452055</c:v>
                </c:pt>
                <c:pt idx="90">
                  <c:v>1.7009132420091322</c:v>
                </c:pt>
                <c:pt idx="91">
                  <c:v>1.2671232876712328</c:v>
                </c:pt>
                <c:pt idx="92">
                  <c:v>0.86187214611872143</c:v>
                </c:pt>
                <c:pt idx="93">
                  <c:v>0.57648401826484019</c:v>
                </c:pt>
                <c:pt idx="94">
                  <c:v>0.3367579908675799</c:v>
                </c:pt>
                <c:pt idx="95">
                  <c:v>0.18264840182648401</c:v>
                </c:pt>
                <c:pt idx="96">
                  <c:v>0.11986301369863014</c:v>
                </c:pt>
                <c:pt idx="97">
                  <c:v>6.8493150684931503E-2</c:v>
                </c:pt>
                <c:pt idx="98">
                  <c:v>2.2831050228310501E-2</c:v>
                </c:pt>
                <c:pt idx="99">
                  <c:v>0</c:v>
                </c:pt>
              </c:numCache>
            </c:numRef>
          </c:xVal>
          <c:yVal>
            <c:numRef>
              <c:f>'Infographic Surat'!$A$31:$A$130</c:f>
              <c:numCache>
                <c:formatCode>0.0</c:formatCode>
                <c:ptCount val="100"/>
                <c:pt idx="0">
                  <c:v>409.06</c:v>
                </c:pt>
                <c:pt idx="1">
                  <c:v>409.06</c:v>
                </c:pt>
                <c:pt idx="2">
                  <c:v>412.09530612244896</c:v>
                </c:pt>
                <c:pt idx="3">
                  <c:v>415.13061224489792</c:v>
                </c:pt>
                <c:pt idx="4">
                  <c:v>418.16591836734688</c:v>
                </c:pt>
                <c:pt idx="5">
                  <c:v>421.20122448979583</c:v>
                </c:pt>
                <c:pt idx="6">
                  <c:v>424.23653061224479</c:v>
                </c:pt>
                <c:pt idx="7">
                  <c:v>427.27183673469375</c:v>
                </c:pt>
                <c:pt idx="8">
                  <c:v>430.30714285714271</c:v>
                </c:pt>
                <c:pt idx="9">
                  <c:v>433.34244897959167</c:v>
                </c:pt>
                <c:pt idx="10">
                  <c:v>436.37775510204062</c:v>
                </c:pt>
                <c:pt idx="11">
                  <c:v>439.41306122448958</c:v>
                </c:pt>
                <c:pt idx="12">
                  <c:v>442.44836734693854</c:v>
                </c:pt>
                <c:pt idx="13">
                  <c:v>445.4836734693875</c:v>
                </c:pt>
                <c:pt idx="14">
                  <c:v>448.51897959183646</c:v>
                </c:pt>
                <c:pt idx="15">
                  <c:v>451.55428571428541</c:v>
                </c:pt>
                <c:pt idx="16">
                  <c:v>454.58959183673437</c:v>
                </c:pt>
                <c:pt idx="17">
                  <c:v>457.62489795918333</c:v>
                </c:pt>
                <c:pt idx="18">
                  <c:v>460.66020408163229</c:v>
                </c:pt>
                <c:pt idx="19">
                  <c:v>463.69551020408124</c:v>
                </c:pt>
                <c:pt idx="20">
                  <c:v>466.7308163265302</c:v>
                </c:pt>
                <c:pt idx="21">
                  <c:v>469.76612244897916</c:v>
                </c:pt>
                <c:pt idx="22">
                  <c:v>472.80142857142812</c:v>
                </c:pt>
                <c:pt idx="23">
                  <c:v>475.83673469387708</c:v>
                </c:pt>
                <c:pt idx="24">
                  <c:v>478.87204081632603</c:v>
                </c:pt>
                <c:pt idx="25">
                  <c:v>481.90734693877499</c:v>
                </c:pt>
                <c:pt idx="26">
                  <c:v>484.94265306122395</c:v>
                </c:pt>
                <c:pt idx="27">
                  <c:v>487.97795918367291</c:v>
                </c:pt>
                <c:pt idx="28">
                  <c:v>491.01326530612187</c:v>
                </c:pt>
                <c:pt idx="29">
                  <c:v>494.04857142857082</c:v>
                </c:pt>
                <c:pt idx="30">
                  <c:v>497.08387755101978</c:v>
                </c:pt>
                <c:pt idx="31">
                  <c:v>500.11918367346874</c:v>
                </c:pt>
                <c:pt idx="32">
                  <c:v>503.1544897959177</c:v>
                </c:pt>
                <c:pt idx="33">
                  <c:v>506.18979591836666</c:v>
                </c:pt>
                <c:pt idx="34">
                  <c:v>509.22510204081561</c:v>
                </c:pt>
                <c:pt idx="35">
                  <c:v>512.26040816326463</c:v>
                </c:pt>
                <c:pt idx="36">
                  <c:v>515.29571428571364</c:v>
                </c:pt>
                <c:pt idx="37">
                  <c:v>518.33102040816266</c:v>
                </c:pt>
                <c:pt idx="38">
                  <c:v>521.36632653061167</c:v>
                </c:pt>
                <c:pt idx="39">
                  <c:v>524.40163265306069</c:v>
                </c:pt>
                <c:pt idx="40">
                  <c:v>527.4369387755097</c:v>
                </c:pt>
                <c:pt idx="41">
                  <c:v>530.47224489795872</c:v>
                </c:pt>
                <c:pt idx="42">
                  <c:v>533.50755102040773</c:v>
                </c:pt>
                <c:pt idx="43">
                  <c:v>536.54285714285675</c:v>
                </c:pt>
                <c:pt idx="44">
                  <c:v>539.57816326530576</c:v>
                </c:pt>
                <c:pt idx="45">
                  <c:v>542.61346938775478</c:v>
                </c:pt>
                <c:pt idx="46">
                  <c:v>545.64877551020379</c:v>
                </c:pt>
                <c:pt idx="47">
                  <c:v>548.68408163265281</c:v>
                </c:pt>
                <c:pt idx="48">
                  <c:v>551.71938775510182</c:v>
                </c:pt>
                <c:pt idx="49">
                  <c:v>554.75469387755084</c:v>
                </c:pt>
                <c:pt idx="50">
                  <c:v>557.78999999999985</c:v>
                </c:pt>
                <c:pt idx="51">
                  <c:v>560.82530612244886</c:v>
                </c:pt>
                <c:pt idx="52">
                  <c:v>563.86061224489788</c:v>
                </c:pt>
                <c:pt idx="53">
                  <c:v>566.89591836734689</c:v>
                </c:pt>
                <c:pt idx="54">
                  <c:v>569.93122448979591</c:v>
                </c:pt>
                <c:pt idx="55">
                  <c:v>572.96653061224492</c:v>
                </c:pt>
                <c:pt idx="56">
                  <c:v>576.00183673469394</c:v>
                </c:pt>
                <c:pt idx="57">
                  <c:v>579.03714285714295</c:v>
                </c:pt>
                <c:pt idx="58">
                  <c:v>582.07244897959197</c:v>
                </c:pt>
                <c:pt idx="59">
                  <c:v>585.10775510204098</c:v>
                </c:pt>
                <c:pt idx="60">
                  <c:v>588.14306122449</c:v>
                </c:pt>
                <c:pt idx="61">
                  <c:v>591.17836734693901</c:v>
                </c:pt>
                <c:pt idx="62">
                  <c:v>594.21367346938803</c:v>
                </c:pt>
                <c:pt idx="63">
                  <c:v>597.24897959183704</c:v>
                </c:pt>
                <c:pt idx="64">
                  <c:v>600.28428571428606</c:v>
                </c:pt>
                <c:pt idx="65">
                  <c:v>603.31959183673507</c:v>
                </c:pt>
                <c:pt idx="66">
                  <c:v>606.35489795918409</c:v>
                </c:pt>
                <c:pt idx="67">
                  <c:v>609.3902040816331</c:v>
                </c:pt>
                <c:pt idx="68">
                  <c:v>612.42551020408212</c:v>
                </c:pt>
                <c:pt idx="69">
                  <c:v>615.46081632653113</c:v>
                </c:pt>
                <c:pt idx="70">
                  <c:v>618.49612244898015</c:v>
                </c:pt>
                <c:pt idx="71">
                  <c:v>621.53142857142916</c:v>
                </c:pt>
                <c:pt idx="72">
                  <c:v>624.56673469387817</c:v>
                </c:pt>
                <c:pt idx="73">
                  <c:v>627.60204081632719</c:v>
                </c:pt>
                <c:pt idx="74">
                  <c:v>630.6373469387762</c:v>
                </c:pt>
                <c:pt idx="75">
                  <c:v>633.67265306122522</c:v>
                </c:pt>
                <c:pt idx="76">
                  <c:v>636.70795918367423</c:v>
                </c:pt>
                <c:pt idx="77">
                  <c:v>639.74326530612325</c:v>
                </c:pt>
                <c:pt idx="78">
                  <c:v>642.77857142857226</c:v>
                </c:pt>
                <c:pt idx="79">
                  <c:v>645.81387755102128</c:v>
                </c:pt>
                <c:pt idx="80">
                  <c:v>648.84918367347029</c:v>
                </c:pt>
                <c:pt idx="81">
                  <c:v>651.88448979591931</c:v>
                </c:pt>
                <c:pt idx="82">
                  <c:v>654.91979591836832</c:v>
                </c:pt>
                <c:pt idx="83">
                  <c:v>657.95510204081734</c:v>
                </c:pt>
                <c:pt idx="84">
                  <c:v>660.99040816326635</c:v>
                </c:pt>
                <c:pt idx="85">
                  <c:v>664.02571428571537</c:v>
                </c:pt>
                <c:pt idx="86">
                  <c:v>667.06102040816438</c:v>
                </c:pt>
                <c:pt idx="87">
                  <c:v>670.0963265306134</c:v>
                </c:pt>
                <c:pt idx="88">
                  <c:v>673.13163265306241</c:v>
                </c:pt>
                <c:pt idx="89">
                  <c:v>676.16693877551143</c:v>
                </c:pt>
                <c:pt idx="90">
                  <c:v>679.20224489796044</c:v>
                </c:pt>
                <c:pt idx="91">
                  <c:v>682.23755102040946</c:v>
                </c:pt>
                <c:pt idx="92">
                  <c:v>685.27285714285847</c:v>
                </c:pt>
                <c:pt idx="93">
                  <c:v>688.30816326530748</c:v>
                </c:pt>
                <c:pt idx="94">
                  <c:v>691.3434693877565</c:v>
                </c:pt>
                <c:pt idx="95">
                  <c:v>694.37877551020551</c:v>
                </c:pt>
                <c:pt idx="96">
                  <c:v>697.41408163265453</c:v>
                </c:pt>
                <c:pt idx="97">
                  <c:v>700.44938775510354</c:v>
                </c:pt>
                <c:pt idx="98">
                  <c:v>703.48469387755256</c:v>
                </c:pt>
                <c:pt idx="99">
                  <c:v>706.52000000000157</c:v>
                </c:pt>
              </c:numCache>
            </c:numRef>
          </c:yVal>
          <c:smooth val="1"/>
          <c:extLst>
            <c:ext xmlns:c16="http://schemas.microsoft.com/office/drawing/2014/chart" uri="{C3380CC4-5D6E-409C-BE32-E72D297353CC}">
              <c16:uniqueId val="{00000000-8580-41E8-883E-5C53A2EA75E7}"/>
            </c:ext>
          </c:extLst>
        </c:ser>
        <c:ser>
          <c:idx val="1"/>
          <c:order val="1"/>
          <c:tx>
            <c:strRef>
              <c:f>'Infographic Surat'!$C$30</c:f>
              <c:strCache>
                <c:ptCount val="1"/>
                <c:pt idx="0">
                  <c:v>2022/23</c:v>
                </c:pt>
              </c:strCache>
            </c:strRef>
          </c:tx>
          <c:spPr>
            <a:ln w="19050">
              <a:solidFill>
                <a:srgbClr val="B92D0F"/>
              </a:solidFill>
            </a:ln>
          </c:spPr>
          <c:marker>
            <c:symbol val="none"/>
          </c:marker>
          <c:xVal>
            <c:numRef>
              <c:f>'Infographic Surat'!$D$31:$D$130</c:f>
              <c:numCache>
                <c:formatCode>0</c:formatCode>
                <c:ptCount val="100"/>
                <c:pt idx="0">
                  <c:v>100</c:v>
                </c:pt>
                <c:pt idx="1">
                  <c:v>100</c:v>
                </c:pt>
                <c:pt idx="2">
                  <c:v>99.994292237442934</c:v>
                </c:pt>
                <c:pt idx="3">
                  <c:v>99.994292237442934</c:v>
                </c:pt>
                <c:pt idx="4">
                  <c:v>99.994292237442934</c:v>
                </c:pt>
                <c:pt idx="5">
                  <c:v>99.994292237442934</c:v>
                </c:pt>
                <c:pt idx="6">
                  <c:v>99.994292237442934</c:v>
                </c:pt>
                <c:pt idx="7">
                  <c:v>99.994292237442934</c:v>
                </c:pt>
                <c:pt idx="8">
                  <c:v>99.994292237442934</c:v>
                </c:pt>
                <c:pt idx="9">
                  <c:v>99.98858447488584</c:v>
                </c:pt>
                <c:pt idx="10">
                  <c:v>99.982876712328775</c:v>
                </c:pt>
                <c:pt idx="11">
                  <c:v>99.982876712328775</c:v>
                </c:pt>
                <c:pt idx="12">
                  <c:v>99.982876712328775</c:v>
                </c:pt>
                <c:pt idx="13">
                  <c:v>99.982876712328775</c:v>
                </c:pt>
                <c:pt idx="14">
                  <c:v>99.982876712328775</c:v>
                </c:pt>
                <c:pt idx="15">
                  <c:v>99.977168949771695</c:v>
                </c:pt>
                <c:pt idx="16">
                  <c:v>99.977168949771695</c:v>
                </c:pt>
                <c:pt idx="17">
                  <c:v>99.971461187214615</c:v>
                </c:pt>
                <c:pt idx="18">
                  <c:v>99.971461187214615</c:v>
                </c:pt>
                <c:pt idx="19">
                  <c:v>99.965753424657535</c:v>
                </c:pt>
                <c:pt idx="20">
                  <c:v>99.965753424657535</c:v>
                </c:pt>
                <c:pt idx="21">
                  <c:v>99.965753424657535</c:v>
                </c:pt>
                <c:pt idx="22">
                  <c:v>99.960045662100455</c:v>
                </c:pt>
                <c:pt idx="23">
                  <c:v>99.960045662100455</c:v>
                </c:pt>
                <c:pt idx="24">
                  <c:v>99.960045662100455</c:v>
                </c:pt>
                <c:pt idx="25">
                  <c:v>99.954337899543376</c:v>
                </c:pt>
                <c:pt idx="26">
                  <c:v>99.94863013698631</c:v>
                </c:pt>
                <c:pt idx="27">
                  <c:v>99.94863013698631</c:v>
                </c:pt>
                <c:pt idx="28">
                  <c:v>99.942922374429216</c:v>
                </c:pt>
                <c:pt idx="29">
                  <c:v>99.942922374429216</c:v>
                </c:pt>
                <c:pt idx="30">
                  <c:v>99.942922374429216</c:v>
                </c:pt>
                <c:pt idx="31">
                  <c:v>99.942922374429216</c:v>
                </c:pt>
                <c:pt idx="32">
                  <c:v>99.942922374429216</c:v>
                </c:pt>
                <c:pt idx="33">
                  <c:v>99.942922374429216</c:v>
                </c:pt>
                <c:pt idx="34">
                  <c:v>99.942922374429216</c:v>
                </c:pt>
                <c:pt idx="35">
                  <c:v>99.942922374429216</c:v>
                </c:pt>
                <c:pt idx="36">
                  <c:v>99.942922374429216</c:v>
                </c:pt>
                <c:pt idx="37">
                  <c:v>99.942922374429216</c:v>
                </c:pt>
                <c:pt idx="38">
                  <c:v>99.942922374429216</c:v>
                </c:pt>
                <c:pt idx="39">
                  <c:v>99.93721461187215</c:v>
                </c:pt>
                <c:pt idx="40">
                  <c:v>99.93721461187215</c:v>
                </c:pt>
                <c:pt idx="41">
                  <c:v>99.93721461187215</c:v>
                </c:pt>
                <c:pt idx="42">
                  <c:v>99.93721461187215</c:v>
                </c:pt>
                <c:pt idx="43">
                  <c:v>99.93721461187215</c:v>
                </c:pt>
                <c:pt idx="44">
                  <c:v>99.93721461187215</c:v>
                </c:pt>
                <c:pt idx="45">
                  <c:v>99.93150684931507</c:v>
                </c:pt>
                <c:pt idx="46">
                  <c:v>99.93150684931507</c:v>
                </c:pt>
                <c:pt idx="47">
                  <c:v>99.93150684931507</c:v>
                </c:pt>
                <c:pt idx="48">
                  <c:v>99.93150684931507</c:v>
                </c:pt>
                <c:pt idx="49">
                  <c:v>99.93150684931507</c:v>
                </c:pt>
                <c:pt idx="50">
                  <c:v>99.93150684931507</c:v>
                </c:pt>
                <c:pt idx="51">
                  <c:v>99.885844748858446</c:v>
                </c:pt>
                <c:pt idx="52">
                  <c:v>99.800228310502277</c:v>
                </c:pt>
                <c:pt idx="53">
                  <c:v>99.794520547945211</c:v>
                </c:pt>
                <c:pt idx="54">
                  <c:v>99.788812785388131</c:v>
                </c:pt>
                <c:pt idx="55">
                  <c:v>99.788812785388131</c:v>
                </c:pt>
                <c:pt idx="56">
                  <c:v>99.754566210045652</c:v>
                </c:pt>
                <c:pt idx="57">
                  <c:v>99.680365296803657</c:v>
                </c:pt>
                <c:pt idx="58">
                  <c:v>99.640410958904113</c:v>
                </c:pt>
                <c:pt idx="59">
                  <c:v>99.571917808219183</c:v>
                </c:pt>
                <c:pt idx="60">
                  <c:v>99.526255707762559</c:v>
                </c:pt>
                <c:pt idx="61">
                  <c:v>99.452054794520549</c:v>
                </c:pt>
                <c:pt idx="62">
                  <c:v>99.3892694063927</c:v>
                </c:pt>
                <c:pt idx="63">
                  <c:v>99.30936073059361</c:v>
                </c:pt>
                <c:pt idx="64">
                  <c:v>99.246575342465746</c:v>
                </c:pt>
                <c:pt idx="65">
                  <c:v>99.126712328767113</c:v>
                </c:pt>
                <c:pt idx="66">
                  <c:v>98.81278538812785</c:v>
                </c:pt>
                <c:pt idx="67">
                  <c:v>98.418949771689498</c:v>
                </c:pt>
                <c:pt idx="68">
                  <c:v>97.945205479452056</c:v>
                </c:pt>
                <c:pt idx="69">
                  <c:v>97.357305936073061</c:v>
                </c:pt>
                <c:pt idx="70">
                  <c:v>96.581050228310502</c:v>
                </c:pt>
                <c:pt idx="71">
                  <c:v>95.239726027397268</c:v>
                </c:pt>
                <c:pt idx="72">
                  <c:v>93.561643835616437</c:v>
                </c:pt>
                <c:pt idx="73">
                  <c:v>91.501141552511413</c:v>
                </c:pt>
                <c:pt idx="74">
                  <c:v>88.778538812785385</c:v>
                </c:pt>
                <c:pt idx="75">
                  <c:v>85.251141552511413</c:v>
                </c:pt>
                <c:pt idx="76">
                  <c:v>80.890410958904113</c:v>
                </c:pt>
                <c:pt idx="77">
                  <c:v>75.856164383561648</c:v>
                </c:pt>
                <c:pt idx="78">
                  <c:v>71.090182648401822</c:v>
                </c:pt>
                <c:pt idx="79">
                  <c:v>66.655251141552512</c:v>
                </c:pt>
                <c:pt idx="80">
                  <c:v>61.786529680365298</c:v>
                </c:pt>
                <c:pt idx="81">
                  <c:v>57.128995433789953</c:v>
                </c:pt>
                <c:pt idx="82">
                  <c:v>52.208904109589035</c:v>
                </c:pt>
                <c:pt idx="83">
                  <c:v>46.192922374429223</c:v>
                </c:pt>
                <c:pt idx="84">
                  <c:v>39.726027397260275</c:v>
                </c:pt>
                <c:pt idx="85">
                  <c:v>33.75570776255708</c:v>
                </c:pt>
                <c:pt idx="86">
                  <c:v>26.792237442922374</c:v>
                </c:pt>
                <c:pt idx="87">
                  <c:v>20.125570776255707</c:v>
                </c:pt>
                <c:pt idx="88">
                  <c:v>14.566210045662102</c:v>
                </c:pt>
                <c:pt idx="89">
                  <c:v>9.9600456621004572</c:v>
                </c:pt>
                <c:pt idx="90">
                  <c:v>6.1872146118721458</c:v>
                </c:pt>
                <c:pt idx="91">
                  <c:v>3.5616438356164384</c:v>
                </c:pt>
                <c:pt idx="92">
                  <c:v>1.9406392694063925</c:v>
                </c:pt>
                <c:pt idx="93">
                  <c:v>1.0331050228310501</c:v>
                </c:pt>
                <c:pt idx="94">
                  <c:v>0.51369863013698625</c:v>
                </c:pt>
                <c:pt idx="95">
                  <c:v>0.30821917808219179</c:v>
                </c:pt>
                <c:pt idx="96">
                  <c:v>0.1541095890410959</c:v>
                </c:pt>
                <c:pt idx="97">
                  <c:v>7.9908675799086767E-2</c:v>
                </c:pt>
                <c:pt idx="98">
                  <c:v>1.1415525114155251E-2</c:v>
                </c:pt>
                <c:pt idx="99">
                  <c:v>0</c:v>
                </c:pt>
              </c:numCache>
            </c:numRef>
          </c:xVal>
          <c:yVal>
            <c:numRef>
              <c:f>'Infographic Surat'!$C$31:$C$130</c:f>
              <c:numCache>
                <c:formatCode>0.0</c:formatCode>
                <c:ptCount val="100"/>
                <c:pt idx="0">
                  <c:v>123.66</c:v>
                </c:pt>
                <c:pt idx="1">
                  <c:v>123.66</c:v>
                </c:pt>
                <c:pt idx="2">
                  <c:v>129.60551020408164</c:v>
                </c:pt>
                <c:pt idx="3">
                  <c:v>135.55102040816328</c:v>
                </c:pt>
                <c:pt idx="4">
                  <c:v>141.49653061224492</c:v>
                </c:pt>
                <c:pt idx="5">
                  <c:v>147.44204081632657</c:v>
                </c:pt>
                <c:pt idx="6">
                  <c:v>153.38755102040821</c:v>
                </c:pt>
                <c:pt idx="7">
                  <c:v>159.33306122448985</c:v>
                </c:pt>
                <c:pt idx="8">
                  <c:v>165.2785714285715</c:v>
                </c:pt>
                <c:pt idx="9">
                  <c:v>171.22408163265314</c:v>
                </c:pt>
                <c:pt idx="10">
                  <c:v>177.16959183673478</c:v>
                </c:pt>
                <c:pt idx="11">
                  <c:v>183.11510204081642</c:v>
                </c:pt>
                <c:pt idx="12">
                  <c:v>189.06061224489807</c:v>
                </c:pt>
                <c:pt idx="13">
                  <c:v>195.00612244897971</c:v>
                </c:pt>
                <c:pt idx="14">
                  <c:v>200.95163265306135</c:v>
                </c:pt>
                <c:pt idx="15">
                  <c:v>206.897142857143</c:v>
                </c:pt>
                <c:pt idx="16">
                  <c:v>212.84265306122464</c:v>
                </c:pt>
                <c:pt idx="17">
                  <c:v>218.78816326530628</c:v>
                </c:pt>
                <c:pt idx="18">
                  <c:v>224.73367346938792</c:v>
                </c:pt>
                <c:pt idx="19">
                  <c:v>230.67918367346957</c:v>
                </c:pt>
                <c:pt idx="20">
                  <c:v>236.62469387755121</c:v>
                </c:pt>
                <c:pt idx="21">
                  <c:v>242.57020408163285</c:v>
                </c:pt>
                <c:pt idx="22">
                  <c:v>248.51571428571449</c:v>
                </c:pt>
                <c:pt idx="23">
                  <c:v>254.46122448979614</c:v>
                </c:pt>
                <c:pt idx="24">
                  <c:v>260.40673469387775</c:v>
                </c:pt>
                <c:pt idx="25">
                  <c:v>266.35224489795939</c:v>
                </c:pt>
                <c:pt idx="26">
                  <c:v>272.29775510204104</c:v>
                </c:pt>
                <c:pt idx="27">
                  <c:v>278.24326530612268</c:v>
                </c:pt>
                <c:pt idx="28">
                  <c:v>284.18877551020432</c:v>
                </c:pt>
                <c:pt idx="29">
                  <c:v>290.13428571428597</c:v>
                </c:pt>
                <c:pt idx="30">
                  <c:v>296.07979591836761</c:v>
                </c:pt>
                <c:pt idx="31">
                  <c:v>302.02530612244925</c:v>
                </c:pt>
                <c:pt idx="32">
                  <c:v>307.97081632653089</c:v>
                </c:pt>
                <c:pt idx="33">
                  <c:v>313.91632653061254</c:v>
                </c:pt>
                <c:pt idx="34">
                  <c:v>319.86183673469418</c:v>
                </c:pt>
                <c:pt idx="35">
                  <c:v>325.80734693877582</c:v>
                </c:pt>
                <c:pt idx="36">
                  <c:v>331.75285714285747</c:v>
                </c:pt>
                <c:pt idx="37">
                  <c:v>337.69836734693911</c:v>
                </c:pt>
                <c:pt idx="38">
                  <c:v>343.64387755102075</c:v>
                </c:pt>
                <c:pt idx="39">
                  <c:v>349.58938775510239</c:v>
                </c:pt>
                <c:pt idx="40">
                  <c:v>355.53489795918404</c:v>
                </c:pt>
                <c:pt idx="41">
                  <c:v>361.48040816326568</c:v>
                </c:pt>
                <c:pt idx="42">
                  <c:v>367.42591836734732</c:v>
                </c:pt>
                <c:pt idx="43">
                  <c:v>373.37142857142896</c:v>
                </c:pt>
                <c:pt idx="44">
                  <c:v>379.31693877551061</c:v>
                </c:pt>
                <c:pt idx="45">
                  <c:v>385.26244897959225</c:v>
                </c:pt>
                <c:pt idx="46">
                  <c:v>391.20795918367389</c:v>
                </c:pt>
                <c:pt idx="47">
                  <c:v>397.15346938775554</c:v>
                </c:pt>
                <c:pt idx="48">
                  <c:v>403.09897959183718</c:v>
                </c:pt>
                <c:pt idx="49">
                  <c:v>409.04448979591882</c:v>
                </c:pt>
                <c:pt idx="50">
                  <c:v>414.99000000000046</c:v>
                </c:pt>
                <c:pt idx="51">
                  <c:v>420.93551020408211</c:v>
                </c:pt>
                <c:pt idx="52">
                  <c:v>426.88102040816375</c:v>
                </c:pt>
                <c:pt idx="53">
                  <c:v>432.82653061224539</c:v>
                </c:pt>
                <c:pt idx="54">
                  <c:v>438.77204081632703</c:v>
                </c:pt>
                <c:pt idx="55">
                  <c:v>444.71755102040868</c:v>
                </c:pt>
                <c:pt idx="56">
                  <c:v>450.66306122449032</c:v>
                </c:pt>
                <c:pt idx="57">
                  <c:v>456.60857142857196</c:v>
                </c:pt>
                <c:pt idx="58">
                  <c:v>462.55408163265361</c:v>
                </c:pt>
                <c:pt idx="59">
                  <c:v>468.49959183673525</c:v>
                </c:pt>
                <c:pt idx="60">
                  <c:v>474.44510204081689</c:v>
                </c:pt>
                <c:pt idx="61">
                  <c:v>480.39061224489853</c:v>
                </c:pt>
                <c:pt idx="62">
                  <c:v>486.33612244898018</c:v>
                </c:pt>
                <c:pt idx="63">
                  <c:v>492.28163265306182</c:v>
                </c:pt>
                <c:pt idx="64">
                  <c:v>498.22714285714346</c:v>
                </c:pt>
                <c:pt idx="65">
                  <c:v>504.17265306122511</c:v>
                </c:pt>
                <c:pt idx="66">
                  <c:v>510.11816326530675</c:v>
                </c:pt>
                <c:pt idx="67">
                  <c:v>516.06367346938839</c:v>
                </c:pt>
                <c:pt idx="68">
                  <c:v>522.00918367347003</c:v>
                </c:pt>
                <c:pt idx="69">
                  <c:v>527.95469387755168</c:v>
                </c:pt>
                <c:pt idx="70">
                  <c:v>533.90020408163332</c:v>
                </c:pt>
                <c:pt idx="71">
                  <c:v>539.84571428571496</c:v>
                </c:pt>
                <c:pt idx="72">
                  <c:v>545.7912244897966</c:v>
                </c:pt>
                <c:pt idx="73">
                  <c:v>551.73673469387825</c:v>
                </c:pt>
                <c:pt idx="74">
                  <c:v>557.68224489795989</c:v>
                </c:pt>
                <c:pt idx="75">
                  <c:v>563.62775510204153</c:v>
                </c:pt>
                <c:pt idx="76">
                  <c:v>569.57326530612318</c:v>
                </c:pt>
                <c:pt idx="77">
                  <c:v>575.51877551020482</c:v>
                </c:pt>
                <c:pt idx="78">
                  <c:v>581.46428571428646</c:v>
                </c:pt>
                <c:pt idx="79">
                  <c:v>587.4097959183681</c:v>
                </c:pt>
                <c:pt idx="80">
                  <c:v>593.35530612244975</c:v>
                </c:pt>
                <c:pt idx="81">
                  <c:v>599.30081632653139</c:v>
                </c:pt>
                <c:pt idx="82">
                  <c:v>605.24632653061303</c:v>
                </c:pt>
                <c:pt idx="83">
                  <c:v>611.19183673469468</c:v>
                </c:pt>
                <c:pt idx="84">
                  <c:v>617.13734693877632</c:v>
                </c:pt>
                <c:pt idx="85">
                  <c:v>623.08285714285796</c:v>
                </c:pt>
                <c:pt idx="86">
                  <c:v>629.0283673469396</c:v>
                </c:pt>
                <c:pt idx="87">
                  <c:v>634.97387755102125</c:v>
                </c:pt>
                <c:pt idx="88">
                  <c:v>640.91938775510289</c:v>
                </c:pt>
                <c:pt idx="89">
                  <c:v>646.86489795918453</c:v>
                </c:pt>
                <c:pt idx="90">
                  <c:v>652.81040816326617</c:v>
                </c:pt>
                <c:pt idx="91">
                  <c:v>658.75591836734782</c:v>
                </c:pt>
                <c:pt idx="92">
                  <c:v>664.70142857142946</c:v>
                </c:pt>
                <c:pt idx="93">
                  <c:v>670.6469387755111</c:v>
                </c:pt>
                <c:pt idx="94">
                  <c:v>676.59244897959275</c:v>
                </c:pt>
                <c:pt idx="95">
                  <c:v>682.53795918367439</c:v>
                </c:pt>
                <c:pt idx="96">
                  <c:v>688.48346938775603</c:v>
                </c:pt>
                <c:pt idx="97">
                  <c:v>694.42897959183767</c:v>
                </c:pt>
                <c:pt idx="98">
                  <c:v>700.37448979591932</c:v>
                </c:pt>
                <c:pt idx="99">
                  <c:v>706.32000000000096</c:v>
                </c:pt>
              </c:numCache>
            </c:numRef>
          </c:yVal>
          <c:smooth val="1"/>
          <c:extLst>
            <c:ext xmlns:c16="http://schemas.microsoft.com/office/drawing/2014/chart" uri="{C3380CC4-5D6E-409C-BE32-E72D297353CC}">
              <c16:uniqueId val="{00000001-8580-41E8-883E-5C53A2EA75E7}"/>
            </c:ext>
          </c:extLst>
        </c:ser>
        <c:ser>
          <c:idx val="0"/>
          <c:order val="2"/>
          <c:tx>
            <c:strRef>
              <c:f>'Infographic Surat'!$E$30</c:f>
              <c:strCache>
                <c:ptCount val="1"/>
                <c:pt idx="0">
                  <c:v>2023/24</c:v>
                </c:pt>
              </c:strCache>
            </c:strRef>
          </c:tx>
          <c:spPr>
            <a:ln w="19050">
              <a:solidFill>
                <a:srgbClr val="CB722F"/>
              </a:solidFill>
            </a:ln>
          </c:spPr>
          <c:marker>
            <c:symbol val="none"/>
          </c:marker>
          <c:xVal>
            <c:numRef>
              <c:f>'Infographic Surat'!$F$31:$F$130</c:f>
              <c:numCache>
                <c:formatCode>0</c:formatCode>
                <c:ptCount val="100"/>
                <c:pt idx="0">
                  <c:v>100</c:v>
                </c:pt>
                <c:pt idx="1">
                  <c:v>100</c:v>
                </c:pt>
                <c:pt idx="2">
                  <c:v>99.994307832422592</c:v>
                </c:pt>
                <c:pt idx="3">
                  <c:v>99.982923497267763</c:v>
                </c:pt>
                <c:pt idx="4">
                  <c:v>99.977231329690341</c:v>
                </c:pt>
                <c:pt idx="5">
                  <c:v>99.965846994535525</c:v>
                </c:pt>
                <c:pt idx="6">
                  <c:v>99.960154826958103</c:v>
                </c:pt>
                <c:pt idx="7">
                  <c:v>99.948770491803273</c:v>
                </c:pt>
                <c:pt idx="8">
                  <c:v>99.931693989071036</c:v>
                </c:pt>
                <c:pt idx="9">
                  <c:v>99.908925318761391</c:v>
                </c:pt>
                <c:pt idx="10">
                  <c:v>99.903233151183969</c:v>
                </c:pt>
                <c:pt idx="11">
                  <c:v>99.874772313296901</c:v>
                </c:pt>
                <c:pt idx="12">
                  <c:v>99.852003642987256</c:v>
                </c:pt>
                <c:pt idx="13">
                  <c:v>99.772313296903462</c:v>
                </c:pt>
                <c:pt idx="14">
                  <c:v>99.72108378870675</c:v>
                </c:pt>
                <c:pt idx="15">
                  <c:v>99.681238615664853</c:v>
                </c:pt>
                <c:pt idx="16">
                  <c:v>99.618624772313296</c:v>
                </c:pt>
                <c:pt idx="17">
                  <c:v>99.55601092896174</c:v>
                </c:pt>
                <c:pt idx="18">
                  <c:v>99.499089253187606</c:v>
                </c:pt>
                <c:pt idx="19">
                  <c:v>99.464936247723131</c:v>
                </c:pt>
                <c:pt idx="20">
                  <c:v>99.408014571948996</c:v>
                </c:pt>
                <c:pt idx="21">
                  <c:v>99.339708561020032</c:v>
                </c:pt>
                <c:pt idx="22">
                  <c:v>99.282786885245898</c:v>
                </c:pt>
                <c:pt idx="23">
                  <c:v>99.208788706739526</c:v>
                </c:pt>
                <c:pt idx="24">
                  <c:v>99.117714025500916</c:v>
                </c:pt>
                <c:pt idx="25">
                  <c:v>99.06648451730419</c:v>
                </c:pt>
                <c:pt idx="26">
                  <c:v>98.992486338797818</c:v>
                </c:pt>
                <c:pt idx="27">
                  <c:v>98.907103825136616</c:v>
                </c:pt>
                <c:pt idx="28">
                  <c:v>98.793260473588333</c:v>
                </c:pt>
                <c:pt idx="29">
                  <c:v>98.685109289617486</c:v>
                </c:pt>
                <c:pt idx="30">
                  <c:v>98.565573770491795</c:v>
                </c:pt>
                <c:pt idx="31">
                  <c:v>98.394808743169406</c:v>
                </c:pt>
                <c:pt idx="32">
                  <c:v>98.229735883424411</c:v>
                </c:pt>
                <c:pt idx="33">
                  <c:v>98.115892531876142</c:v>
                </c:pt>
                <c:pt idx="34">
                  <c:v>97.956511839708554</c:v>
                </c:pt>
                <c:pt idx="35">
                  <c:v>97.854052823315115</c:v>
                </c:pt>
                <c:pt idx="36">
                  <c:v>97.740209471766846</c:v>
                </c:pt>
                <c:pt idx="37">
                  <c:v>97.575136612021865</c:v>
                </c:pt>
                <c:pt idx="38">
                  <c:v>97.421448087431699</c:v>
                </c:pt>
                <c:pt idx="39">
                  <c:v>97.284836065573771</c:v>
                </c:pt>
                <c:pt idx="40">
                  <c:v>97.16530054644808</c:v>
                </c:pt>
                <c:pt idx="41">
                  <c:v>97.028688524590166</c:v>
                </c:pt>
                <c:pt idx="42">
                  <c:v>96.607468123861565</c:v>
                </c:pt>
                <c:pt idx="43">
                  <c:v>96.277322404371574</c:v>
                </c:pt>
                <c:pt idx="44">
                  <c:v>96.066712204007288</c:v>
                </c:pt>
                <c:pt idx="45">
                  <c:v>95.622723132969028</c:v>
                </c:pt>
                <c:pt idx="46">
                  <c:v>95.190118397085612</c:v>
                </c:pt>
                <c:pt idx="47">
                  <c:v>94.626593806921676</c:v>
                </c:pt>
                <c:pt idx="48">
                  <c:v>93.977686703096538</c:v>
                </c:pt>
                <c:pt idx="49">
                  <c:v>93.232012750455368</c:v>
                </c:pt>
                <c:pt idx="50">
                  <c:v>92.486338797814199</c:v>
                </c:pt>
                <c:pt idx="51">
                  <c:v>91.541438979963573</c:v>
                </c:pt>
                <c:pt idx="52">
                  <c:v>90.397313296903462</c:v>
                </c:pt>
                <c:pt idx="53">
                  <c:v>89.16780510018215</c:v>
                </c:pt>
                <c:pt idx="54">
                  <c:v>87.721994535519116</c:v>
                </c:pt>
                <c:pt idx="55">
                  <c:v>86.088342440801455</c:v>
                </c:pt>
                <c:pt idx="56">
                  <c:v>84.375</c:v>
                </c:pt>
                <c:pt idx="57">
                  <c:v>82.525045537340631</c:v>
                </c:pt>
                <c:pt idx="58">
                  <c:v>80.413251366120221</c:v>
                </c:pt>
                <c:pt idx="59">
                  <c:v>78.318533697632049</c:v>
                </c:pt>
                <c:pt idx="60">
                  <c:v>75.93351548269581</c:v>
                </c:pt>
                <c:pt idx="61">
                  <c:v>73.582650273224047</c:v>
                </c:pt>
                <c:pt idx="62">
                  <c:v>71.556238615664853</c:v>
                </c:pt>
                <c:pt idx="63">
                  <c:v>69.102914389799636</c:v>
                </c:pt>
                <c:pt idx="64">
                  <c:v>66.552823315118388</c:v>
                </c:pt>
                <c:pt idx="65">
                  <c:v>64.048269581056473</c:v>
                </c:pt>
                <c:pt idx="66">
                  <c:v>61.076958105646625</c:v>
                </c:pt>
                <c:pt idx="67">
                  <c:v>58.270719489981779</c:v>
                </c:pt>
                <c:pt idx="68">
                  <c:v>55.248178506375226</c:v>
                </c:pt>
                <c:pt idx="69">
                  <c:v>52.265482695810562</c:v>
                </c:pt>
                <c:pt idx="70">
                  <c:v>49.373861566484514</c:v>
                </c:pt>
                <c:pt idx="71">
                  <c:v>46.339936247723138</c:v>
                </c:pt>
                <c:pt idx="72">
                  <c:v>43.163706739526411</c:v>
                </c:pt>
                <c:pt idx="73">
                  <c:v>40.061475409836063</c:v>
                </c:pt>
                <c:pt idx="74">
                  <c:v>37.386156648451731</c:v>
                </c:pt>
                <c:pt idx="75">
                  <c:v>34.767759562841533</c:v>
                </c:pt>
                <c:pt idx="76">
                  <c:v>32.160746812386151</c:v>
                </c:pt>
                <c:pt idx="77">
                  <c:v>29.633424408014569</c:v>
                </c:pt>
                <c:pt idx="78">
                  <c:v>26.764571948998178</c:v>
                </c:pt>
                <c:pt idx="79">
                  <c:v>23.872950819672131</c:v>
                </c:pt>
                <c:pt idx="80">
                  <c:v>20.969945355191257</c:v>
                </c:pt>
                <c:pt idx="81">
                  <c:v>18.237704918032787</c:v>
                </c:pt>
                <c:pt idx="82">
                  <c:v>15.454234972677597</c:v>
                </c:pt>
                <c:pt idx="83">
                  <c:v>12.904143897996356</c:v>
                </c:pt>
                <c:pt idx="84">
                  <c:v>10.627276867030966</c:v>
                </c:pt>
                <c:pt idx="85">
                  <c:v>8.5496357012750455</c:v>
                </c:pt>
                <c:pt idx="86">
                  <c:v>6.4719945355191255</c:v>
                </c:pt>
                <c:pt idx="87">
                  <c:v>4.8155737704918034</c:v>
                </c:pt>
                <c:pt idx="88">
                  <c:v>3.3242258652094714</c:v>
                </c:pt>
                <c:pt idx="89">
                  <c:v>2.0207194899817851</c:v>
                </c:pt>
                <c:pt idx="90">
                  <c:v>1.4002732240437159</c:v>
                </c:pt>
                <c:pt idx="91">
                  <c:v>0.82536429872495443</c:v>
                </c:pt>
                <c:pt idx="92">
                  <c:v>0.47244990892531874</c:v>
                </c:pt>
                <c:pt idx="93">
                  <c:v>0.24476320582877958</c:v>
                </c:pt>
                <c:pt idx="94">
                  <c:v>0.13091985428051003</c:v>
                </c:pt>
                <c:pt idx="95">
                  <c:v>5.6921675774134796E-2</c:v>
                </c:pt>
                <c:pt idx="96">
                  <c:v>2.2768670309653915E-2</c:v>
                </c:pt>
                <c:pt idx="97">
                  <c:v>5.6921675774134787E-3</c:v>
                </c:pt>
                <c:pt idx="98">
                  <c:v>5.6921675774134787E-3</c:v>
                </c:pt>
                <c:pt idx="99">
                  <c:v>0</c:v>
                </c:pt>
              </c:numCache>
            </c:numRef>
          </c:xVal>
          <c:yVal>
            <c:numRef>
              <c:f>'Infographic Surat'!$E$31:$E$130</c:f>
              <c:numCache>
                <c:formatCode>0.0</c:formatCode>
                <c:ptCount val="100"/>
                <c:pt idx="0">
                  <c:v>299.91000000000003</c:v>
                </c:pt>
                <c:pt idx="1">
                  <c:v>299.91000000000003</c:v>
                </c:pt>
                <c:pt idx="2">
                  <c:v>304.53183673469391</c:v>
                </c:pt>
                <c:pt idx="3">
                  <c:v>309.1536734693878</c:v>
                </c:pt>
                <c:pt idx="4">
                  <c:v>313.77551020408168</c:v>
                </c:pt>
                <c:pt idx="5">
                  <c:v>318.39734693877557</c:v>
                </c:pt>
                <c:pt idx="6">
                  <c:v>323.01918367346946</c:v>
                </c:pt>
                <c:pt idx="7">
                  <c:v>327.64102040816334</c:v>
                </c:pt>
                <c:pt idx="8">
                  <c:v>332.26285714285723</c:v>
                </c:pt>
                <c:pt idx="9">
                  <c:v>336.88469387755111</c:v>
                </c:pt>
                <c:pt idx="10">
                  <c:v>341.506530612245</c:v>
                </c:pt>
                <c:pt idx="11">
                  <c:v>346.12836734693889</c:v>
                </c:pt>
                <c:pt idx="12">
                  <c:v>350.75020408163277</c:v>
                </c:pt>
                <c:pt idx="13">
                  <c:v>355.37204081632666</c:v>
                </c:pt>
                <c:pt idx="14">
                  <c:v>359.99387755102055</c:v>
                </c:pt>
                <c:pt idx="15">
                  <c:v>364.61571428571443</c:v>
                </c:pt>
                <c:pt idx="16">
                  <c:v>369.23755102040832</c:v>
                </c:pt>
                <c:pt idx="17">
                  <c:v>373.8593877551022</c:v>
                </c:pt>
                <c:pt idx="18">
                  <c:v>378.48122448979609</c:v>
                </c:pt>
                <c:pt idx="19">
                  <c:v>383.10306122448998</c:v>
                </c:pt>
                <c:pt idx="20">
                  <c:v>387.72489795918386</c:v>
                </c:pt>
                <c:pt idx="21">
                  <c:v>392.34673469387775</c:v>
                </c:pt>
                <c:pt idx="22">
                  <c:v>396.96857142857164</c:v>
                </c:pt>
                <c:pt idx="23">
                  <c:v>401.59040816326552</c:v>
                </c:pt>
                <c:pt idx="24">
                  <c:v>406.21224489795941</c:v>
                </c:pt>
                <c:pt idx="25">
                  <c:v>410.83408163265329</c:v>
                </c:pt>
                <c:pt idx="26">
                  <c:v>415.45591836734718</c:v>
                </c:pt>
                <c:pt idx="27">
                  <c:v>420.07775510204107</c:v>
                </c:pt>
                <c:pt idx="28">
                  <c:v>424.69959183673495</c:v>
                </c:pt>
                <c:pt idx="29">
                  <c:v>429.32142857142884</c:v>
                </c:pt>
                <c:pt idx="30">
                  <c:v>433.94326530612273</c:v>
                </c:pt>
                <c:pt idx="31">
                  <c:v>438.56510204081661</c:v>
                </c:pt>
                <c:pt idx="32">
                  <c:v>443.1869387755105</c:v>
                </c:pt>
                <c:pt idx="33">
                  <c:v>447.80877551020438</c:v>
                </c:pt>
                <c:pt idx="34">
                  <c:v>452.43061224489827</c:v>
                </c:pt>
                <c:pt idx="35">
                  <c:v>457.05244897959216</c:v>
                </c:pt>
                <c:pt idx="36">
                  <c:v>461.67428571428604</c:v>
                </c:pt>
                <c:pt idx="37">
                  <c:v>466.29612244897993</c:v>
                </c:pt>
                <c:pt idx="38">
                  <c:v>470.91795918367382</c:v>
                </c:pt>
                <c:pt idx="39">
                  <c:v>475.5397959183677</c:v>
                </c:pt>
                <c:pt idx="40">
                  <c:v>480.16163265306159</c:v>
                </c:pt>
                <c:pt idx="41">
                  <c:v>484.78346938775547</c:v>
                </c:pt>
                <c:pt idx="42">
                  <c:v>489.40530612244936</c:v>
                </c:pt>
                <c:pt idx="43">
                  <c:v>494.02714285714325</c:v>
                </c:pt>
                <c:pt idx="44">
                  <c:v>498.64897959183713</c:v>
                </c:pt>
                <c:pt idx="45">
                  <c:v>503.27081632653102</c:v>
                </c:pt>
                <c:pt idx="46">
                  <c:v>507.89265306122491</c:v>
                </c:pt>
                <c:pt idx="47">
                  <c:v>512.51448979591873</c:v>
                </c:pt>
                <c:pt idx="48">
                  <c:v>517.13632653061256</c:v>
                </c:pt>
                <c:pt idx="49">
                  <c:v>521.75816326530639</c:v>
                </c:pt>
                <c:pt idx="50">
                  <c:v>526.38000000000022</c:v>
                </c:pt>
                <c:pt idx="51">
                  <c:v>531.00183673469405</c:v>
                </c:pt>
                <c:pt idx="52">
                  <c:v>535.62367346938788</c:v>
                </c:pt>
                <c:pt idx="53">
                  <c:v>540.24551020408171</c:v>
                </c:pt>
                <c:pt idx="54">
                  <c:v>544.86734693877554</c:v>
                </c:pt>
                <c:pt idx="55">
                  <c:v>549.48918367346937</c:v>
                </c:pt>
                <c:pt idx="56">
                  <c:v>554.1110204081632</c:v>
                </c:pt>
                <c:pt idx="57">
                  <c:v>558.73285714285703</c:v>
                </c:pt>
                <c:pt idx="58">
                  <c:v>563.35469387755086</c:v>
                </c:pt>
                <c:pt idx="59">
                  <c:v>567.97653061224469</c:v>
                </c:pt>
                <c:pt idx="60">
                  <c:v>572.59836734693852</c:v>
                </c:pt>
                <c:pt idx="61">
                  <c:v>577.22020408163235</c:v>
                </c:pt>
                <c:pt idx="62">
                  <c:v>581.84204081632618</c:v>
                </c:pt>
                <c:pt idx="63">
                  <c:v>586.46387755102</c:v>
                </c:pt>
                <c:pt idx="64">
                  <c:v>591.08571428571383</c:v>
                </c:pt>
                <c:pt idx="65">
                  <c:v>595.70755102040766</c:v>
                </c:pt>
                <c:pt idx="66">
                  <c:v>600.32938775510149</c:v>
                </c:pt>
                <c:pt idx="67">
                  <c:v>604.95122448979532</c:v>
                </c:pt>
                <c:pt idx="68">
                  <c:v>609.57306122448915</c:v>
                </c:pt>
                <c:pt idx="69">
                  <c:v>614.19489795918298</c:v>
                </c:pt>
                <c:pt idx="70">
                  <c:v>618.81673469387681</c:v>
                </c:pt>
                <c:pt idx="71">
                  <c:v>623.43857142857064</c:v>
                </c:pt>
                <c:pt idx="72">
                  <c:v>628.06040816326447</c:v>
                </c:pt>
                <c:pt idx="73">
                  <c:v>632.6822448979583</c:v>
                </c:pt>
                <c:pt idx="74">
                  <c:v>637.30408163265213</c:v>
                </c:pt>
                <c:pt idx="75">
                  <c:v>641.92591836734596</c:v>
                </c:pt>
                <c:pt idx="76">
                  <c:v>646.54775510203979</c:v>
                </c:pt>
                <c:pt idx="77">
                  <c:v>651.16959183673362</c:v>
                </c:pt>
                <c:pt idx="78">
                  <c:v>655.79142857142745</c:v>
                </c:pt>
                <c:pt idx="79">
                  <c:v>660.41326530612127</c:v>
                </c:pt>
                <c:pt idx="80">
                  <c:v>665.0351020408151</c:v>
                </c:pt>
                <c:pt idx="81">
                  <c:v>669.65693877550893</c:v>
                </c:pt>
                <c:pt idx="82">
                  <c:v>674.27877551020276</c:v>
                </c:pt>
                <c:pt idx="83">
                  <c:v>678.90061224489659</c:v>
                </c:pt>
                <c:pt idx="84">
                  <c:v>683.52244897959042</c:v>
                </c:pt>
                <c:pt idx="85">
                  <c:v>688.14428571428425</c:v>
                </c:pt>
                <c:pt idx="86">
                  <c:v>692.76612244897808</c:v>
                </c:pt>
                <c:pt idx="87">
                  <c:v>697.38795918367191</c:v>
                </c:pt>
                <c:pt idx="88">
                  <c:v>702.00979591836574</c:v>
                </c:pt>
                <c:pt idx="89">
                  <c:v>706.63163265305957</c:v>
                </c:pt>
                <c:pt idx="90">
                  <c:v>711.2534693877534</c:v>
                </c:pt>
                <c:pt idx="91">
                  <c:v>715.87530612244723</c:v>
                </c:pt>
                <c:pt idx="92">
                  <c:v>720.49714285714106</c:v>
                </c:pt>
                <c:pt idx="93">
                  <c:v>725.11897959183489</c:v>
                </c:pt>
                <c:pt idx="94">
                  <c:v>729.74081632652872</c:v>
                </c:pt>
                <c:pt idx="95">
                  <c:v>734.36265306122255</c:v>
                </c:pt>
                <c:pt idx="96">
                  <c:v>738.98448979591637</c:v>
                </c:pt>
                <c:pt idx="97">
                  <c:v>743.6063265306102</c:v>
                </c:pt>
                <c:pt idx="98">
                  <c:v>748.22816326530403</c:v>
                </c:pt>
                <c:pt idx="99">
                  <c:v>752.84999999999786</c:v>
                </c:pt>
              </c:numCache>
            </c:numRef>
          </c:yVal>
          <c:smooth val="1"/>
          <c:extLst>
            <c:ext xmlns:c16="http://schemas.microsoft.com/office/drawing/2014/chart" uri="{C3380CC4-5D6E-409C-BE32-E72D297353CC}">
              <c16:uniqueId val="{00000002-8580-41E8-883E-5C53A2EA75E7}"/>
            </c:ext>
          </c:extLst>
        </c:ser>
        <c:ser>
          <c:idx val="2"/>
          <c:order val="3"/>
          <c:tx>
            <c:strRef>
              <c:f>'Infographic Surat'!$G$30</c:f>
              <c:strCache>
                <c:ptCount val="1"/>
                <c:pt idx="0">
                  <c:v>2024/25</c:v>
                </c:pt>
              </c:strCache>
            </c:strRef>
          </c:tx>
          <c:spPr>
            <a:ln w="19050">
              <a:solidFill>
                <a:srgbClr val="86A060"/>
              </a:solidFill>
            </a:ln>
          </c:spPr>
          <c:marker>
            <c:symbol val="none"/>
          </c:marker>
          <c:xVal>
            <c:numRef>
              <c:f>'Infographic Surat'!$H$31:$H$130</c:f>
              <c:numCache>
                <c:formatCode>0</c:formatCode>
                <c:ptCount val="100"/>
                <c:pt idx="0">
                  <c:v>100</c:v>
                </c:pt>
                <c:pt idx="1">
                  <c:v>100</c:v>
                </c:pt>
                <c:pt idx="2">
                  <c:v>99.98858447488584</c:v>
                </c:pt>
                <c:pt idx="3">
                  <c:v>99.942922374429216</c:v>
                </c:pt>
                <c:pt idx="4">
                  <c:v>99.925799086757991</c:v>
                </c:pt>
                <c:pt idx="5">
                  <c:v>99.897260273972606</c:v>
                </c:pt>
                <c:pt idx="6">
                  <c:v>99.880136986301366</c:v>
                </c:pt>
                <c:pt idx="7">
                  <c:v>99.874429223744286</c:v>
                </c:pt>
                <c:pt idx="8">
                  <c:v>99.857305936073061</c:v>
                </c:pt>
                <c:pt idx="9">
                  <c:v>99.845890410958901</c:v>
                </c:pt>
                <c:pt idx="10">
                  <c:v>99.840182648401836</c:v>
                </c:pt>
                <c:pt idx="11">
                  <c:v>99.840182648401836</c:v>
                </c:pt>
                <c:pt idx="12">
                  <c:v>99.823059360730596</c:v>
                </c:pt>
                <c:pt idx="13">
                  <c:v>99.788812785388131</c:v>
                </c:pt>
                <c:pt idx="14">
                  <c:v>99.765981735159812</c:v>
                </c:pt>
                <c:pt idx="15">
                  <c:v>99.748858447488587</c:v>
                </c:pt>
                <c:pt idx="16">
                  <c:v>99.731735159817347</c:v>
                </c:pt>
                <c:pt idx="17">
                  <c:v>99.668949771689498</c:v>
                </c:pt>
                <c:pt idx="18">
                  <c:v>99.583333333333329</c:v>
                </c:pt>
                <c:pt idx="19">
                  <c:v>99.560502283105023</c:v>
                </c:pt>
                <c:pt idx="20">
                  <c:v>99.514840182648399</c:v>
                </c:pt>
                <c:pt idx="21">
                  <c:v>99.412100456621005</c:v>
                </c:pt>
                <c:pt idx="22">
                  <c:v>99.315068493150676</c:v>
                </c:pt>
                <c:pt idx="23">
                  <c:v>99.166666666666671</c:v>
                </c:pt>
                <c:pt idx="24">
                  <c:v>99.081050228310502</c:v>
                </c:pt>
                <c:pt idx="25">
                  <c:v>98.944063926940643</c:v>
                </c:pt>
                <c:pt idx="26">
                  <c:v>98.778538812785385</c:v>
                </c:pt>
                <c:pt idx="27">
                  <c:v>98.544520547945197</c:v>
                </c:pt>
                <c:pt idx="28">
                  <c:v>98.321917808219183</c:v>
                </c:pt>
                <c:pt idx="29">
                  <c:v>97.990867579908681</c:v>
                </c:pt>
                <c:pt idx="30">
                  <c:v>97.739726027397253</c:v>
                </c:pt>
                <c:pt idx="31">
                  <c:v>97.517123287671239</c:v>
                </c:pt>
                <c:pt idx="32">
                  <c:v>97.197488584474883</c:v>
                </c:pt>
                <c:pt idx="33">
                  <c:v>96.803652968036531</c:v>
                </c:pt>
                <c:pt idx="34">
                  <c:v>96.381278538812793</c:v>
                </c:pt>
                <c:pt idx="35">
                  <c:v>95.930365296803657</c:v>
                </c:pt>
                <c:pt idx="36">
                  <c:v>95.382420091324207</c:v>
                </c:pt>
                <c:pt idx="37">
                  <c:v>94.834474885844742</c:v>
                </c:pt>
                <c:pt idx="38">
                  <c:v>94.206621004566216</c:v>
                </c:pt>
                <c:pt idx="39">
                  <c:v>93.413242009132418</c:v>
                </c:pt>
                <c:pt idx="40">
                  <c:v>92.5</c:v>
                </c:pt>
                <c:pt idx="41">
                  <c:v>91.375570776255714</c:v>
                </c:pt>
                <c:pt idx="42">
                  <c:v>89.965753424657535</c:v>
                </c:pt>
                <c:pt idx="43">
                  <c:v>88.264840182648399</c:v>
                </c:pt>
                <c:pt idx="44">
                  <c:v>86.581050228310502</c:v>
                </c:pt>
                <c:pt idx="45">
                  <c:v>84.811643835616437</c:v>
                </c:pt>
                <c:pt idx="46">
                  <c:v>83.00228310502284</c:v>
                </c:pt>
                <c:pt idx="47">
                  <c:v>81.124429223744286</c:v>
                </c:pt>
                <c:pt idx="48">
                  <c:v>79.269406392694066</c:v>
                </c:pt>
                <c:pt idx="49">
                  <c:v>77.631278538812793</c:v>
                </c:pt>
                <c:pt idx="50">
                  <c:v>75.970319634703202</c:v>
                </c:pt>
                <c:pt idx="51">
                  <c:v>74.43493150684931</c:v>
                </c:pt>
                <c:pt idx="52">
                  <c:v>72.676940639269404</c:v>
                </c:pt>
                <c:pt idx="53">
                  <c:v>71.021689497716906</c:v>
                </c:pt>
                <c:pt idx="54">
                  <c:v>69.343607305936075</c:v>
                </c:pt>
                <c:pt idx="55">
                  <c:v>67.631278538812793</c:v>
                </c:pt>
                <c:pt idx="56">
                  <c:v>65.844748858447488</c:v>
                </c:pt>
                <c:pt idx="57">
                  <c:v>64.200913242009122</c:v>
                </c:pt>
                <c:pt idx="58">
                  <c:v>62.494292237442927</c:v>
                </c:pt>
                <c:pt idx="59">
                  <c:v>60.776255707762559</c:v>
                </c:pt>
                <c:pt idx="60">
                  <c:v>58.966894977168948</c:v>
                </c:pt>
                <c:pt idx="61">
                  <c:v>57.220319634703202</c:v>
                </c:pt>
                <c:pt idx="62">
                  <c:v>55.234018264840181</c:v>
                </c:pt>
                <c:pt idx="63">
                  <c:v>53.287671232876711</c:v>
                </c:pt>
                <c:pt idx="64">
                  <c:v>51.267123287671232</c:v>
                </c:pt>
                <c:pt idx="65">
                  <c:v>49.200913242009129</c:v>
                </c:pt>
                <c:pt idx="66">
                  <c:v>47.391552511415526</c:v>
                </c:pt>
                <c:pt idx="67">
                  <c:v>45.353881278538807</c:v>
                </c:pt>
                <c:pt idx="68">
                  <c:v>42.933789954337897</c:v>
                </c:pt>
                <c:pt idx="69">
                  <c:v>40.667808219178085</c:v>
                </c:pt>
                <c:pt idx="70">
                  <c:v>38.401826484018265</c:v>
                </c:pt>
                <c:pt idx="71">
                  <c:v>36.044520547945211</c:v>
                </c:pt>
                <c:pt idx="72">
                  <c:v>33.50456621004566</c:v>
                </c:pt>
                <c:pt idx="73">
                  <c:v>30.787671232876711</c:v>
                </c:pt>
                <c:pt idx="74">
                  <c:v>27.836757990867579</c:v>
                </c:pt>
                <c:pt idx="75">
                  <c:v>24.800228310502284</c:v>
                </c:pt>
                <c:pt idx="76">
                  <c:v>21.963470319634702</c:v>
                </c:pt>
                <c:pt idx="77">
                  <c:v>19.172374429223744</c:v>
                </c:pt>
                <c:pt idx="78">
                  <c:v>16.421232876712331</c:v>
                </c:pt>
                <c:pt idx="79">
                  <c:v>13.818493150684933</c:v>
                </c:pt>
                <c:pt idx="80">
                  <c:v>11.386986301369863</c:v>
                </c:pt>
                <c:pt idx="81">
                  <c:v>9.1723744292237441</c:v>
                </c:pt>
                <c:pt idx="82">
                  <c:v>7.2888127853881279</c:v>
                </c:pt>
                <c:pt idx="83">
                  <c:v>5.7990867579908674</c:v>
                </c:pt>
                <c:pt idx="84">
                  <c:v>4.5490867579908674</c:v>
                </c:pt>
                <c:pt idx="85">
                  <c:v>3.3504566210045663</c:v>
                </c:pt>
                <c:pt idx="86">
                  <c:v>2.3687214611872145</c:v>
                </c:pt>
                <c:pt idx="87">
                  <c:v>1.5696347031963469</c:v>
                </c:pt>
                <c:pt idx="88">
                  <c:v>0.98744292237442932</c:v>
                </c:pt>
                <c:pt idx="89">
                  <c:v>0.61643835616438358</c:v>
                </c:pt>
                <c:pt idx="90">
                  <c:v>0.41095890410958902</c:v>
                </c:pt>
                <c:pt idx="91">
                  <c:v>0.2910958904109589</c:v>
                </c:pt>
                <c:pt idx="92">
                  <c:v>0.19406392694063926</c:v>
                </c:pt>
                <c:pt idx="93">
                  <c:v>0.11415525114155251</c:v>
                </c:pt>
                <c:pt idx="94">
                  <c:v>7.4200913242009128E-2</c:v>
                </c:pt>
                <c:pt idx="95">
                  <c:v>4.5662100456621002E-2</c:v>
                </c:pt>
                <c:pt idx="96">
                  <c:v>2.8538812785388126E-2</c:v>
                </c:pt>
                <c:pt idx="97">
                  <c:v>1.7123287671232876E-2</c:v>
                </c:pt>
                <c:pt idx="98">
                  <c:v>1.1415525114155251E-2</c:v>
                </c:pt>
                <c:pt idx="99">
                  <c:v>0</c:v>
                </c:pt>
              </c:numCache>
            </c:numRef>
          </c:xVal>
          <c:yVal>
            <c:numRef>
              <c:f>'Infographic Surat'!$G$31:$G$130</c:f>
              <c:numCache>
                <c:formatCode>0.0</c:formatCode>
                <c:ptCount val="100"/>
                <c:pt idx="0">
                  <c:v>365.19821300000001</c:v>
                </c:pt>
                <c:pt idx="1">
                  <c:v>365.19821300000001</c:v>
                </c:pt>
                <c:pt idx="2">
                  <c:v>369.21661074489799</c:v>
                </c:pt>
                <c:pt idx="3">
                  <c:v>373.23500848979597</c:v>
                </c:pt>
                <c:pt idx="4">
                  <c:v>377.25340623469395</c:v>
                </c:pt>
                <c:pt idx="5">
                  <c:v>381.27180397959194</c:v>
                </c:pt>
                <c:pt idx="6">
                  <c:v>385.29020172448992</c:v>
                </c:pt>
                <c:pt idx="7">
                  <c:v>389.3085994693879</c:v>
                </c:pt>
                <c:pt idx="8">
                  <c:v>393.32699721428588</c:v>
                </c:pt>
                <c:pt idx="9">
                  <c:v>397.34539495918386</c:v>
                </c:pt>
                <c:pt idx="10">
                  <c:v>401.36379270408185</c:v>
                </c:pt>
                <c:pt idx="11">
                  <c:v>405.38219044897983</c:v>
                </c:pt>
                <c:pt idx="12">
                  <c:v>409.40058819387781</c:v>
                </c:pt>
                <c:pt idx="13">
                  <c:v>413.41898593877579</c:v>
                </c:pt>
                <c:pt idx="14">
                  <c:v>417.43738368367377</c:v>
                </c:pt>
                <c:pt idx="15">
                  <c:v>421.45578142857175</c:v>
                </c:pt>
                <c:pt idx="16">
                  <c:v>425.47417917346974</c:v>
                </c:pt>
                <c:pt idx="17">
                  <c:v>429.49257691836772</c:v>
                </c:pt>
                <c:pt idx="18">
                  <c:v>433.5109746632657</c:v>
                </c:pt>
                <c:pt idx="19">
                  <c:v>437.52937240816368</c:v>
                </c:pt>
                <c:pt idx="20">
                  <c:v>441.54777015306166</c:v>
                </c:pt>
                <c:pt idx="21">
                  <c:v>445.56616789795964</c:v>
                </c:pt>
                <c:pt idx="22">
                  <c:v>449.58456564285763</c:v>
                </c:pt>
                <c:pt idx="23">
                  <c:v>453.60296338775561</c:v>
                </c:pt>
                <c:pt idx="24">
                  <c:v>457.62136113265359</c:v>
                </c:pt>
                <c:pt idx="25">
                  <c:v>461.63975887755157</c:v>
                </c:pt>
                <c:pt idx="26">
                  <c:v>465.65815662244955</c:v>
                </c:pt>
                <c:pt idx="27">
                  <c:v>469.67655436734753</c:v>
                </c:pt>
                <c:pt idx="28">
                  <c:v>473.69495211224552</c:v>
                </c:pt>
                <c:pt idx="29">
                  <c:v>477.7133498571435</c:v>
                </c:pt>
                <c:pt idx="30">
                  <c:v>481.73174760204148</c:v>
                </c:pt>
                <c:pt idx="31">
                  <c:v>485.75014534693946</c:v>
                </c:pt>
                <c:pt idx="32">
                  <c:v>489.76854309183744</c:v>
                </c:pt>
                <c:pt idx="33">
                  <c:v>493.78694083673543</c:v>
                </c:pt>
                <c:pt idx="34">
                  <c:v>497.80533858163341</c:v>
                </c:pt>
                <c:pt idx="35">
                  <c:v>501.82373632653139</c:v>
                </c:pt>
                <c:pt idx="36">
                  <c:v>505.84213407142937</c:v>
                </c:pt>
                <c:pt idx="37">
                  <c:v>509.86053181632735</c:v>
                </c:pt>
                <c:pt idx="38">
                  <c:v>513.87892956122528</c:v>
                </c:pt>
                <c:pt idx="39">
                  <c:v>517.8973273061232</c:v>
                </c:pt>
                <c:pt idx="40">
                  <c:v>521.91572505102113</c:v>
                </c:pt>
                <c:pt idx="41">
                  <c:v>525.93412279591905</c:v>
                </c:pt>
                <c:pt idx="42">
                  <c:v>529.95252054081698</c:v>
                </c:pt>
                <c:pt idx="43">
                  <c:v>533.9709182857149</c:v>
                </c:pt>
                <c:pt idx="44">
                  <c:v>537.98931603061283</c:v>
                </c:pt>
                <c:pt idx="45">
                  <c:v>542.00771377551075</c:v>
                </c:pt>
                <c:pt idx="46">
                  <c:v>546.02611152040868</c:v>
                </c:pt>
                <c:pt idx="47">
                  <c:v>550.0445092653066</c:v>
                </c:pt>
                <c:pt idx="48">
                  <c:v>554.06290701020453</c:v>
                </c:pt>
                <c:pt idx="49">
                  <c:v>558.08130475510245</c:v>
                </c:pt>
                <c:pt idx="50">
                  <c:v>562.09970250000038</c:v>
                </c:pt>
                <c:pt idx="51">
                  <c:v>566.1181002448983</c:v>
                </c:pt>
                <c:pt idx="52">
                  <c:v>570.13649798979623</c:v>
                </c:pt>
                <c:pt idx="53">
                  <c:v>574.15489573469415</c:v>
                </c:pt>
                <c:pt idx="54">
                  <c:v>578.17329347959208</c:v>
                </c:pt>
                <c:pt idx="55">
                  <c:v>582.19169122449</c:v>
                </c:pt>
                <c:pt idx="56">
                  <c:v>586.21008896938793</c:v>
                </c:pt>
                <c:pt idx="57">
                  <c:v>590.22848671428585</c:v>
                </c:pt>
                <c:pt idx="58">
                  <c:v>594.24688445918378</c:v>
                </c:pt>
                <c:pt idx="59">
                  <c:v>598.2652822040817</c:v>
                </c:pt>
                <c:pt idx="60">
                  <c:v>602.28367994897962</c:v>
                </c:pt>
                <c:pt idx="61">
                  <c:v>606.30207769387755</c:v>
                </c:pt>
                <c:pt idx="62">
                  <c:v>610.32047543877547</c:v>
                </c:pt>
                <c:pt idx="63">
                  <c:v>614.3388731836734</c:v>
                </c:pt>
                <c:pt idx="64">
                  <c:v>618.35727092857132</c:v>
                </c:pt>
                <c:pt idx="65">
                  <c:v>622.37566867346925</c:v>
                </c:pt>
                <c:pt idx="66">
                  <c:v>626.39406641836717</c:v>
                </c:pt>
                <c:pt idx="67">
                  <c:v>630.4124641632651</c:v>
                </c:pt>
                <c:pt idx="68">
                  <c:v>634.43086190816302</c:v>
                </c:pt>
                <c:pt idx="69">
                  <c:v>638.44925965306095</c:v>
                </c:pt>
                <c:pt idx="70">
                  <c:v>642.46765739795887</c:v>
                </c:pt>
                <c:pt idx="71">
                  <c:v>646.4860551428568</c:v>
                </c:pt>
                <c:pt idx="72">
                  <c:v>650.50445288775472</c:v>
                </c:pt>
                <c:pt idx="73">
                  <c:v>654.52285063265265</c:v>
                </c:pt>
                <c:pt idx="74">
                  <c:v>658.54124837755057</c:v>
                </c:pt>
                <c:pt idx="75">
                  <c:v>662.5596461224485</c:v>
                </c:pt>
                <c:pt idx="76">
                  <c:v>666.57804386734642</c:v>
                </c:pt>
                <c:pt idx="77">
                  <c:v>670.59644161224435</c:v>
                </c:pt>
                <c:pt idx="78">
                  <c:v>674.61483935714227</c:v>
                </c:pt>
                <c:pt idx="79">
                  <c:v>678.6332371020402</c:v>
                </c:pt>
                <c:pt idx="80">
                  <c:v>682.65163484693812</c:v>
                </c:pt>
                <c:pt idx="81">
                  <c:v>686.67003259183605</c:v>
                </c:pt>
                <c:pt idx="82">
                  <c:v>690.68843033673397</c:v>
                </c:pt>
                <c:pt idx="83">
                  <c:v>694.7068280816319</c:v>
                </c:pt>
                <c:pt idx="84">
                  <c:v>698.72522582652982</c:v>
                </c:pt>
                <c:pt idx="85">
                  <c:v>702.74362357142775</c:v>
                </c:pt>
                <c:pt idx="86">
                  <c:v>706.76202131632567</c:v>
                </c:pt>
                <c:pt idx="87">
                  <c:v>710.7804190612236</c:v>
                </c:pt>
                <c:pt idx="88">
                  <c:v>714.79881680612152</c:v>
                </c:pt>
                <c:pt idx="89">
                  <c:v>718.81721455101945</c:v>
                </c:pt>
                <c:pt idx="90">
                  <c:v>722.83561229591737</c:v>
                </c:pt>
                <c:pt idx="91">
                  <c:v>726.8540100408153</c:v>
                </c:pt>
                <c:pt idx="92">
                  <c:v>730.87240778571322</c:v>
                </c:pt>
                <c:pt idx="93">
                  <c:v>734.89080553061115</c:v>
                </c:pt>
                <c:pt idx="94">
                  <c:v>738.90920327550907</c:v>
                </c:pt>
                <c:pt idx="95">
                  <c:v>742.927601020407</c:v>
                </c:pt>
                <c:pt idx="96">
                  <c:v>746.94599876530492</c:v>
                </c:pt>
                <c:pt idx="97">
                  <c:v>750.96439651020285</c:v>
                </c:pt>
                <c:pt idx="98">
                  <c:v>754.98279425510077</c:v>
                </c:pt>
                <c:pt idx="99">
                  <c:v>759.0011919999987</c:v>
                </c:pt>
              </c:numCache>
            </c:numRef>
          </c:yVal>
          <c:smooth val="1"/>
          <c:extLst>
            <c:ext xmlns:c16="http://schemas.microsoft.com/office/drawing/2014/chart" uri="{C3380CC4-5D6E-409C-BE32-E72D297353CC}">
              <c16:uniqueId val="{00000003-8580-41E8-883E-5C53A2EA75E7}"/>
            </c:ext>
          </c:extLst>
        </c:ser>
        <c:ser>
          <c:idx val="3"/>
          <c:order val="4"/>
          <c:tx>
            <c:strRef>
              <c:f>'Infographic Surat'!$I$30</c:f>
              <c:strCache>
                <c:ptCount val="1"/>
                <c:pt idx="0">
                  <c:v>2025/26</c:v>
                </c:pt>
              </c:strCache>
            </c:strRef>
          </c:tx>
          <c:spPr>
            <a:ln w="19050">
              <a:solidFill>
                <a:srgbClr val="003082"/>
              </a:solidFill>
            </a:ln>
          </c:spPr>
          <c:marker>
            <c:symbol val="none"/>
          </c:marker>
          <c:xVal>
            <c:numRef>
              <c:f>'Infographic Surat'!$J$31:$J$130</c:f>
              <c:numCache>
                <c:formatCode>0</c:formatCode>
                <c:ptCount val="100"/>
                <c:pt idx="0">
                  <c:v>100</c:v>
                </c:pt>
                <c:pt idx="1">
                  <c:v>100</c:v>
                </c:pt>
                <c:pt idx="2">
                  <c:v>99.994292237442934</c:v>
                </c:pt>
                <c:pt idx="3">
                  <c:v>99.994292237442934</c:v>
                </c:pt>
                <c:pt idx="4">
                  <c:v>99.98858447488584</c:v>
                </c:pt>
                <c:pt idx="5">
                  <c:v>99.982876712328775</c:v>
                </c:pt>
                <c:pt idx="6">
                  <c:v>99.971461187214615</c:v>
                </c:pt>
                <c:pt idx="7">
                  <c:v>99.960045662100455</c:v>
                </c:pt>
                <c:pt idx="8">
                  <c:v>99.960045662100455</c:v>
                </c:pt>
                <c:pt idx="9">
                  <c:v>99.954337899543376</c:v>
                </c:pt>
                <c:pt idx="10">
                  <c:v>99.954337899543376</c:v>
                </c:pt>
                <c:pt idx="11">
                  <c:v>99.954337899543376</c:v>
                </c:pt>
                <c:pt idx="12">
                  <c:v>99.94863013698631</c:v>
                </c:pt>
                <c:pt idx="13">
                  <c:v>99.93150684931507</c:v>
                </c:pt>
                <c:pt idx="14">
                  <c:v>99.908675799086751</c:v>
                </c:pt>
                <c:pt idx="15">
                  <c:v>99.874429223744286</c:v>
                </c:pt>
                <c:pt idx="16">
                  <c:v>99.823059360730596</c:v>
                </c:pt>
                <c:pt idx="17">
                  <c:v>99.783105022831052</c:v>
                </c:pt>
                <c:pt idx="18">
                  <c:v>99.771689497716892</c:v>
                </c:pt>
                <c:pt idx="19">
                  <c:v>99.754566210045652</c:v>
                </c:pt>
                <c:pt idx="20">
                  <c:v>99.708904109589042</c:v>
                </c:pt>
                <c:pt idx="21">
                  <c:v>99.634703196347033</c:v>
                </c:pt>
                <c:pt idx="22">
                  <c:v>99.526255707762559</c:v>
                </c:pt>
                <c:pt idx="23">
                  <c:v>99.457762557077629</c:v>
                </c:pt>
                <c:pt idx="24">
                  <c:v>99.3607305936073</c:v>
                </c:pt>
                <c:pt idx="25">
                  <c:v>99.263698630136986</c:v>
                </c:pt>
                <c:pt idx="26">
                  <c:v>99.206621004566216</c:v>
                </c:pt>
                <c:pt idx="27">
                  <c:v>99.132420091324207</c:v>
                </c:pt>
                <c:pt idx="28">
                  <c:v>99.063926940639263</c:v>
                </c:pt>
                <c:pt idx="29">
                  <c:v>98.972602739726028</c:v>
                </c:pt>
                <c:pt idx="30">
                  <c:v>98.915525114155258</c:v>
                </c:pt>
                <c:pt idx="31">
                  <c:v>98.858447488584474</c:v>
                </c:pt>
                <c:pt idx="32">
                  <c:v>98.727168949771695</c:v>
                </c:pt>
                <c:pt idx="33">
                  <c:v>98.624429223744286</c:v>
                </c:pt>
                <c:pt idx="34">
                  <c:v>98.498858447488573</c:v>
                </c:pt>
                <c:pt idx="35">
                  <c:v>98.361872146118728</c:v>
                </c:pt>
                <c:pt idx="36">
                  <c:v>98.230593607305934</c:v>
                </c:pt>
                <c:pt idx="37">
                  <c:v>98.059360730593596</c:v>
                </c:pt>
                <c:pt idx="38">
                  <c:v>97.922374429223751</c:v>
                </c:pt>
                <c:pt idx="39">
                  <c:v>97.785388127853878</c:v>
                </c:pt>
                <c:pt idx="40">
                  <c:v>97.597031963470315</c:v>
                </c:pt>
                <c:pt idx="41">
                  <c:v>97.380136986301366</c:v>
                </c:pt>
                <c:pt idx="42">
                  <c:v>97.100456621004568</c:v>
                </c:pt>
                <c:pt idx="43">
                  <c:v>96.797945205479451</c:v>
                </c:pt>
                <c:pt idx="44">
                  <c:v>96.581050228310502</c:v>
                </c:pt>
                <c:pt idx="45">
                  <c:v>96.295662100456624</c:v>
                </c:pt>
                <c:pt idx="46">
                  <c:v>95.947488584474883</c:v>
                </c:pt>
                <c:pt idx="47">
                  <c:v>95.707762557077629</c:v>
                </c:pt>
                <c:pt idx="48">
                  <c:v>95.359589041095887</c:v>
                </c:pt>
                <c:pt idx="49">
                  <c:v>95.028538812785385</c:v>
                </c:pt>
                <c:pt idx="50">
                  <c:v>94.594748858447488</c:v>
                </c:pt>
                <c:pt idx="51">
                  <c:v>93.898401826484019</c:v>
                </c:pt>
                <c:pt idx="52">
                  <c:v>93.05936073059361</c:v>
                </c:pt>
                <c:pt idx="53">
                  <c:v>91.820776255707756</c:v>
                </c:pt>
                <c:pt idx="54">
                  <c:v>90.188356164383563</c:v>
                </c:pt>
                <c:pt idx="55">
                  <c:v>87.950913242009136</c:v>
                </c:pt>
                <c:pt idx="56">
                  <c:v>85.713470319634695</c:v>
                </c:pt>
                <c:pt idx="57">
                  <c:v>83.162100456621005</c:v>
                </c:pt>
                <c:pt idx="58">
                  <c:v>80.839041095890408</c:v>
                </c:pt>
                <c:pt idx="59">
                  <c:v>78.601598173515981</c:v>
                </c:pt>
                <c:pt idx="60">
                  <c:v>76.31849315068493</c:v>
                </c:pt>
                <c:pt idx="61">
                  <c:v>74.189497716894977</c:v>
                </c:pt>
                <c:pt idx="62">
                  <c:v>72.191780821917803</c:v>
                </c:pt>
                <c:pt idx="63">
                  <c:v>70.00570776255708</c:v>
                </c:pt>
                <c:pt idx="64">
                  <c:v>67.985159817351601</c:v>
                </c:pt>
                <c:pt idx="65">
                  <c:v>65.821917808219183</c:v>
                </c:pt>
                <c:pt idx="66">
                  <c:v>63.841324200913242</c:v>
                </c:pt>
                <c:pt idx="67">
                  <c:v>61.746575342465746</c:v>
                </c:pt>
                <c:pt idx="68">
                  <c:v>59.509132420091326</c:v>
                </c:pt>
                <c:pt idx="69">
                  <c:v>57.471461187214615</c:v>
                </c:pt>
                <c:pt idx="70">
                  <c:v>55.154109589041099</c:v>
                </c:pt>
                <c:pt idx="71">
                  <c:v>52.631278538812786</c:v>
                </c:pt>
                <c:pt idx="72">
                  <c:v>50.24543378995434</c:v>
                </c:pt>
                <c:pt idx="73">
                  <c:v>47.711187214611869</c:v>
                </c:pt>
                <c:pt idx="74">
                  <c:v>45.422374429223744</c:v>
                </c:pt>
                <c:pt idx="75">
                  <c:v>42.80821917808219</c:v>
                </c:pt>
                <c:pt idx="76">
                  <c:v>39.840182648401829</c:v>
                </c:pt>
                <c:pt idx="77">
                  <c:v>36.980593607305934</c:v>
                </c:pt>
                <c:pt idx="78">
                  <c:v>34.332191780821915</c:v>
                </c:pt>
                <c:pt idx="79">
                  <c:v>31.158675799086762</c:v>
                </c:pt>
                <c:pt idx="80">
                  <c:v>28.076484018264843</c:v>
                </c:pt>
                <c:pt idx="81">
                  <c:v>24.748858447488583</c:v>
                </c:pt>
                <c:pt idx="82">
                  <c:v>21.13584474885845</c:v>
                </c:pt>
                <c:pt idx="83">
                  <c:v>17.773972602739725</c:v>
                </c:pt>
                <c:pt idx="84">
                  <c:v>15.114155251141554</c:v>
                </c:pt>
                <c:pt idx="85">
                  <c:v>12.134703196347033</c:v>
                </c:pt>
                <c:pt idx="86">
                  <c:v>9.7888127853881279</c:v>
                </c:pt>
                <c:pt idx="87">
                  <c:v>7.3630136986301373</c:v>
                </c:pt>
                <c:pt idx="88">
                  <c:v>5.519406392694064</c:v>
                </c:pt>
                <c:pt idx="89">
                  <c:v>3.8413242009132418</c:v>
                </c:pt>
                <c:pt idx="90">
                  <c:v>2.5285388127853881</c:v>
                </c:pt>
                <c:pt idx="91">
                  <c:v>1.7922374429223744</c:v>
                </c:pt>
                <c:pt idx="92">
                  <c:v>1.0730593607305936</c:v>
                </c:pt>
                <c:pt idx="93">
                  <c:v>0.61643835616438358</c:v>
                </c:pt>
                <c:pt idx="94">
                  <c:v>0.35388127853881279</c:v>
                </c:pt>
                <c:pt idx="95">
                  <c:v>0.20547945205479451</c:v>
                </c:pt>
                <c:pt idx="96">
                  <c:v>0.11986301369863014</c:v>
                </c:pt>
                <c:pt idx="97">
                  <c:v>3.9954337899543384E-2</c:v>
                </c:pt>
                <c:pt idx="98">
                  <c:v>1.1415525114155251E-2</c:v>
                </c:pt>
                <c:pt idx="99">
                  <c:v>0</c:v>
                </c:pt>
              </c:numCache>
            </c:numRef>
          </c:xVal>
          <c:yVal>
            <c:numRef>
              <c:f>'Infographic Surat'!$I$31:$I$130</c:f>
              <c:numCache>
                <c:formatCode>0.0</c:formatCode>
                <c:ptCount val="100"/>
                <c:pt idx="0">
                  <c:v>253.773809</c:v>
                </c:pt>
                <c:pt idx="1">
                  <c:v>253.773809</c:v>
                </c:pt>
                <c:pt idx="2">
                  <c:v>258.95106124489797</c:v>
                </c:pt>
                <c:pt idx="3">
                  <c:v>264.12831348979591</c:v>
                </c:pt>
                <c:pt idx="4">
                  <c:v>269.30556573469386</c:v>
                </c:pt>
                <c:pt idx="5">
                  <c:v>274.4828179795918</c:v>
                </c:pt>
                <c:pt idx="6">
                  <c:v>279.66007022448974</c:v>
                </c:pt>
                <c:pt idx="7">
                  <c:v>284.83732246938769</c:v>
                </c:pt>
                <c:pt idx="8">
                  <c:v>290.01457471428563</c:v>
                </c:pt>
                <c:pt idx="9">
                  <c:v>295.19182695918357</c:v>
                </c:pt>
                <c:pt idx="10">
                  <c:v>300.36907920408152</c:v>
                </c:pt>
                <c:pt idx="11">
                  <c:v>305.54633144897946</c:v>
                </c:pt>
                <c:pt idx="12">
                  <c:v>310.7235836938774</c:v>
                </c:pt>
                <c:pt idx="13">
                  <c:v>315.90083593877534</c:v>
                </c:pt>
                <c:pt idx="14">
                  <c:v>321.07808818367329</c:v>
                </c:pt>
                <c:pt idx="15">
                  <c:v>326.25534042857123</c:v>
                </c:pt>
                <c:pt idx="16">
                  <c:v>331.43259267346917</c:v>
                </c:pt>
                <c:pt idx="17">
                  <c:v>336.60984491836712</c:v>
                </c:pt>
                <c:pt idx="18">
                  <c:v>341.78709716326506</c:v>
                </c:pt>
                <c:pt idx="19">
                  <c:v>346.964349408163</c:v>
                </c:pt>
                <c:pt idx="20">
                  <c:v>352.14160165306095</c:v>
                </c:pt>
                <c:pt idx="21">
                  <c:v>357.31885389795889</c:v>
                </c:pt>
                <c:pt idx="22">
                  <c:v>362.49610614285683</c:v>
                </c:pt>
                <c:pt idx="23">
                  <c:v>367.67335838775477</c:v>
                </c:pt>
                <c:pt idx="24">
                  <c:v>372.85061063265272</c:v>
                </c:pt>
                <c:pt idx="25">
                  <c:v>378.02786287755066</c:v>
                </c:pt>
                <c:pt idx="26">
                  <c:v>383.2051151224486</c:v>
                </c:pt>
                <c:pt idx="27">
                  <c:v>388.38236736734655</c:v>
                </c:pt>
                <c:pt idx="28">
                  <c:v>393.55961961224449</c:v>
                </c:pt>
                <c:pt idx="29">
                  <c:v>398.73687185714243</c:v>
                </c:pt>
                <c:pt idx="30">
                  <c:v>403.91412410204038</c:v>
                </c:pt>
                <c:pt idx="31">
                  <c:v>409.09137634693832</c:v>
                </c:pt>
                <c:pt idx="32">
                  <c:v>414.26862859183626</c:v>
                </c:pt>
                <c:pt idx="33">
                  <c:v>419.4458808367342</c:v>
                </c:pt>
                <c:pt idx="34">
                  <c:v>424.62313308163215</c:v>
                </c:pt>
                <c:pt idx="35">
                  <c:v>429.80038532653009</c:v>
                </c:pt>
                <c:pt idx="36">
                  <c:v>434.97763757142803</c:v>
                </c:pt>
                <c:pt idx="37">
                  <c:v>440.15488981632598</c:v>
                </c:pt>
                <c:pt idx="38">
                  <c:v>445.33214206122392</c:v>
                </c:pt>
                <c:pt idx="39">
                  <c:v>450.50939430612186</c:v>
                </c:pt>
                <c:pt idx="40">
                  <c:v>455.68664655101981</c:v>
                </c:pt>
                <c:pt idx="41">
                  <c:v>460.86389879591775</c:v>
                </c:pt>
                <c:pt idx="42">
                  <c:v>466.04115104081569</c:v>
                </c:pt>
                <c:pt idx="43">
                  <c:v>471.21840328571363</c:v>
                </c:pt>
                <c:pt idx="44">
                  <c:v>476.39565553061158</c:v>
                </c:pt>
                <c:pt idx="45">
                  <c:v>481.57290777550952</c:v>
                </c:pt>
                <c:pt idx="46">
                  <c:v>486.75016002040746</c:v>
                </c:pt>
                <c:pt idx="47">
                  <c:v>491.92741226530541</c:v>
                </c:pt>
                <c:pt idx="48">
                  <c:v>497.10466451020335</c:v>
                </c:pt>
                <c:pt idx="49">
                  <c:v>502.28191675510129</c:v>
                </c:pt>
                <c:pt idx="50">
                  <c:v>507.45916899999924</c:v>
                </c:pt>
                <c:pt idx="51">
                  <c:v>512.63642124489718</c:v>
                </c:pt>
                <c:pt idx="52">
                  <c:v>517.81367348979518</c:v>
                </c:pt>
                <c:pt idx="53">
                  <c:v>522.99092573469318</c:v>
                </c:pt>
                <c:pt idx="54">
                  <c:v>528.16817797959118</c:v>
                </c:pt>
                <c:pt idx="55">
                  <c:v>533.34543022448918</c:v>
                </c:pt>
                <c:pt idx="56">
                  <c:v>538.52268246938718</c:v>
                </c:pt>
                <c:pt idx="57">
                  <c:v>543.69993471428518</c:v>
                </c:pt>
                <c:pt idx="58">
                  <c:v>548.87718695918318</c:v>
                </c:pt>
                <c:pt idx="59">
                  <c:v>554.05443920408118</c:v>
                </c:pt>
                <c:pt idx="60">
                  <c:v>559.23169144897918</c:v>
                </c:pt>
                <c:pt idx="61">
                  <c:v>564.40894369387718</c:v>
                </c:pt>
                <c:pt idx="62">
                  <c:v>569.58619593877518</c:v>
                </c:pt>
                <c:pt idx="63">
                  <c:v>574.76344818367318</c:v>
                </c:pt>
                <c:pt idx="64">
                  <c:v>579.94070042857118</c:v>
                </c:pt>
                <c:pt idx="65">
                  <c:v>585.11795267346918</c:v>
                </c:pt>
                <c:pt idx="66">
                  <c:v>590.29520491836718</c:v>
                </c:pt>
                <c:pt idx="67">
                  <c:v>595.47245716326518</c:v>
                </c:pt>
                <c:pt idx="68">
                  <c:v>600.64970940816318</c:v>
                </c:pt>
                <c:pt idx="69">
                  <c:v>605.82696165306118</c:v>
                </c:pt>
                <c:pt idx="70">
                  <c:v>611.00421389795918</c:v>
                </c:pt>
                <c:pt idx="71">
                  <c:v>616.18146614285718</c:v>
                </c:pt>
                <c:pt idx="72">
                  <c:v>621.35871838775518</c:v>
                </c:pt>
                <c:pt idx="73">
                  <c:v>626.53597063265318</c:v>
                </c:pt>
                <c:pt idx="74">
                  <c:v>631.71322287755117</c:v>
                </c:pt>
                <c:pt idx="75">
                  <c:v>636.89047512244917</c:v>
                </c:pt>
                <c:pt idx="76">
                  <c:v>642.06772736734717</c:v>
                </c:pt>
                <c:pt idx="77">
                  <c:v>647.24497961224517</c:v>
                </c:pt>
                <c:pt idx="78">
                  <c:v>652.42223185714317</c:v>
                </c:pt>
                <c:pt idx="79">
                  <c:v>657.59948410204117</c:v>
                </c:pt>
                <c:pt idx="80">
                  <c:v>662.77673634693917</c:v>
                </c:pt>
                <c:pt idx="81">
                  <c:v>667.95398859183717</c:v>
                </c:pt>
                <c:pt idx="82">
                  <c:v>673.13124083673517</c:v>
                </c:pt>
                <c:pt idx="83">
                  <c:v>678.30849308163317</c:v>
                </c:pt>
                <c:pt idx="84">
                  <c:v>683.48574532653117</c:v>
                </c:pt>
                <c:pt idx="85">
                  <c:v>688.66299757142917</c:v>
                </c:pt>
                <c:pt idx="86">
                  <c:v>693.84024981632717</c:v>
                </c:pt>
                <c:pt idx="87">
                  <c:v>699.01750206122517</c:v>
                </c:pt>
                <c:pt idx="88">
                  <c:v>704.19475430612317</c:v>
                </c:pt>
                <c:pt idx="89">
                  <c:v>709.37200655102117</c:v>
                </c:pt>
                <c:pt idx="90">
                  <c:v>714.54925879591917</c:v>
                </c:pt>
                <c:pt idx="91">
                  <c:v>719.72651104081717</c:v>
                </c:pt>
                <c:pt idx="92">
                  <c:v>724.90376328571517</c:v>
                </c:pt>
                <c:pt idx="93">
                  <c:v>730.08101553061317</c:v>
                </c:pt>
                <c:pt idx="94">
                  <c:v>735.25826777551117</c:v>
                </c:pt>
                <c:pt idx="95">
                  <c:v>740.43552002040917</c:v>
                </c:pt>
                <c:pt idx="96">
                  <c:v>745.61277226530717</c:v>
                </c:pt>
                <c:pt idx="97">
                  <c:v>750.79002451020517</c:v>
                </c:pt>
                <c:pt idx="98">
                  <c:v>755.96727675510317</c:v>
                </c:pt>
                <c:pt idx="99">
                  <c:v>761.14452900000117</c:v>
                </c:pt>
              </c:numCache>
            </c:numRef>
          </c:yVal>
          <c:smooth val="1"/>
          <c:extLst>
            <c:ext xmlns:c16="http://schemas.microsoft.com/office/drawing/2014/chart" uri="{C3380CC4-5D6E-409C-BE32-E72D297353CC}">
              <c16:uniqueId val="{00000004-8580-41E8-883E-5C53A2EA75E7}"/>
            </c:ext>
          </c:extLst>
        </c:ser>
        <c:dLbls>
          <c:showLegendKey val="0"/>
          <c:showVal val="0"/>
          <c:showCatName val="0"/>
          <c:showSerName val="0"/>
          <c:showPercent val="0"/>
          <c:showBubbleSize val="0"/>
        </c:dLbls>
        <c:axId val="67076096"/>
        <c:axId val="67077632"/>
      </c:scatterChart>
      <c:valAx>
        <c:axId val="67076096"/>
        <c:scaling>
          <c:orientation val="minMax"/>
          <c:max val="3"/>
          <c:min val="0"/>
        </c:scaling>
        <c:delete val="0"/>
        <c:axPos val="b"/>
        <c:numFmt formatCode="General" sourceLinked="0"/>
        <c:majorTickMark val="in"/>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7077632"/>
        <c:crossesAt val="0"/>
        <c:crossBetween val="midCat"/>
        <c:majorUnit val="1"/>
        <c:minorUnit val="1"/>
      </c:valAx>
      <c:valAx>
        <c:axId val="67077632"/>
        <c:scaling>
          <c:orientation val="minMax"/>
          <c:min val="600"/>
        </c:scaling>
        <c:delete val="0"/>
        <c:axPos val="l"/>
        <c:majorGridlines>
          <c:spPr>
            <a:ln w="6350">
              <a:solidFill>
                <a:schemeClr val="bg1">
                  <a:lumMod val="50000"/>
                </a:schemeClr>
              </a:solidFill>
            </a:ln>
          </c:spPr>
        </c:majorGridlines>
        <c:numFmt formatCode="#,##0" sourceLinked="0"/>
        <c:majorTickMark val="none"/>
        <c:minorTickMark val="none"/>
        <c:tickLblPos val="nextTo"/>
        <c:spPr>
          <a:ln w="0"/>
        </c:spPr>
        <c:txPr>
          <a:bodyPr/>
          <a:lstStyle/>
          <a:p>
            <a:pPr>
              <a:defRPr sz="1000">
                <a:latin typeface="Calibri Light" panose="020F0302020204030204" pitchFamily="34" charset="0"/>
                <a:cs typeface="Calibri Light" panose="020F0302020204030204" pitchFamily="34" charset="0"/>
              </a:defRPr>
            </a:pPr>
            <a:endParaRPr lang="en-US"/>
          </a:p>
        </c:txPr>
        <c:crossAx val="67076096"/>
        <c:crosses val="autoZero"/>
        <c:crossBetween val="midCat"/>
        <c:majorUnit val="40"/>
      </c:valAx>
    </c:plotArea>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120" orientation="portrait"/>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2"/>
          <c:tx>
            <c:strRef>
              <c:f>'Infographic Surat'!$P$31</c:f>
              <c:strCache>
                <c:ptCount val="1"/>
                <c:pt idx="0">
                  <c:v>blank</c:v>
                </c:pt>
              </c:strCache>
            </c:strRef>
          </c:tx>
          <c:spPr>
            <a:noFill/>
            <a:ln>
              <a:noFill/>
            </a:ln>
            <a:effectLst/>
          </c:spPr>
          <c:invertIfNegative val="0"/>
          <c:cat>
            <c:strRef>
              <c:f>'Infographic Surat'!$M$32:$M$36</c:f>
              <c:strCache>
                <c:ptCount val="5"/>
                <c:pt idx="0">
                  <c:v>2021/22</c:v>
                </c:pt>
                <c:pt idx="1">
                  <c:v>2022/23</c:v>
                </c:pt>
                <c:pt idx="2">
                  <c:v>2023/24</c:v>
                </c:pt>
                <c:pt idx="3">
                  <c:v>2024/25</c:v>
                </c:pt>
                <c:pt idx="4">
                  <c:v>2025/26</c:v>
                </c:pt>
              </c:strCache>
            </c:strRef>
          </c:cat>
          <c:val>
            <c:numRef>
              <c:f>'Infographic Surat'!$P$32:$P$36</c:f>
              <c:numCache>
                <c:formatCode>0</c:formatCode>
                <c:ptCount val="5"/>
                <c:pt idx="0">
                  <c:v>409.07</c:v>
                </c:pt>
                <c:pt idx="1">
                  <c:v>123.67</c:v>
                </c:pt>
                <c:pt idx="2">
                  <c:v>299.92</c:v>
                </c:pt>
                <c:pt idx="3">
                  <c:v>365.208213</c:v>
                </c:pt>
                <c:pt idx="4">
                  <c:v>253.78380899999999</c:v>
                </c:pt>
              </c:numCache>
            </c:numRef>
          </c:val>
          <c:extLst>
            <c:ext xmlns:c16="http://schemas.microsoft.com/office/drawing/2014/chart" uri="{C3380CC4-5D6E-409C-BE32-E72D297353CC}">
              <c16:uniqueId val="{00000000-3A0F-40D3-A967-32FBAB9184A9}"/>
            </c:ext>
          </c:extLst>
        </c:ser>
        <c:ser>
          <c:idx val="1"/>
          <c:order val="3"/>
          <c:tx>
            <c:strRef>
              <c:f>'Infographic Surat'!$Q$31</c:f>
              <c:strCache>
                <c:ptCount val="1"/>
                <c:pt idx="0">
                  <c:v>Demand range</c:v>
                </c:pt>
              </c:strCache>
            </c:strRef>
          </c:tx>
          <c:spPr>
            <a:solidFill>
              <a:srgbClr val="003082"/>
            </a:solidFill>
            <a:ln>
              <a:solidFill>
                <a:schemeClr val="tx2"/>
              </a:solidFill>
            </a:ln>
            <a:effectLst/>
          </c:spPr>
          <c:invertIfNegative val="0"/>
          <c:cat>
            <c:strRef>
              <c:f>'Infographic Surat'!$M$32:$M$36</c:f>
              <c:strCache>
                <c:ptCount val="5"/>
                <c:pt idx="0">
                  <c:v>2021/22</c:v>
                </c:pt>
                <c:pt idx="1">
                  <c:v>2022/23</c:v>
                </c:pt>
                <c:pt idx="2">
                  <c:v>2023/24</c:v>
                </c:pt>
                <c:pt idx="3">
                  <c:v>2024/25</c:v>
                </c:pt>
                <c:pt idx="4">
                  <c:v>2025/26</c:v>
                </c:pt>
              </c:strCache>
            </c:strRef>
          </c:cat>
          <c:val>
            <c:numRef>
              <c:f>'Infographic Surat'!$Q$32:$Q$36</c:f>
              <c:numCache>
                <c:formatCode>0</c:formatCode>
                <c:ptCount val="5"/>
                <c:pt idx="0">
                  <c:v>297.45</c:v>
                </c:pt>
                <c:pt idx="1">
                  <c:v>582.65000000000009</c:v>
                </c:pt>
                <c:pt idx="2">
                  <c:v>452.93</c:v>
                </c:pt>
                <c:pt idx="3">
                  <c:v>393.79297899999995</c:v>
                </c:pt>
                <c:pt idx="4">
                  <c:v>614.01284299999998</c:v>
                </c:pt>
              </c:numCache>
            </c:numRef>
          </c:val>
          <c:extLst>
            <c:ext xmlns:c16="http://schemas.microsoft.com/office/drawing/2014/chart" uri="{C3380CC4-5D6E-409C-BE32-E72D297353CC}">
              <c16:uniqueId val="{00000001-3A0F-40D3-A967-32FBAB9184A9}"/>
            </c:ext>
          </c:extLst>
        </c:ser>
        <c:ser>
          <c:idx val="2"/>
          <c:order val="4"/>
          <c:tx>
            <c:strRef>
              <c:f>'Infographic Surat'!$R$31</c:f>
              <c:strCache>
                <c:ptCount val="1"/>
                <c:pt idx="0">
                  <c:v>neg</c:v>
                </c:pt>
              </c:strCache>
            </c:strRef>
          </c:tx>
          <c:spPr>
            <a:solidFill>
              <a:schemeClr val="tx2"/>
            </a:solidFill>
            <a:ln>
              <a:solidFill>
                <a:schemeClr val="tx2"/>
              </a:solidFill>
            </a:ln>
            <a:effectLst/>
          </c:spPr>
          <c:invertIfNegative val="0"/>
          <c:cat>
            <c:strRef>
              <c:f>'Infographic Surat'!$M$32:$M$36</c:f>
              <c:strCache>
                <c:ptCount val="5"/>
                <c:pt idx="0">
                  <c:v>2021/22</c:v>
                </c:pt>
                <c:pt idx="1">
                  <c:v>2022/23</c:v>
                </c:pt>
                <c:pt idx="2">
                  <c:v>2023/24</c:v>
                </c:pt>
                <c:pt idx="3">
                  <c:v>2024/25</c:v>
                </c:pt>
                <c:pt idx="4">
                  <c:v>2025/26</c:v>
                </c:pt>
              </c:strCache>
            </c:strRef>
          </c:cat>
          <c:val>
            <c:numRef>
              <c:f>'Infographic Surat'!$R$32:$R$36</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2-3A0F-40D3-A967-32FBAB9184A9}"/>
            </c:ext>
          </c:extLst>
        </c:ser>
        <c:dLbls>
          <c:showLegendKey val="0"/>
          <c:showVal val="0"/>
          <c:showCatName val="0"/>
          <c:showSerName val="0"/>
          <c:showPercent val="0"/>
          <c:showBubbleSize val="0"/>
        </c:dLbls>
        <c:gapWidth val="150"/>
        <c:overlap val="100"/>
        <c:axId val="1667555759"/>
        <c:axId val="1667556239"/>
      </c:barChart>
      <c:lineChart>
        <c:grouping val="standard"/>
        <c:varyColors val="0"/>
        <c:ser>
          <c:idx val="3"/>
          <c:order val="0"/>
          <c:tx>
            <c:strRef>
              <c:f>'Infographic Surat'!$S$30</c:f>
              <c:strCache>
                <c:ptCount val="1"/>
                <c:pt idx="0">
                  <c:v>Historical maximum and minimum</c:v>
                </c:pt>
              </c:strCache>
            </c:strRef>
          </c:tx>
          <c:spPr>
            <a:ln w="28575" cap="rnd">
              <a:solidFill>
                <a:srgbClr val="B92D0F"/>
              </a:solidFill>
              <a:prstDash val="dash"/>
              <a:round/>
            </a:ln>
            <a:effectLst/>
          </c:spPr>
          <c:marker>
            <c:symbol val="none"/>
          </c:marker>
          <c:cat>
            <c:strRef>
              <c:f>'Infographic Surat'!$M$32:$M$36</c:f>
              <c:strCache>
                <c:ptCount val="5"/>
                <c:pt idx="0">
                  <c:v>2021/22</c:v>
                </c:pt>
                <c:pt idx="1">
                  <c:v>2022/23</c:v>
                </c:pt>
                <c:pt idx="2">
                  <c:v>2023/24</c:v>
                </c:pt>
                <c:pt idx="3">
                  <c:v>2024/25</c:v>
                </c:pt>
                <c:pt idx="4">
                  <c:v>2025/26</c:v>
                </c:pt>
              </c:strCache>
            </c:strRef>
          </c:cat>
          <c:val>
            <c:numRef>
              <c:f>'Infographic Surat'!$S$32:$S$36</c:f>
              <c:numCache>
                <c:formatCode>0</c:formatCode>
                <c:ptCount val="5"/>
                <c:pt idx="0">
                  <c:v>867.79665199999999</c:v>
                </c:pt>
                <c:pt idx="1">
                  <c:v>867.79665199999999</c:v>
                </c:pt>
                <c:pt idx="2">
                  <c:v>867.79665199999999</c:v>
                </c:pt>
                <c:pt idx="3">
                  <c:v>867.79665199999999</c:v>
                </c:pt>
                <c:pt idx="4">
                  <c:v>867.79665199999999</c:v>
                </c:pt>
              </c:numCache>
            </c:numRef>
          </c:val>
          <c:smooth val="0"/>
          <c:extLst>
            <c:ext xmlns:c16="http://schemas.microsoft.com/office/drawing/2014/chart" uri="{C3380CC4-5D6E-409C-BE32-E72D297353CC}">
              <c16:uniqueId val="{00000003-3A0F-40D3-A967-32FBAB9184A9}"/>
            </c:ext>
          </c:extLst>
        </c:ser>
        <c:ser>
          <c:idx val="4"/>
          <c:order val="1"/>
          <c:tx>
            <c:strRef>
              <c:f>'Infographic Surat'!$T$30</c:f>
              <c:strCache>
                <c:ptCount val="1"/>
              </c:strCache>
            </c:strRef>
          </c:tx>
          <c:spPr>
            <a:ln w="28575" cap="rnd">
              <a:solidFill>
                <a:srgbClr val="B92D0F"/>
              </a:solidFill>
              <a:prstDash val="dash"/>
              <a:round/>
            </a:ln>
            <a:effectLst/>
          </c:spPr>
          <c:marker>
            <c:symbol val="none"/>
          </c:marker>
          <c:cat>
            <c:strRef>
              <c:f>'Infographic Surat'!$M$32:$M$36</c:f>
              <c:strCache>
                <c:ptCount val="5"/>
                <c:pt idx="0">
                  <c:v>2021/22</c:v>
                </c:pt>
                <c:pt idx="1">
                  <c:v>2022/23</c:v>
                </c:pt>
                <c:pt idx="2">
                  <c:v>2023/24</c:v>
                </c:pt>
                <c:pt idx="3">
                  <c:v>2024/25</c:v>
                </c:pt>
                <c:pt idx="4">
                  <c:v>2025/26</c:v>
                </c:pt>
              </c:strCache>
            </c:strRef>
          </c:cat>
          <c:val>
            <c:numRef>
              <c:f>'Infographic Surat'!$T$32:$T$36</c:f>
              <c:numCache>
                <c:formatCode>0</c:formatCode>
                <c:ptCount val="5"/>
                <c:pt idx="0">
                  <c:v>124</c:v>
                </c:pt>
                <c:pt idx="1">
                  <c:v>124</c:v>
                </c:pt>
                <c:pt idx="2">
                  <c:v>124</c:v>
                </c:pt>
                <c:pt idx="3">
                  <c:v>124</c:v>
                </c:pt>
                <c:pt idx="4">
                  <c:v>124</c:v>
                </c:pt>
              </c:numCache>
            </c:numRef>
          </c:val>
          <c:smooth val="0"/>
          <c:extLst>
            <c:ext xmlns:c16="http://schemas.microsoft.com/office/drawing/2014/chart" uri="{C3380CC4-5D6E-409C-BE32-E72D297353CC}">
              <c16:uniqueId val="{00000004-3A0F-40D3-A967-32FBAB9184A9}"/>
            </c:ext>
          </c:extLst>
        </c:ser>
        <c:dLbls>
          <c:showLegendKey val="0"/>
          <c:showVal val="0"/>
          <c:showCatName val="0"/>
          <c:showSerName val="0"/>
          <c:showPercent val="0"/>
          <c:showBubbleSize val="0"/>
        </c:dLbls>
        <c:marker val="1"/>
        <c:smooth val="0"/>
        <c:axId val="1667555759"/>
        <c:axId val="1667556239"/>
      </c:lineChart>
      <c:catAx>
        <c:axId val="1667555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1667556239"/>
        <c:crossesAt val="-1000"/>
        <c:auto val="0"/>
        <c:lblAlgn val="ctr"/>
        <c:lblOffset val="100"/>
        <c:noMultiLvlLbl val="0"/>
      </c:catAx>
      <c:valAx>
        <c:axId val="166755623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r>
                  <a:rPr lang="en-AU" sz="1000" b="0" i="0" u="none" strike="noStrike" kern="1200" baseline="0">
                    <a:solidFill>
                      <a:sysClr val="windowText" lastClr="000000">
                        <a:lumMod val="65000"/>
                        <a:lumOff val="35000"/>
                      </a:sysClr>
                    </a:solidFill>
                    <a:latin typeface="+mj-lt"/>
                  </a:rPr>
                  <a:t>Transmission delivered demand range (MW)</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title>
        <c:numFmt formatCode="#,##0" sourceLinked="0"/>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1667555759"/>
        <c:crosses val="autoZero"/>
        <c:crossBetween val="between"/>
      </c:valAx>
      <c:spPr>
        <a:noFill/>
        <a:ln>
          <a:noFill/>
        </a:ln>
        <a:effectLst/>
      </c:spPr>
    </c:plotArea>
    <c:legend>
      <c:legendPos val="b"/>
      <c:legendEntry>
        <c:idx val="0"/>
        <c:delete val="1"/>
      </c:legendEntry>
      <c:legendEntry>
        <c:idx val="2"/>
        <c:delete val="1"/>
      </c:legendEntry>
      <c:legendEntry>
        <c:idx val="4"/>
        <c:delete val="1"/>
      </c:legendEntry>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'Infographic Surat'!$Y$31</c:f>
              <c:strCache>
                <c:ptCount val="1"/>
                <c:pt idx="0">
                  <c:v>Zone energy</c:v>
                </c:pt>
              </c:strCache>
            </c:strRef>
          </c:tx>
          <c:spPr>
            <a:solidFill>
              <a:srgbClr val="003082"/>
            </a:solidFill>
            <a:ln>
              <a:solidFill>
                <a:srgbClr val="003082"/>
              </a:solidFill>
            </a:ln>
            <a:effectLst/>
          </c:spPr>
          <c:invertIfNegative val="0"/>
          <c:cat>
            <c:strRef>
              <c:f>'Infographic Surat'!$X$32:$X$36</c:f>
              <c:strCache>
                <c:ptCount val="5"/>
                <c:pt idx="0">
                  <c:v>2021/22</c:v>
                </c:pt>
                <c:pt idx="1">
                  <c:v>2022/23</c:v>
                </c:pt>
                <c:pt idx="2">
                  <c:v>2023/24</c:v>
                </c:pt>
                <c:pt idx="3">
                  <c:v>2024/25</c:v>
                </c:pt>
                <c:pt idx="4">
                  <c:v>2025/26</c:v>
                </c:pt>
              </c:strCache>
            </c:strRef>
          </c:cat>
          <c:val>
            <c:numRef>
              <c:f>'Infographic Surat'!$Y$32:$Y$36</c:f>
              <c:numCache>
                <c:formatCode>_-* #,##0_-;\-* #,##0_-;_-* "-"??_-;_-@_-</c:formatCode>
                <c:ptCount val="5"/>
                <c:pt idx="0">
                  <c:v>5419.6494949999878</c:v>
                </c:pt>
                <c:pt idx="1">
                  <c:v>5278.9910099999897</c:v>
                </c:pt>
                <c:pt idx="2">
                  <c:v>5376.1914699999943</c:v>
                </c:pt>
                <c:pt idx="3">
                  <c:v>5362.7857760780162</c:v>
                </c:pt>
                <c:pt idx="4">
                  <c:v>5364.6916040394917</c:v>
                </c:pt>
              </c:numCache>
            </c:numRef>
          </c:val>
          <c:extLst>
            <c:ext xmlns:c16="http://schemas.microsoft.com/office/drawing/2014/chart" uri="{C3380CC4-5D6E-409C-BE32-E72D297353CC}">
              <c16:uniqueId val="{00000000-54A8-468B-A6C2-1DDE32957546}"/>
            </c:ext>
          </c:extLst>
        </c:ser>
        <c:dLbls>
          <c:showLegendKey val="0"/>
          <c:showVal val="0"/>
          <c:showCatName val="0"/>
          <c:showSerName val="0"/>
          <c:showPercent val="0"/>
          <c:showBubbleSize val="0"/>
        </c:dLbls>
        <c:gapWidth val="219"/>
        <c:axId val="837084607"/>
        <c:axId val="534475391"/>
      </c:barChart>
      <c:lineChart>
        <c:grouping val="standard"/>
        <c:varyColors val="0"/>
        <c:ser>
          <c:idx val="1"/>
          <c:order val="1"/>
          <c:tx>
            <c:strRef>
              <c:f>'Infographic Surat'!$AA$31</c:f>
              <c:strCache>
                <c:ptCount val="1"/>
                <c:pt idx="0">
                  <c:v>Percent of Queensland total</c:v>
                </c:pt>
              </c:strCache>
            </c:strRef>
          </c:tx>
          <c:spPr>
            <a:ln w="28575" cap="rnd">
              <a:solidFill>
                <a:srgbClr val="B92D0F"/>
              </a:solidFill>
              <a:prstDash val="dash"/>
              <a:round/>
            </a:ln>
            <a:effectLst/>
          </c:spPr>
          <c:marker>
            <c:symbol val="none"/>
          </c:marker>
          <c:cat>
            <c:strRef>
              <c:f>'Infographic Surat'!$X$32:$X$36</c:f>
              <c:strCache>
                <c:ptCount val="5"/>
                <c:pt idx="0">
                  <c:v>2021/22</c:v>
                </c:pt>
                <c:pt idx="1">
                  <c:v>2022/23</c:v>
                </c:pt>
                <c:pt idx="2">
                  <c:v>2023/24</c:v>
                </c:pt>
                <c:pt idx="3">
                  <c:v>2024/25</c:v>
                </c:pt>
                <c:pt idx="4">
                  <c:v>2025/26</c:v>
                </c:pt>
              </c:strCache>
            </c:strRef>
          </c:cat>
          <c:val>
            <c:numRef>
              <c:f>'Infographic Surat'!$AA$32:$AA$36</c:f>
              <c:numCache>
                <c:formatCode>0%</c:formatCode>
                <c:ptCount val="5"/>
                <c:pt idx="0">
                  <c:v>0.11431789520010988</c:v>
                </c:pt>
                <c:pt idx="1">
                  <c:v>0.11422894866740931</c:v>
                </c:pt>
                <c:pt idx="2">
                  <c:v>0.1132388989011244</c:v>
                </c:pt>
                <c:pt idx="3">
                  <c:v>0.11336403174263937</c:v>
                </c:pt>
                <c:pt idx="4">
                  <c:v>0.11271711089672606</c:v>
                </c:pt>
              </c:numCache>
            </c:numRef>
          </c:val>
          <c:smooth val="0"/>
          <c:extLst>
            <c:ext xmlns:c16="http://schemas.microsoft.com/office/drawing/2014/chart" uri="{C3380CC4-5D6E-409C-BE32-E72D297353CC}">
              <c16:uniqueId val="{00000001-54A8-468B-A6C2-1DDE32957546}"/>
            </c:ext>
          </c:extLst>
        </c:ser>
        <c:dLbls>
          <c:showLegendKey val="0"/>
          <c:showVal val="0"/>
          <c:showCatName val="0"/>
          <c:showSerName val="0"/>
          <c:showPercent val="0"/>
          <c:showBubbleSize val="0"/>
        </c:dLbls>
        <c:marker val="1"/>
        <c:smooth val="0"/>
        <c:axId val="846619759"/>
        <c:axId val="534420191"/>
      </c:lineChart>
      <c:catAx>
        <c:axId val="837084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534475391"/>
        <c:crosses val="autoZero"/>
        <c:auto val="1"/>
        <c:lblAlgn val="ctr"/>
        <c:lblOffset val="100"/>
        <c:noMultiLvlLbl val="0"/>
      </c:catAx>
      <c:valAx>
        <c:axId val="5344753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r>
                  <a:rPr lang="en-AU" sz="1000" b="0" i="0" u="none" strike="noStrike" kern="1200" baseline="0">
                    <a:solidFill>
                      <a:sysClr val="windowText" lastClr="000000">
                        <a:lumMod val="65000"/>
                        <a:lumOff val="35000"/>
                      </a:sysClr>
                    </a:solidFill>
                    <a:latin typeface="+mj-lt"/>
                  </a:rPr>
                  <a:t>Transmission delivered energy (GWh)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title>
        <c:numFmt formatCode="_-* #,##0_-;\-* #,##0_-;_-* &quot;-&quot;??_-;_-@_-"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837084607"/>
        <c:crosses val="autoZero"/>
        <c:crossBetween val="between"/>
      </c:valAx>
      <c:valAx>
        <c:axId val="534420191"/>
        <c:scaling>
          <c:orientation val="minMax"/>
          <c:max val="0.15000000000000002"/>
          <c:min val="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r>
                  <a:rPr lang="en-AU" sz="1000" b="0" i="0" u="none" strike="noStrike" kern="1200" baseline="0">
                    <a:solidFill>
                      <a:sysClr val="windowText" lastClr="000000">
                        <a:lumMod val="65000"/>
                        <a:lumOff val="35000"/>
                      </a:sysClr>
                    </a:solidFill>
                    <a:latin typeface="+mj-lt"/>
                  </a:rPr>
                  <a:t>Proportion of total Queensland demand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crossAx val="846619759"/>
        <c:crosses val="max"/>
        <c:crossBetween val="between"/>
        <c:majorUnit val="2.0000000000000004E-2"/>
      </c:valAx>
      <c:catAx>
        <c:axId val="846619759"/>
        <c:scaling>
          <c:orientation val="minMax"/>
        </c:scaling>
        <c:delete val="1"/>
        <c:axPos val="b"/>
        <c:numFmt formatCode="General" sourceLinked="1"/>
        <c:majorTickMark val="out"/>
        <c:minorTickMark val="none"/>
        <c:tickLblPos val="nextTo"/>
        <c:crossAx val="534420191"/>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j-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16780255409249"/>
          <c:y val="9.3326460933331121E-2"/>
          <c:w val="0.80155298844225742"/>
          <c:h val="0.66634098473472159"/>
        </c:manualLayout>
      </c:layout>
      <c:scatterChart>
        <c:scatterStyle val="smoothMarker"/>
        <c:varyColors val="0"/>
        <c:ser>
          <c:idx val="4"/>
          <c:order val="0"/>
          <c:tx>
            <c:strRef>
              <c:f>'Infographic Grid Sections'!$A$30</c:f>
              <c:strCache>
                <c:ptCount val="1"/>
                <c:pt idx="0">
                  <c:v>2021/22</c:v>
                </c:pt>
              </c:strCache>
            </c:strRef>
          </c:tx>
          <c:spPr>
            <a:ln w="19050">
              <a:solidFill>
                <a:srgbClr val="ACC3D5"/>
              </a:solidFill>
            </a:ln>
          </c:spPr>
          <c:marker>
            <c:symbol val="none"/>
          </c:marker>
          <c:xVal>
            <c:numRef>
              <c:f>'Infographic Grid Sections'!$B$31:$B$130</c:f>
              <c:numCache>
                <c:formatCode>0</c:formatCode>
                <c:ptCount val="100"/>
                <c:pt idx="0">
                  <c:v>100</c:v>
                </c:pt>
                <c:pt idx="1">
                  <c:v>99.977168949771695</c:v>
                </c:pt>
                <c:pt idx="2">
                  <c:v>99.977168949771695</c:v>
                </c:pt>
                <c:pt idx="3">
                  <c:v>99.977168949771695</c:v>
                </c:pt>
                <c:pt idx="4">
                  <c:v>99.965753424657535</c:v>
                </c:pt>
                <c:pt idx="5">
                  <c:v>99.965753424657535</c:v>
                </c:pt>
                <c:pt idx="6">
                  <c:v>99.94863013698631</c:v>
                </c:pt>
                <c:pt idx="7">
                  <c:v>99.914383561643831</c:v>
                </c:pt>
                <c:pt idx="8">
                  <c:v>99.874429223744286</c:v>
                </c:pt>
                <c:pt idx="9">
                  <c:v>99.823059360730596</c:v>
                </c:pt>
                <c:pt idx="10">
                  <c:v>99.760273972602747</c:v>
                </c:pt>
                <c:pt idx="11">
                  <c:v>99.691780821917803</c:v>
                </c:pt>
                <c:pt idx="12">
                  <c:v>99.577625570776249</c:v>
                </c:pt>
                <c:pt idx="13">
                  <c:v>99.474885844748854</c:v>
                </c:pt>
                <c:pt idx="14">
                  <c:v>99.337899543378995</c:v>
                </c:pt>
                <c:pt idx="15">
                  <c:v>99.218036529680361</c:v>
                </c:pt>
                <c:pt idx="16">
                  <c:v>99.018264840182653</c:v>
                </c:pt>
                <c:pt idx="17">
                  <c:v>98.74429223744292</c:v>
                </c:pt>
                <c:pt idx="18">
                  <c:v>98.436073059360723</c:v>
                </c:pt>
                <c:pt idx="19">
                  <c:v>97.973744292237441</c:v>
                </c:pt>
                <c:pt idx="20">
                  <c:v>97.51141552511416</c:v>
                </c:pt>
                <c:pt idx="21">
                  <c:v>96.952054794520549</c:v>
                </c:pt>
                <c:pt idx="22">
                  <c:v>96.438356164383563</c:v>
                </c:pt>
                <c:pt idx="23">
                  <c:v>95.861872146118714</c:v>
                </c:pt>
                <c:pt idx="24">
                  <c:v>95.142694063926939</c:v>
                </c:pt>
                <c:pt idx="25">
                  <c:v>94.446347031963469</c:v>
                </c:pt>
                <c:pt idx="26">
                  <c:v>93.584474885844742</c:v>
                </c:pt>
                <c:pt idx="27">
                  <c:v>92.602739726027394</c:v>
                </c:pt>
                <c:pt idx="28">
                  <c:v>91.598173515981742</c:v>
                </c:pt>
                <c:pt idx="29">
                  <c:v>90.62785388127854</c:v>
                </c:pt>
                <c:pt idx="30">
                  <c:v>89.623287671232873</c:v>
                </c:pt>
                <c:pt idx="31">
                  <c:v>88.378995433789953</c:v>
                </c:pt>
                <c:pt idx="32">
                  <c:v>87.226027397260282</c:v>
                </c:pt>
                <c:pt idx="33">
                  <c:v>86.004566210045667</c:v>
                </c:pt>
                <c:pt idx="34">
                  <c:v>84.657534246575338</c:v>
                </c:pt>
                <c:pt idx="35">
                  <c:v>83.430365296803657</c:v>
                </c:pt>
                <c:pt idx="36">
                  <c:v>82.043378995433784</c:v>
                </c:pt>
                <c:pt idx="37">
                  <c:v>80.593607305936075</c:v>
                </c:pt>
                <c:pt idx="38">
                  <c:v>78.961187214611869</c:v>
                </c:pt>
                <c:pt idx="39">
                  <c:v>77.197488584474883</c:v>
                </c:pt>
                <c:pt idx="40">
                  <c:v>75.119863013698634</c:v>
                </c:pt>
                <c:pt idx="41">
                  <c:v>72.968036529680376</c:v>
                </c:pt>
                <c:pt idx="42">
                  <c:v>70.913242009132418</c:v>
                </c:pt>
                <c:pt idx="43">
                  <c:v>68.647260273972606</c:v>
                </c:pt>
                <c:pt idx="44">
                  <c:v>66.461187214611869</c:v>
                </c:pt>
                <c:pt idx="45">
                  <c:v>64.229452054794521</c:v>
                </c:pt>
                <c:pt idx="46">
                  <c:v>61.803652968036523</c:v>
                </c:pt>
                <c:pt idx="47">
                  <c:v>59.492009132420087</c:v>
                </c:pt>
                <c:pt idx="48">
                  <c:v>57.077625570776256</c:v>
                </c:pt>
                <c:pt idx="49">
                  <c:v>54.543378995433791</c:v>
                </c:pt>
                <c:pt idx="50">
                  <c:v>51.93493150684931</c:v>
                </c:pt>
                <c:pt idx="51">
                  <c:v>49.474885844748854</c:v>
                </c:pt>
                <c:pt idx="52">
                  <c:v>47.100456621004568</c:v>
                </c:pt>
                <c:pt idx="53">
                  <c:v>44.37785388127854</c:v>
                </c:pt>
                <c:pt idx="54">
                  <c:v>41.700913242009129</c:v>
                </c:pt>
                <c:pt idx="55">
                  <c:v>39.195205479452056</c:v>
                </c:pt>
                <c:pt idx="56">
                  <c:v>36.80936073059361</c:v>
                </c:pt>
                <c:pt idx="57">
                  <c:v>34.320776255707763</c:v>
                </c:pt>
                <c:pt idx="58">
                  <c:v>32.111872146118721</c:v>
                </c:pt>
                <c:pt idx="59">
                  <c:v>29.777397260273975</c:v>
                </c:pt>
                <c:pt idx="60">
                  <c:v>27.522831050228309</c:v>
                </c:pt>
                <c:pt idx="61">
                  <c:v>25.416666666666664</c:v>
                </c:pt>
                <c:pt idx="62">
                  <c:v>23.202054794520549</c:v>
                </c:pt>
                <c:pt idx="63">
                  <c:v>21.31849315068493</c:v>
                </c:pt>
                <c:pt idx="64">
                  <c:v>19.68607305936073</c:v>
                </c:pt>
                <c:pt idx="65">
                  <c:v>17.985159817351597</c:v>
                </c:pt>
                <c:pt idx="66">
                  <c:v>16.409817351598175</c:v>
                </c:pt>
                <c:pt idx="67">
                  <c:v>14.954337899543379</c:v>
                </c:pt>
                <c:pt idx="68">
                  <c:v>13.470319634703195</c:v>
                </c:pt>
                <c:pt idx="69">
                  <c:v>12.123287671232877</c:v>
                </c:pt>
                <c:pt idx="70">
                  <c:v>10.953196347031964</c:v>
                </c:pt>
                <c:pt idx="71">
                  <c:v>9.6118721461187224</c:v>
                </c:pt>
                <c:pt idx="72">
                  <c:v>8.5216894977168938</c:v>
                </c:pt>
                <c:pt idx="73">
                  <c:v>7.5</c:v>
                </c:pt>
                <c:pt idx="74">
                  <c:v>6.4726027397260273</c:v>
                </c:pt>
                <c:pt idx="75">
                  <c:v>5.519406392694064</c:v>
                </c:pt>
                <c:pt idx="76">
                  <c:v>4.6518264840182653</c:v>
                </c:pt>
                <c:pt idx="77">
                  <c:v>3.8413242009132418</c:v>
                </c:pt>
                <c:pt idx="78">
                  <c:v>2.9851598173515983</c:v>
                </c:pt>
                <c:pt idx="79">
                  <c:v>2.2831050228310499</c:v>
                </c:pt>
                <c:pt idx="80">
                  <c:v>1.8664383561643836</c:v>
                </c:pt>
                <c:pt idx="81">
                  <c:v>1.4098173515981736</c:v>
                </c:pt>
                <c:pt idx="82">
                  <c:v>1.1757990867579908</c:v>
                </c:pt>
                <c:pt idx="83">
                  <c:v>0.95319634703196354</c:v>
                </c:pt>
                <c:pt idx="84">
                  <c:v>0.78196347031963476</c:v>
                </c:pt>
                <c:pt idx="85">
                  <c:v>0.58789954337899542</c:v>
                </c:pt>
                <c:pt idx="86">
                  <c:v>0.50799086757990874</c:v>
                </c:pt>
                <c:pt idx="87">
                  <c:v>0.41095890410958902</c:v>
                </c:pt>
                <c:pt idx="88">
                  <c:v>0.35388127853881279</c:v>
                </c:pt>
                <c:pt idx="89">
                  <c:v>0.22831050228310501</c:v>
                </c:pt>
                <c:pt idx="90">
                  <c:v>0.18835616438356165</c:v>
                </c:pt>
                <c:pt idx="91">
                  <c:v>0.14840182648401826</c:v>
                </c:pt>
                <c:pt idx="92">
                  <c:v>0.12557077625570776</c:v>
                </c:pt>
                <c:pt idx="93">
                  <c:v>9.1324200913242004E-2</c:v>
                </c:pt>
                <c:pt idx="94">
                  <c:v>7.4200913242009128E-2</c:v>
                </c:pt>
                <c:pt idx="95">
                  <c:v>7.4200913242009128E-2</c:v>
                </c:pt>
                <c:pt idx="96">
                  <c:v>5.7077625570776253E-2</c:v>
                </c:pt>
                <c:pt idx="97">
                  <c:v>2.8538812785388126E-2</c:v>
                </c:pt>
                <c:pt idx="98">
                  <c:v>1.7123287671232876E-2</c:v>
                </c:pt>
                <c:pt idx="99">
                  <c:v>0</c:v>
                </c:pt>
              </c:numCache>
            </c:numRef>
          </c:xVal>
          <c:yVal>
            <c:numRef>
              <c:f>'Infographic Grid Sections'!$A$31:$A$130</c:f>
              <c:numCache>
                <c:formatCode>0.0</c:formatCode>
                <c:ptCount val="100"/>
                <c:pt idx="0">
                  <c:v>-185.06551044423804</c:v>
                </c:pt>
                <c:pt idx="1">
                  <c:v>-180.21972841516657</c:v>
                </c:pt>
                <c:pt idx="2">
                  <c:v>-175.3739463860951</c:v>
                </c:pt>
                <c:pt idx="3">
                  <c:v>-170.52816435702363</c:v>
                </c:pt>
                <c:pt idx="4">
                  <c:v>-165.68238232795215</c:v>
                </c:pt>
                <c:pt idx="5">
                  <c:v>-160.83660029888068</c:v>
                </c:pt>
                <c:pt idx="6">
                  <c:v>-155.99081826980921</c:v>
                </c:pt>
                <c:pt idx="7">
                  <c:v>-151.14503624073774</c:v>
                </c:pt>
                <c:pt idx="8">
                  <c:v>-146.29925421166627</c:v>
                </c:pt>
                <c:pt idx="9">
                  <c:v>-141.45347218259479</c:v>
                </c:pt>
                <c:pt idx="10">
                  <c:v>-136.60769015352332</c:v>
                </c:pt>
                <c:pt idx="11">
                  <c:v>-131.76190812445185</c:v>
                </c:pt>
                <c:pt idx="12">
                  <c:v>-126.91612609538038</c:v>
                </c:pt>
                <c:pt idx="13">
                  <c:v>-122.07034406630891</c:v>
                </c:pt>
                <c:pt idx="14">
                  <c:v>-117.22456203723743</c:v>
                </c:pt>
                <c:pt idx="15">
                  <c:v>-112.37878000816596</c:v>
                </c:pt>
                <c:pt idx="16">
                  <c:v>-107.53299797909449</c:v>
                </c:pt>
                <c:pt idx="17">
                  <c:v>-102.68721595002302</c:v>
                </c:pt>
                <c:pt idx="18">
                  <c:v>-97.841433920951545</c:v>
                </c:pt>
                <c:pt idx="19">
                  <c:v>-92.995651891880073</c:v>
                </c:pt>
                <c:pt idx="20">
                  <c:v>-88.1498698628086</c:v>
                </c:pt>
                <c:pt idx="21">
                  <c:v>-83.304087833737128</c:v>
                </c:pt>
                <c:pt idx="22">
                  <c:v>-78.458305804665656</c:v>
                </c:pt>
                <c:pt idx="23">
                  <c:v>-73.612523775594184</c:v>
                </c:pt>
                <c:pt idx="24">
                  <c:v>-68.766741746522712</c:v>
                </c:pt>
                <c:pt idx="25">
                  <c:v>-63.920959717451233</c:v>
                </c:pt>
                <c:pt idx="26">
                  <c:v>-59.075177688379753</c:v>
                </c:pt>
                <c:pt idx="27">
                  <c:v>-54.229395659308274</c:v>
                </c:pt>
                <c:pt idx="28">
                  <c:v>-49.383613630236795</c:v>
                </c:pt>
                <c:pt idx="29">
                  <c:v>-44.537831601165315</c:v>
                </c:pt>
                <c:pt idx="30">
                  <c:v>-39.692049572093836</c:v>
                </c:pt>
                <c:pt idx="31">
                  <c:v>-34.846267543022357</c:v>
                </c:pt>
                <c:pt idx="32">
                  <c:v>-30.000485513950881</c:v>
                </c:pt>
                <c:pt idx="33">
                  <c:v>-25.154703484879406</c:v>
                </c:pt>
                <c:pt idx="34">
                  <c:v>-20.30892145580793</c:v>
                </c:pt>
                <c:pt idx="35">
                  <c:v>-15.463139426736454</c:v>
                </c:pt>
                <c:pt idx="36">
                  <c:v>-10.617357397664978</c:v>
                </c:pt>
                <c:pt idx="37">
                  <c:v>-5.7715753685935018</c:v>
                </c:pt>
                <c:pt idx="38">
                  <c:v>-0.92579333952202525</c:v>
                </c:pt>
                <c:pt idx="39">
                  <c:v>3.9199886895494513</c:v>
                </c:pt>
                <c:pt idx="40">
                  <c:v>8.7657707186209279</c:v>
                </c:pt>
                <c:pt idx="41">
                  <c:v>13.611552747692404</c:v>
                </c:pt>
                <c:pt idx="42">
                  <c:v>18.457334776763879</c:v>
                </c:pt>
                <c:pt idx="43">
                  <c:v>23.303116805835355</c:v>
                </c:pt>
                <c:pt idx="44">
                  <c:v>28.148898834906831</c:v>
                </c:pt>
                <c:pt idx="45">
                  <c:v>32.99468086397831</c:v>
                </c:pt>
                <c:pt idx="46">
                  <c:v>37.840462893049789</c:v>
                </c:pt>
                <c:pt idx="47">
                  <c:v>42.686244922121269</c:v>
                </c:pt>
                <c:pt idx="48">
                  <c:v>47.532026951192748</c:v>
                </c:pt>
                <c:pt idx="49">
                  <c:v>52.377808980264227</c:v>
                </c:pt>
                <c:pt idx="50">
                  <c:v>57.223591009335706</c:v>
                </c:pt>
                <c:pt idx="51">
                  <c:v>62.069373038407186</c:v>
                </c:pt>
                <c:pt idx="52">
                  <c:v>66.915155067478665</c:v>
                </c:pt>
                <c:pt idx="53">
                  <c:v>71.760937096550137</c:v>
                </c:pt>
                <c:pt idx="54">
                  <c:v>76.606719125621609</c:v>
                </c:pt>
                <c:pt idx="55">
                  <c:v>81.452501154693081</c:v>
                </c:pt>
                <c:pt idx="56">
                  <c:v>86.298283183764553</c:v>
                </c:pt>
                <c:pt idx="57">
                  <c:v>91.144065212836026</c:v>
                </c:pt>
                <c:pt idx="58">
                  <c:v>95.989847241907498</c:v>
                </c:pt>
                <c:pt idx="59">
                  <c:v>100.83562927097897</c:v>
                </c:pt>
                <c:pt idx="60">
                  <c:v>105.68141130005044</c:v>
                </c:pt>
                <c:pt idx="61">
                  <c:v>110.52719332912191</c:v>
                </c:pt>
                <c:pt idx="62">
                  <c:v>115.37297535819339</c:v>
                </c:pt>
                <c:pt idx="63">
                  <c:v>120.21875738726486</c:v>
                </c:pt>
                <c:pt idx="64">
                  <c:v>125.06453941633633</c:v>
                </c:pt>
                <c:pt idx="65">
                  <c:v>129.91032144540782</c:v>
                </c:pt>
                <c:pt idx="66">
                  <c:v>134.75610347447929</c:v>
                </c:pt>
                <c:pt idx="67">
                  <c:v>139.60188550355076</c:v>
                </c:pt>
                <c:pt idx="68">
                  <c:v>144.44766753262223</c:v>
                </c:pt>
                <c:pt idx="69">
                  <c:v>149.29344956169371</c:v>
                </c:pt>
                <c:pt idx="70">
                  <c:v>154.13923159076518</c:v>
                </c:pt>
                <c:pt idx="71">
                  <c:v>158.98501361983665</c:v>
                </c:pt>
                <c:pt idx="72">
                  <c:v>163.83079564890812</c:v>
                </c:pt>
                <c:pt idx="73">
                  <c:v>168.67657767797959</c:v>
                </c:pt>
                <c:pt idx="74">
                  <c:v>173.52235970705107</c:v>
                </c:pt>
                <c:pt idx="75">
                  <c:v>178.36814173612254</c:v>
                </c:pt>
                <c:pt idx="76">
                  <c:v>183.21392376519401</c:v>
                </c:pt>
                <c:pt idx="77">
                  <c:v>188.05970579426548</c:v>
                </c:pt>
                <c:pt idx="78">
                  <c:v>192.90548782333695</c:v>
                </c:pt>
                <c:pt idx="79">
                  <c:v>197.75126985240843</c:v>
                </c:pt>
                <c:pt idx="80">
                  <c:v>202.5970518814799</c:v>
                </c:pt>
                <c:pt idx="81">
                  <c:v>207.44283391055137</c:v>
                </c:pt>
                <c:pt idx="82">
                  <c:v>212.28861593962284</c:v>
                </c:pt>
                <c:pt idx="83">
                  <c:v>217.13439796869432</c:v>
                </c:pt>
                <c:pt idx="84">
                  <c:v>221.98017999776579</c:v>
                </c:pt>
                <c:pt idx="85">
                  <c:v>226.82596202683726</c:v>
                </c:pt>
                <c:pt idx="86">
                  <c:v>231.67174405590873</c:v>
                </c:pt>
                <c:pt idx="87">
                  <c:v>236.5175260849802</c:v>
                </c:pt>
                <c:pt idx="88">
                  <c:v>241.36330811405168</c:v>
                </c:pt>
                <c:pt idx="89">
                  <c:v>246.20909014312315</c:v>
                </c:pt>
                <c:pt idx="90">
                  <c:v>251.05487217219462</c:v>
                </c:pt>
                <c:pt idx="91">
                  <c:v>255.90065420126609</c:v>
                </c:pt>
                <c:pt idx="92">
                  <c:v>260.74643623033757</c:v>
                </c:pt>
                <c:pt idx="93">
                  <c:v>265.59221825940904</c:v>
                </c:pt>
                <c:pt idx="94">
                  <c:v>270.43800028848051</c:v>
                </c:pt>
                <c:pt idx="95">
                  <c:v>275.28378231755198</c:v>
                </c:pt>
                <c:pt idx="96">
                  <c:v>280.12956434662345</c:v>
                </c:pt>
                <c:pt idx="97">
                  <c:v>284.97534637569493</c:v>
                </c:pt>
                <c:pt idx="98">
                  <c:v>289.8211284047664</c:v>
                </c:pt>
                <c:pt idx="99">
                  <c:v>294.66691043383787</c:v>
                </c:pt>
              </c:numCache>
            </c:numRef>
          </c:yVal>
          <c:smooth val="1"/>
          <c:extLst>
            <c:ext xmlns:c16="http://schemas.microsoft.com/office/drawing/2014/chart" uri="{C3380CC4-5D6E-409C-BE32-E72D297353CC}">
              <c16:uniqueId val="{00000000-6856-46F1-B7AA-4A001FE3E36C}"/>
            </c:ext>
          </c:extLst>
        </c:ser>
        <c:ser>
          <c:idx val="1"/>
          <c:order val="1"/>
          <c:tx>
            <c:strRef>
              <c:f>'Infographic Grid Sections'!$C$30</c:f>
              <c:strCache>
                <c:ptCount val="1"/>
                <c:pt idx="0">
                  <c:v>2022/23</c:v>
                </c:pt>
              </c:strCache>
            </c:strRef>
          </c:tx>
          <c:spPr>
            <a:ln w="19050">
              <a:solidFill>
                <a:srgbClr val="B92D0F"/>
              </a:solidFill>
            </a:ln>
          </c:spPr>
          <c:marker>
            <c:symbol val="none"/>
          </c:marker>
          <c:xVal>
            <c:numRef>
              <c:f>'Infographic Grid Sections'!$D$31:$D$130</c:f>
              <c:numCache>
                <c:formatCode>0</c:formatCode>
                <c:ptCount val="100"/>
                <c:pt idx="0">
                  <c:v>100</c:v>
                </c:pt>
                <c:pt idx="1">
                  <c:v>99.942922374429216</c:v>
                </c:pt>
                <c:pt idx="2">
                  <c:v>99.891552511415526</c:v>
                </c:pt>
                <c:pt idx="3">
                  <c:v>99.805936073059371</c:v>
                </c:pt>
                <c:pt idx="4">
                  <c:v>99.708904109589042</c:v>
                </c:pt>
                <c:pt idx="5">
                  <c:v>99.634703196347033</c:v>
                </c:pt>
                <c:pt idx="6">
                  <c:v>99.492009132420094</c:v>
                </c:pt>
                <c:pt idx="7">
                  <c:v>99.366438356164394</c:v>
                </c:pt>
                <c:pt idx="8">
                  <c:v>99.223744292237441</c:v>
                </c:pt>
                <c:pt idx="9">
                  <c:v>99.138127853881272</c:v>
                </c:pt>
                <c:pt idx="10">
                  <c:v>98.944063926940643</c:v>
                </c:pt>
                <c:pt idx="11">
                  <c:v>98.772831050228319</c:v>
                </c:pt>
                <c:pt idx="12">
                  <c:v>98.493150684931507</c:v>
                </c:pt>
                <c:pt idx="13">
                  <c:v>98.24771689497716</c:v>
                </c:pt>
                <c:pt idx="14">
                  <c:v>97.922374429223751</c:v>
                </c:pt>
                <c:pt idx="15">
                  <c:v>97.585616438356155</c:v>
                </c:pt>
                <c:pt idx="16">
                  <c:v>97.260273972602747</c:v>
                </c:pt>
                <c:pt idx="17">
                  <c:v>96.86643835616438</c:v>
                </c:pt>
                <c:pt idx="18">
                  <c:v>96.563926940639263</c:v>
                </c:pt>
                <c:pt idx="19">
                  <c:v>96.147260273972606</c:v>
                </c:pt>
                <c:pt idx="20">
                  <c:v>95.673515981735164</c:v>
                </c:pt>
                <c:pt idx="21">
                  <c:v>95.336757990867582</c:v>
                </c:pt>
                <c:pt idx="22">
                  <c:v>94.783105022831052</c:v>
                </c:pt>
                <c:pt idx="23">
                  <c:v>94.212328767123282</c:v>
                </c:pt>
                <c:pt idx="24">
                  <c:v>93.578767123287676</c:v>
                </c:pt>
                <c:pt idx="25">
                  <c:v>92.859589041095887</c:v>
                </c:pt>
                <c:pt idx="26">
                  <c:v>92.140410958904113</c:v>
                </c:pt>
                <c:pt idx="27">
                  <c:v>91.386986301369859</c:v>
                </c:pt>
                <c:pt idx="28">
                  <c:v>90.576484018264836</c:v>
                </c:pt>
                <c:pt idx="29">
                  <c:v>89.646118721461193</c:v>
                </c:pt>
                <c:pt idx="30">
                  <c:v>88.75</c:v>
                </c:pt>
                <c:pt idx="31">
                  <c:v>87.773972602739718</c:v>
                </c:pt>
                <c:pt idx="32">
                  <c:v>86.626712328767113</c:v>
                </c:pt>
                <c:pt idx="33">
                  <c:v>85.462328767123282</c:v>
                </c:pt>
                <c:pt idx="34">
                  <c:v>83.949771689497723</c:v>
                </c:pt>
                <c:pt idx="35">
                  <c:v>82.545662100456624</c:v>
                </c:pt>
                <c:pt idx="36">
                  <c:v>80.873287671232873</c:v>
                </c:pt>
                <c:pt idx="37">
                  <c:v>79.200913242009136</c:v>
                </c:pt>
                <c:pt idx="38">
                  <c:v>77.357305936073061</c:v>
                </c:pt>
                <c:pt idx="39">
                  <c:v>75.228310502283108</c:v>
                </c:pt>
                <c:pt idx="40">
                  <c:v>73.036529680365291</c:v>
                </c:pt>
                <c:pt idx="41">
                  <c:v>70.753424657534254</c:v>
                </c:pt>
                <c:pt idx="42">
                  <c:v>68.464611872146122</c:v>
                </c:pt>
                <c:pt idx="43">
                  <c:v>66.18150684931507</c:v>
                </c:pt>
                <c:pt idx="44">
                  <c:v>63.886986301369866</c:v>
                </c:pt>
                <c:pt idx="45">
                  <c:v>61.415525114155258</c:v>
                </c:pt>
                <c:pt idx="46">
                  <c:v>58.784246575342472</c:v>
                </c:pt>
                <c:pt idx="47">
                  <c:v>55.958904109589035</c:v>
                </c:pt>
                <c:pt idx="48">
                  <c:v>53.333333333333336</c:v>
                </c:pt>
                <c:pt idx="49">
                  <c:v>50.496575342465754</c:v>
                </c:pt>
                <c:pt idx="50">
                  <c:v>47.716894977168948</c:v>
                </c:pt>
                <c:pt idx="51">
                  <c:v>44.765981735159812</c:v>
                </c:pt>
                <c:pt idx="52">
                  <c:v>42.111872146118721</c:v>
                </c:pt>
                <c:pt idx="53">
                  <c:v>39.292237442922371</c:v>
                </c:pt>
                <c:pt idx="54">
                  <c:v>36.56392694063927</c:v>
                </c:pt>
                <c:pt idx="55">
                  <c:v>34.166666666666664</c:v>
                </c:pt>
                <c:pt idx="56">
                  <c:v>31.586757990867582</c:v>
                </c:pt>
                <c:pt idx="57">
                  <c:v>29.05251141552511</c:v>
                </c:pt>
                <c:pt idx="58">
                  <c:v>27.031963470319635</c:v>
                </c:pt>
                <c:pt idx="59">
                  <c:v>24.942922374429223</c:v>
                </c:pt>
                <c:pt idx="60">
                  <c:v>23.105022831050228</c:v>
                </c:pt>
                <c:pt idx="61">
                  <c:v>21.432648401826484</c:v>
                </c:pt>
                <c:pt idx="62">
                  <c:v>19.771689497716896</c:v>
                </c:pt>
                <c:pt idx="63">
                  <c:v>18.219178082191782</c:v>
                </c:pt>
                <c:pt idx="64">
                  <c:v>16.894977168949772</c:v>
                </c:pt>
                <c:pt idx="65">
                  <c:v>15.359589041095889</c:v>
                </c:pt>
                <c:pt idx="66">
                  <c:v>14.006849315068493</c:v>
                </c:pt>
                <c:pt idx="67">
                  <c:v>12.40296803652968</c:v>
                </c:pt>
                <c:pt idx="68">
                  <c:v>10.998858447488583</c:v>
                </c:pt>
                <c:pt idx="69">
                  <c:v>9.68607305936073</c:v>
                </c:pt>
                <c:pt idx="70">
                  <c:v>8.3333333333333321</c:v>
                </c:pt>
                <c:pt idx="71">
                  <c:v>7.2260273972602738</c:v>
                </c:pt>
                <c:pt idx="72">
                  <c:v>6.2157534246575343</c:v>
                </c:pt>
                <c:pt idx="73">
                  <c:v>5.3881278538812785</c:v>
                </c:pt>
                <c:pt idx="74">
                  <c:v>4.6404109589041092</c:v>
                </c:pt>
                <c:pt idx="75">
                  <c:v>3.955479452054794</c:v>
                </c:pt>
                <c:pt idx="76">
                  <c:v>3.2876712328767121</c:v>
                </c:pt>
                <c:pt idx="77">
                  <c:v>2.8139269406392695</c:v>
                </c:pt>
                <c:pt idx="78">
                  <c:v>2.3972602739726026</c:v>
                </c:pt>
                <c:pt idx="79">
                  <c:v>2.031963470319635</c:v>
                </c:pt>
                <c:pt idx="80">
                  <c:v>1.6324200913242011</c:v>
                </c:pt>
                <c:pt idx="81">
                  <c:v>1.4098173515981736</c:v>
                </c:pt>
                <c:pt idx="82">
                  <c:v>1.2043378995433789</c:v>
                </c:pt>
                <c:pt idx="83">
                  <c:v>0.99315068493150693</c:v>
                </c:pt>
                <c:pt idx="84">
                  <c:v>0.76484018264840181</c:v>
                </c:pt>
                <c:pt idx="85">
                  <c:v>0.5821917808219178</c:v>
                </c:pt>
                <c:pt idx="86">
                  <c:v>0.47374429223744291</c:v>
                </c:pt>
                <c:pt idx="87">
                  <c:v>0.36529680365296802</c:v>
                </c:pt>
                <c:pt idx="88">
                  <c:v>0.28538812785388123</c:v>
                </c:pt>
                <c:pt idx="89">
                  <c:v>0.23972602739726029</c:v>
                </c:pt>
                <c:pt idx="90">
                  <c:v>0.17123287671232876</c:v>
                </c:pt>
                <c:pt idx="91">
                  <c:v>0.13127853881278539</c:v>
                </c:pt>
                <c:pt idx="92">
                  <c:v>0.12557077625570776</c:v>
                </c:pt>
                <c:pt idx="93">
                  <c:v>9.7031963470319629E-2</c:v>
                </c:pt>
                <c:pt idx="94">
                  <c:v>6.2785388127853878E-2</c:v>
                </c:pt>
                <c:pt idx="95">
                  <c:v>5.1369863013698627E-2</c:v>
                </c:pt>
                <c:pt idx="96">
                  <c:v>2.8538812785388126E-2</c:v>
                </c:pt>
                <c:pt idx="97">
                  <c:v>2.2831050228310501E-2</c:v>
                </c:pt>
                <c:pt idx="98">
                  <c:v>5.7077625570776253E-3</c:v>
                </c:pt>
                <c:pt idx="99">
                  <c:v>5.7077625570776253E-3</c:v>
                </c:pt>
              </c:numCache>
            </c:numRef>
          </c:xVal>
          <c:yVal>
            <c:numRef>
              <c:f>'Infographic Grid Sections'!$C$31:$C$130</c:f>
              <c:numCache>
                <c:formatCode>0.0</c:formatCode>
                <c:ptCount val="100"/>
                <c:pt idx="0">
                  <c:v>-241.66579661437206</c:v>
                </c:pt>
                <c:pt idx="1">
                  <c:v>-235.83381395789809</c:v>
                </c:pt>
                <c:pt idx="2">
                  <c:v>-230.00183130142412</c:v>
                </c:pt>
                <c:pt idx="3">
                  <c:v>-224.16984864495015</c:v>
                </c:pt>
                <c:pt idx="4">
                  <c:v>-218.33786598847618</c:v>
                </c:pt>
                <c:pt idx="5">
                  <c:v>-212.50588333200221</c:v>
                </c:pt>
                <c:pt idx="6">
                  <c:v>-206.67390067552824</c:v>
                </c:pt>
                <c:pt idx="7">
                  <c:v>-200.84191801905428</c:v>
                </c:pt>
                <c:pt idx="8">
                  <c:v>-195.00993536258031</c:v>
                </c:pt>
                <c:pt idx="9">
                  <c:v>-189.17795270610634</c:v>
                </c:pt>
                <c:pt idx="10">
                  <c:v>-183.34597004963237</c:v>
                </c:pt>
                <c:pt idx="11">
                  <c:v>-177.5139873931584</c:v>
                </c:pt>
                <c:pt idx="12">
                  <c:v>-171.68200473668443</c:v>
                </c:pt>
                <c:pt idx="13">
                  <c:v>-165.85002208021046</c:v>
                </c:pt>
                <c:pt idx="14">
                  <c:v>-160.0180394237365</c:v>
                </c:pt>
                <c:pt idx="15">
                  <c:v>-154.18605676726253</c:v>
                </c:pt>
                <c:pt idx="16">
                  <c:v>-148.35407411078856</c:v>
                </c:pt>
                <c:pt idx="17">
                  <c:v>-142.52209145431459</c:v>
                </c:pt>
                <c:pt idx="18">
                  <c:v>-136.69010879784062</c:v>
                </c:pt>
                <c:pt idx="19">
                  <c:v>-130.85812614136665</c:v>
                </c:pt>
                <c:pt idx="20">
                  <c:v>-125.02614348489269</c:v>
                </c:pt>
                <c:pt idx="21">
                  <c:v>-119.19416082841872</c:v>
                </c:pt>
                <c:pt idx="22">
                  <c:v>-113.36217817194475</c:v>
                </c:pt>
                <c:pt idx="23">
                  <c:v>-107.53019551547078</c:v>
                </c:pt>
                <c:pt idx="24">
                  <c:v>-101.69821285899681</c:v>
                </c:pt>
                <c:pt idx="25">
                  <c:v>-95.866230202522843</c:v>
                </c:pt>
                <c:pt idx="26">
                  <c:v>-90.034247546048874</c:v>
                </c:pt>
                <c:pt idx="27">
                  <c:v>-84.202264889574906</c:v>
                </c:pt>
                <c:pt idx="28">
                  <c:v>-78.370282233100937</c:v>
                </c:pt>
                <c:pt idx="29">
                  <c:v>-72.538299576626969</c:v>
                </c:pt>
                <c:pt idx="30">
                  <c:v>-66.706316920153</c:v>
                </c:pt>
                <c:pt idx="31">
                  <c:v>-60.874334263679032</c:v>
                </c:pt>
                <c:pt idx="32">
                  <c:v>-55.042351607205063</c:v>
                </c:pt>
                <c:pt idx="33">
                  <c:v>-49.210368950731095</c:v>
                </c:pt>
                <c:pt idx="34">
                  <c:v>-43.378386294257126</c:v>
                </c:pt>
                <c:pt idx="35">
                  <c:v>-37.546403637783158</c:v>
                </c:pt>
                <c:pt idx="36">
                  <c:v>-31.714420981309193</c:v>
                </c:pt>
                <c:pt idx="37">
                  <c:v>-25.882438324835228</c:v>
                </c:pt>
                <c:pt idx="38">
                  <c:v>-20.050455668361263</c:v>
                </c:pt>
                <c:pt idx="39">
                  <c:v>-14.218473011887298</c:v>
                </c:pt>
                <c:pt idx="40">
                  <c:v>-8.3864903554133328</c:v>
                </c:pt>
                <c:pt idx="41">
                  <c:v>-2.5545076989393669</c:v>
                </c:pt>
                <c:pt idx="42">
                  <c:v>3.2774749575345989</c:v>
                </c:pt>
                <c:pt idx="43">
                  <c:v>9.1094576140085657</c:v>
                </c:pt>
                <c:pt idx="44">
                  <c:v>14.941440270482531</c:v>
                </c:pt>
                <c:pt idx="45">
                  <c:v>20.773422926956496</c:v>
                </c:pt>
                <c:pt idx="46">
                  <c:v>26.605405583430461</c:v>
                </c:pt>
                <c:pt idx="47">
                  <c:v>32.437388239904429</c:v>
                </c:pt>
                <c:pt idx="48">
                  <c:v>38.269370896378398</c:v>
                </c:pt>
                <c:pt idx="49">
                  <c:v>44.101353552852366</c:v>
                </c:pt>
                <c:pt idx="50">
                  <c:v>49.933336209326335</c:v>
                </c:pt>
                <c:pt idx="51">
                  <c:v>55.765318865800303</c:v>
                </c:pt>
                <c:pt idx="52">
                  <c:v>61.597301522274272</c:v>
                </c:pt>
                <c:pt idx="53">
                  <c:v>67.429284178748233</c:v>
                </c:pt>
                <c:pt idx="54">
                  <c:v>73.261266835222202</c:v>
                </c:pt>
                <c:pt idx="55">
                  <c:v>79.09324949169617</c:v>
                </c:pt>
                <c:pt idx="56">
                  <c:v>84.925232148170139</c:v>
                </c:pt>
                <c:pt idx="57">
                  <c:v>90.757214804644107</c:v>
                </c:pt>
                <c:pt idx="58">
                  <c:v>96.589197461118076</c:v>
                </c:pt>
                <c:pt idx="59">
                  <c:v>102.42118011759204</c:v>
                </c:pt>
                <c:pt idx="60">
                  <c:v>108.25316277406601</c:v>
                </c:pt>
                <c:pt idx="61">
                  <c:v>114.08514543053998</c:v>
                </c:pt>
                <c:pt idx="62">
                  <c:v>119.91712808701395</c:v>
                </c:pt>
                <c:pt idx="63">
                  <c:v>125.74911074348792</c:v>
                </c:pt>
                <c:pt idx="64">
                  <c:v>131.58109339996187</c:v>
                </c:pt>
                <c:pt idx="65">
                  <c:v>137.41307605643584</c:v>
                </c:pt>
                <c:pt idx="66">
                  <c:v>143.24505871290981</c:v>
                </c:pt>
                <c:pt idx="67">
                  <c:v>149.07704136938378</c:v>
                </c:pt>
                <c:pt idx="68">
                  <c:v>154.90902402585775</c:v>
                </c:pt>
                <c:pt idx="69">
                  <c:v>160.74100668233172</c:v>
                </c:pt>
                <c:pt idx="70">
                  <c:v>166.57298933880568</c:v>
                </c:pt>
                <c:pt idx="71">
                  <c:v>172.40497199527965</c:v>
                </c:pt>
                <c:pt idx="72">
                  <c:v>178.23695465175362</c:v>
                </c:pt>
                <c:pt idx="73">
                  <c:v>184.06893730822759</c:v>
                </c:pt>
                <c:pt idx="74">
                  <c:v>189.90091996470156</c:v>
                </c:pt>
                <c:pt idx="75">
                  <c:v>195.73290262117553</c:v>
                </c:pt>
                <c:pt idx="76">
                  <c:v>201.56488527764949</c:v>
                </c:pt>
                <c:pt idx="77">
                  <c:v>207.39686793412346</c:v>
                </c:pt>
                <c:pt idx="78">
                  <c:v>213.22885059059743</c:v>
                </c:pt>
                <c:pt idx="79">
                  <c:v>219.0608332470714</c:v>
                </c:pt>
                <c:pt idx="80">
                  <c:v>224.89281590354537</c:v>
                </c:pt>
                <c:pt idx="81">
                  <c:v>230.72479856001934</c:v>
                </c:pt>
                <c:pt idx="82">
                  <c:v>236.55678121649331</c:v>
                </c:pt>
                <c:pt idx="83">
                  <c:v>242.38876387296727</c:v>
                </c:pt>
                <c:pt idx="84">
                  <c:v>248.22074652944124</c:v>
                </c:pt>
                <c:pt idx="85">
                  <c:v>254.05272918591521</c:v>
                </c:pt>
                <c:pt idx="86">
                  <c:v>259.88471184238915</c:v>
                </c:pt>
                <c:pt idx="87">
                  <c:v>265.71669449886309</c:v>
                </c:pt>
                <c:pt idx="88">
                  <c:v>271.54867715533703</c:v>
                </c:pt>
                <c:pt idx="89">
                  <c:v>277.38065981181097</c:v>
                </c:pt>
                <c:pt idx="90">
                  <c:v>283.21264246828491</c:v>
                </c:pt>
                <c:pt idx="91">
                  <c:v>289.04462512475885</c:v>
                </c:pt>
                <c:pt idx="92">
                  <c:v>294.87660778123279</c:v>
                </c:pt>
                <c:pt idx="93">
                  <c:v>300.70859043770673</c:v>
                </c:pt>
                <c:pt idx="94">
                  <c:v>306.54057309418067</c:v>
                </c:pt>
                <c:pt idx="95">
                  <c:v>312.37255575065461</c:v>
                </c:pt>
                <c:pt idx="96">
                  <c:v>318.20453840712855</c:v>
                </c:pt>
                <c:pt idx="97">
                  <c:v>324.03652106360249</c:v>
                </c:pt>
                <c:pt idx="98">
                  <c:v>329.86850372007643</c:v>
                </c:pt>
                <c:pt idx="99">
                  <c:v>335.70048637655037</c:v>
                </c:pt>
              </c:numCache>
            </c:numRef>
          </c:yVal>
          <c:smooth val="1"/>
          <c:extLst>
            <c:ext xmlns:c16="http://schemas.microsoft.com/office/drawing/2014/chart" uri="{C3380CC4-5D6E-409C-BE32-E72D297353CC}">
              <c16:uniqueId val="{00000001-6856-46F1-B7AA-4A001FE3E36C}"/>
            </c:ext>
          </c:extLst>
        </c:ser>
        <c:ser>
          <c:idx val="0"/>
          <c:order val="2"/>
          <c:tx>
            <c:strRef>
              <c:f>'Infographic Grid Sections'!$E$30</c:f>
              <c:strCache>
                <c:ptCount val="1"/>
                <c:pt idx="0">
                  <c:v>2023/24</c:v>
                </c:pt>
              </c:strCache>
            </c:strRef>
          </c:tx>
          <c:spPr>
            <a:ln w="19050">
              <a:solidFill>
                <a:srgbClr val="CB722F"/>
              </a:solidFill>
            </a:ln>
          </c:spPr>
          <c:marker>
            <c:symbol val="none"/>
          </c:marker>
          <c:xVal>
            <c:numRef>
              <c:f>'Infographic Grid Sections'!$F$31:$F$130</c:f>
              <c:numCache>
                <c:formatCode>0</c:formatCode>
                <c:ptCount val="100"/>
                <c:pt idx="0">
                  <c:v>100</c:v>
                </c:pt>
                <c:pt idx="1">
                  <c:v>99.965753424657535</c:v>
                </c:pt>
                <c:pt idx="2">
                  <c:v>99.94863013698631</c:v>
                </c:pt>
                <c:pt idx="3">
                  <c:v>99.93150684931507</c:v>
                </c:pt>
                <c:pt idx="4">
                  <c:v>99.902968036529685</c:v>
                </c:pt>
                <c:pt idx="5">
                  <c:v>99.851598173515981</c:v>
                </c:pt>
                <c:pt idx="6">
                  <c:v>99.748858447488587</c:v>
                </c:pt>
                <c:pt idx="7">
                  <c:v>99.623287671232873</c:v>
                </c:pt>
                <c:pt idx="8">
                  <c:v>99.42351598173515</c:v>
                </c:pt>
                <c:pt idx="9">
                  <c:v>99.115296803652967</c:v>
                </c:pt>
                <c:pt idx="10">
                  <c:v>98.784246575342465</c:v>
                </c:pt>
                <c:pt idx="11">
                  <c:v>98.453196347031962</c:v>
                </c:pt>
                <c:pt idx="12">
                  <c:v>98.025114155251131</c:v>
                </c:pt>
                <c:pt idx="13">
                  <c:v>97.56278538812785</c:v>
                </c:pt>
                <c:pt idx="14">
                  <c:v>97.009132420091333</c:v>
                </c:pt>
                <c:pt idx="15">
                  <c:v>96.438356164383563</c:v>
                </c:pt>
                <c:pt idx="16">
                  <c:v>95.74771689497716</c:v>
                </c:pt>
                <c:pt idx="17">
                  <c:v>94.977168949771681</c:v>
                </c:pt>
                <c:pt idx="18">
                  <c:v>94.041095890410958</c:v>
                </c:pt>
                <c:pt idx="19">
                  <c:v>93.030821917808211</c:v>
                </c:pt>
                <c:pt idx="20">
                  <c:v>92.077625570776263</c:v>
                </c:pt>
                <c:pt idx="21">
                  <c:v>90.907534246575338</c:v>
                </c:pt>
                <c:pt idx="22">
                  <c:v>89.765981735159812</c:v>
                </c:pt>
                <c:pt idx="23">
                  <c:v>88.624429223744301</c:v>
                </c:pt>
                <c:pt idx="24">
                  <c:v>87.528538812785385</c:v>
                </c:pt>
                <c:pt idx="25">
                  <c:v>86.329908675799089</c:v>
                </c:pt>
                <c:pt idx="26">
                  <c:v>85.102739726027394</c:v>
                </c:pt>
                <c:pt idx="27">
                  <c:v>83.881278538812793</c:v>
                </c:pt>
                <c:pt idx="28">
                  <c:v>82.602739726027394</c:v>
                </c:pt>
                <c:pt idx="29">
                  <c:v>81.31278538812785</c:v>
                </c:pt>
                <c:pt idx="30">
                  <c:v>80.079908675799089</c:v>
                </c:pt>
                <c:pt idx="31">
                  <c:v>78.778538812785399</c:v>
                </c:pt>
                <c:pt idx="32">
                  <c:v>77.591324200913249</c:v>
                </c:pt>
                <c:pt idx="33">
                  <c:v>76.295662100456624</c:v>
                </c:pt>
                <c:pt idx="34">
                  <c:v>74.828767123287676</c:v>
                </c:pt>
                <c:pt idx="35">
                  <c:v>73.339041095890408</c:v>
                </c:pt>
                <c:pt idx="36">
                  <c:v>71.87214611872146</c:v>
                </c:pt>
                <c:pt idx="37">
                  <c:v>70.513698630136986</c:v>
                </c:pt>
                <c:pt idx="38">
                  <c:v>68.984018264840188</c:v>
                </c:pt>
                <c:pt idx="39">
                  <c:v>67.585616438356169</c:v>
                </c:pt>
                <c:pt idx="40">
                  <c:v>66.118721461187207</c:v>
                </c:pt>
                <c:pt idx="41">
                  <c:v>64.429223744292244</c:v>
                </c:pt>
                <c:pt idx="42">
                  <c:v>62.74543378995434</c:v>
                </c:pt>
                <c:pt idx="43">
                  <c:v>61.095890410958908</c:v>
                </c:pt>
                <c:pt idx="44">
                  <c:v>59.394977168949772</c:v>
                </c:pt>
                <c:pt idx="45">
                  <c:v>57.739726027397268</c:v>
                </c:pt>
                <c:pt idx="46">
                  <c:v>55.918949771689498</c:v>
                </c:pt>
                <c:pt idx="47">
                  <c:v>54.018264840182653</c:v>
                </c:pt>
                <c:pt idx="48">
                  <c:v>52.100456621004568</c:v>
                </c:pt>
                <c:pt idx="49">
                  <c:v>50.125570776255714</c:v>
                </c:pt>
                <c:pt idx="50">
                  <c:v>48.087899543378995</c:v>
                </c:pt>
                <c:pt idx="51">
                  <c:v>46.135844748858446</c:v>
                </c:pt>
                <c:pt idx="52">
                  <c:v>44.160958904109584</c:v>
                </c:pt>
                <c:pt idx="53">
                  <c:v>42.19178082191781</c:v>
                </c:pt>
                <c:pt idx="54">
                  <c:v>40.085616438356162</c:v>
                </c:pt>
                <c:pt idx="55">
                  <c:v>38.019406392694066</c:v>
                </c:pt>
                <c:pt idx="56">
                  <c:v>35.913242009132418</c:v>
                </c:pt>
                <c:pt idx="57">
                  <c:v>33.932648401826484</c:v>
                </c:pt>
                <c:pt idx="58">
                  <c:v>31.923515981735161</c:v>
                </c:pt>
                <c:pt idx="59">
                  <c:v>29.937214611872147</c:v>
                </c:pt>
                <c:pt idx="60">
                  <c:v>27.745433789954337</c:v>
                </c:pt>
                <c:pt idx="61">
                  <c:v>25.336757990867582</c:v>
                </c:pt>
                <c:pt idx="62">
                  <c:v>23.042237442922374</c:v>
                </c:pt>
                <c:pt idx="63">
                  <c:v>20.890410958904109</c:v>
                </c:pt>
                <c:pt idx="64">
                  <c:v>18.635844748858446</c:v>
                </c:pt>
                <c:pt idx="65">
                  <c:v>16.735159817351597</c:v>
                </c:pt>
                <c:pt idx="66">
                  <c:v>15.045662100456623</c:v>
                </c:pt>
                <c:pt idx="67">
                  <c:v>13.407534246575342</c:v>
                </c:pt>
                <c:pt idx="68">
                  <c:v>11.912100456621005</c:v>
                </c:pt>
                <c:pt idx="69">
                  <c:v>10.576484018264839</c:v>
                </c:pt>
                <c:pt idx="70">
                  <c:v>9.3607305936073057</c:v>
                </c:pt>
                <c:pt idx="71">
                  <c:v>8.1449771689497705</c:v>
                </c:pt>
                <c:pt idx="72">
                  <c:v>7.1004566210045663</c:v>
                </c:pt>
                <c:pt idx="73">
                  <c:v>6.2671232876712333</c:v>
                </c:pt>
                <c:pt idx="74">
                  <c:v>5.5136986301369868</c:v>
                </c:pt>
                <c:pt idx="75">
                  <c:v>4.8344748858447488</c:v>
                </c:pt>
                <c:pt idx="76">
                  <c:v>4.1952054794520546</c:v>
                </c:pt>
                <c:pt idx="77">
                  <c:v>3.6130136986301369</c:v>
                </c:pt>
                <c:pt idx="78">
                  <c:v>2.9965753424657531</c:v>
                </c:pt>
                <c:pt idx="79">
                  <c:v>2.4771689497716896</c:v>
                </c:pt>
                <c:pt idx="80">
                  <c:v>2.060502283105023</c:v>
                </c:pt>
                <c:pt idx="81">
                  <c:v>1.6837899543378994</c:v>
                </c:pt>
                <c:pt idx="82">
                  <c:v>1.3470319634703196</c:v>
                </c:pt>
                <c:pt idx="83">
                  <c:v>1.1015981735159819</c:v>
                </c:pt>
                <c:pt idx="84">
                  <c:v>0.8047945205479452</c:v>
                </c:pt>
                <c:pt idx="85">
                  <c:v>0.60502283105022836</c:v>
                </c:pt>
                <c:pt idx="86">
                  <c:v>0.41666666666666669</c:v>
                </c:pt>
                <c:pt idx="87">
                  <c:v>0.32534246575342468</c:v>
                </c:pt>
                <c:pt idx="88">
                  <c:v>0.25684931506849312</c:v>
                </c:pt>
                <c:pt idx="89">
                  <c:v>0.21689497716894979</c:v>
                </c:pt>
                <c:pt idx="90">
                  <c:v>0.14840182648401826</c:v>
                </c:pt>
                <c:pt idx="91">
                  <c:v>9.1324200913242004E-2</c:v>
                </c:pt>
                <c:pt idx="92">
                  <c:v>6.8493150684931503E-2</c:v>
                </c:pt>
                <c:pt idx="93">
                  <c:v>4.5662100456621002E-2</c:v>
                </c:pt>
                <c:pt idx="94">
                  <c:v>3.9954337899543384E-2</c:v>
                </c:pt>
                <c:pt idx="95">
                  <c:v>2.8538812785388126E-2</c:v>
                </c:pt>
                <c:pt idx="96">
                  <c:v>2.2831050228310501E-2</c:v>
                </c:pt>
                <c:pt idx="97">
                  <c:v>1.7123287671232876E-2</c:v>
                </c:pt>
                <c:pt idx="98">
                  <c:v>1.1415525114155251E-2</c:v>
                </c:pt>
                <c:pt idx="99">
                  <c:v>0</c:v>
                </c:pt>
              </c:numCache>
            </c:numRef>
          </c:xVal>
          <c:yVal>
            <c:numRef>
              <c:f>'Infographic Grid Sections'!$E$31:$E$130</c:f>
              <c:numCache>
                <c:formatCode>0.0</c:formatCode>
                <c:ptCount val="100"/>
                <c:pt idx="0">
                  <c:v>-283.04994864434656</c:v>
                </c:pt>
                <c:pt idx="1">
                  <c:v>-277.01034803893327</c:v>
                </c:pt>
                <c:pt idx="2">
                  <c:v>-270.97074743351999</c:v>
                </c:pt>
                <c:pt idx="3">
                  <c:v>-264.93114682810671</c:v>
                </c:pt>
                <c:pt idx="4">
                  <c:v>-258.89154622269342</c:v>
                </c:pt>
                <c:pt idx="5">
                  <c:v>-252.85194561728014</c:v>
                </c:pt>
                <c:pt idx="6">
                  <c:v>-246.81234501186685</c:v>
                </c:pt>
                <c:pt idx="7">
                  <c:v>-240.77274440645357</c:v>
                </c:pt>
                <c:pt idx="8">
                  <c:v>-234.73314380104028</c:v>
                </c:pt>
                <c:pt idx="9">
                  <c:v>-228.693543195627</c:v>
                </c:pt>
                <c:pt idx="10">
                  <c:v>-222.65394259021372</c:v>
                </c:pt>
                <c:pt idx="11">
                  <c:v>-216.61434198480043</c:v>
                </c:pt>
                <c:pt idx="12">
                  <c:v>-210.57474137938715</c:v>
                </c:pt>
                <c:pt idx="13">
                  <c:v>-204.53514077397386</c:v>
                </c:pt>
                <c:pt idx="14">
                  <c:v>-198.49554016856058</c:v>
                </c:pt>
                <c:pt idx="15">
                  <c:v>-192.4559395631473</c:v>
                </c:pt>
                <c:pt idx="16">
                  <c:v>-186.41633895773401</c:v>
                </c:pt>
                <c:pt idx="17">
                  <c:v>-180.37673835232073</c:v>
                </c:pt>
                <c:pt idx="18">
                  <c:v>-174.33713774690744</c:v>
                </c:pt>
                <c:pt idx="19">
                  <c:v>-168.29753714149416</c:v>
                </c:pt>
                <c:pt idx="20">
                  <c:v>-162.25793653608088</c:v>
                </c:pt>
                <c:pt idx="21">
                  <c:v>-156.21833593066759</c:v>
                </c:pt>
                <c:pt idx="22">
                  <c:v>-150.17873532525431</c:v>
                </c:pt>
                <c:pt idx="23">
                  <c:v>-144.13913471984102</c:v>
                </c:pt>
                <c:pt idx="24">
                  <c:v>-138.09953411442774</c:v>
                </c:pt>
                <c:pt idx="25">
                  <c:v>-132.05993350901446</c:v>
                </c:pt>
                <c:pt idx="26">
                  <c:v>-126.02033290360117</c:v>
                </c:pt>
                <c:pt idx="27">
                  <c:v>-119.98073229818789</c:v>
                </c:pt>
                <c:pt idx="28">
                  <c:v>-113.9411316927746</c:v>
                </c:pt>
                <c:pt idx="29">
                  <c:v>-107.90153108736132</c:v>
                </c:pt>
                <c:pt idx="30">
                  <c:v>-101.86193048194804</c:v>
                </c:pt>
                <c:pt idx="31">
                  <c:v>-95.822329876534752</c:v>
                </c:pt>
                <c:pt idx="32">
                  <c:v>-89.782729271121468</c:v>
                </c:pt>
                <c:pt idx="33">
                  <c:v>-83.743128665708184</c:v>
                </c:pt>
                <c:pt idx="34">
                  <c:v>-77.7035280602949</c:v>
                </c:pt>
                <c:pt idx="35">
                  <c:v>-71.663927454881616</c:v>
                </c:pt>
                <c:pt idx="36">
                  <c:v>-65.624326849468332</c:v>
                </c:pt>
                <c:pt idx="37">
                  <c:v>-59.584726244055048</c:v>
                </c:pt>
                <c:pt idx="38">
                  <c:v>-53.545125638641764</c:v>
                </c:pt>
                <c:pt idx="39">
                  <c:v>-47.50552503322848</c:v>
                </c:pt>
                <c:pt idx="40">
                  <c:v>-41.465924427815196</c:v>
                </c:pt>
                <c:pt idx="41">
                  <c:v>-35.426323822401912</c:v>
                </c:pt>
                <c:pt idx="42">
                  <c:v>-29.386723216988628</c:v>
                </c:pt>
                <c:pt idx="43">
                  <c:v>-23.347122611575344</c:v>
                </c:pt>
                <c:pt idx="44">
                  <c:v>-17.30752200616206</c:v>
                </c:pt>
                <c:pt idx="45">
                  <c:v>-11.267921400748776</c:v>
                </c:pt>
                <c:pt idx="46">
                  <c:v>-5.2283207953354909</c:v>
                </c:pt>
                <c:pt idx="47">
                  <c:v>0.81127981007779404</c:v>
                </c:pt>
                <c:pt idx="48">
                  <c:v>6.850880415491079</c:v>
                </c:pt>
                <c:pt idx="49">
                  <c:v>12.890481020904364</c:v>
                </c:pt>
                <c:pt idx="50">
                  <c:v>18.930081626317648</c:v>
                </c:pt>
                <c:pt idx="51">
                  <c:v>24.969682231730932</c:v>
                </c:pt>
                <c:pt idx="52">
                  <c:v>31.009282837144216</c:v>
                </c:pt>
                <c:pt idx="53">
                  <c:v>37.048883442557504</c:v>
                </c:pt>
                <c:pt idx="54">
                  <c:v>43.088484047970788</c:v>
                </c:pt>
                <c:pt idx="55">
                  <c:v>49.128084653384072</c:v>
                </c:pt>
                <c:pt idx="56">
                  <c:v>55.167685258797356</c:v>
                </c:pt>
                <c:pt idx="57">
                  <c:v>61.20728586421064</c:v>
                </c:pt>
                <c:pt idx="58">
                  <c:v>67.246886469623931</c:v>
                </c:pt>
                <c:pt idx="59">
                  <c:v>73.286487075037215</c:v>
                </c:pt>
                <c:pt idx="60">
                  <c:v>79.326087680450499</c:v>
                </c:pt>
                <c:pt idx="61">
                  <c:v>85.365688285863783</c:v>
                </c:pt>
                <c:pt idx="62">
                  <c:v>91.405288891277067</c:v>
                </c:pt>
                <c:pt idx="63">
                  <c:v>97.444889496690351</c:v>
                </c:pt>
                <c:pt idx="64">
                  <c:v>103.48449010210363</c:v>
                </c:pt>
                <c:pt idx="65">
                  <c:v>109.52409070751692</c:v>
                </c:pt>
                <c:pt idx="66">
                  <c:v>115.5636913129302</c:v>
                </c:pt>
                <c:pt idx="67">
                  <c:v>121.60329191834349</c:v>
                </c:pt>
                <c:pt idx="68">
                  <c:v>127.64289252375677</c:v>
                </c:pt>
                <c:pt idx="69">
                  <c:v>133.68249312917007</c:v>
                </c:pt>
                <c:pt idx="70">
                  <c:v>139.72209373458335</c:v>
                </c:pt>
                <c:pt idx="71">
                  <c:v>145.76169433999664</c:v>
                </c:pt>
                <c:pt idx="72">
                  <c:v>151.80129494540992</c:v>
                </c:pt>
                <c:pt idx="73">
                  <c:v>157.84089555082321</c:v>
                </c:pt>
                <c:pt idx="74">
                  <c:v>163.88049615623649</c:v>
                </c:pt>
                <c:pt idx="75">
                  <c:v>169.92009676164977</c:v>
                </c:pt>
                <c:pt idx="76">
                  <c:v>175.95969736706306</c:v>
                </c:pt>
                <c:pt idx="77">
                  <c:v>181.99929797247634</c:v>
                </c:pt>
                <c:pt idx="78">
                  <c:v>188.03889857788963</c:v>
                </c:pt>
                <c:pt idx="79">
                  <c:v>194.07849918330291</c:v>
                </c:pt>
                <c:pt idx="80">
                  <c:v>200.11809978871619</c:v>
                </c:pt>
                <c:pt idx="81">
                  <c:v>206.15770039412948</c:v>
                </c:pt>
                <c:pt idx="82">
                  <c:v>212.19730099954276</c:v>
                </c:pt>
                <c:pt idx="83">
                  <c:v>218.23690160495605</c:v>
                </c:pt>
                <c:pt idx="84">
                  <c:v>224.27650221036933</c:v>
                </c:pt>
                <c:pt idx="85">
                  <c:v>230.31610281578261</c:v>
                </c:pt>
                <c:pt idx="86">
                  <c:v>236.3557034211959</c:v>
                </c:pt>
                <c:pt idx="87">
                  <c:v>242.39530402660918</c:v>
                </c:pt>
                <c:pt idx="88">
                  <c:v>248.43490463202247</c:v>
                </c:pt>
                <c:pt idx="89">
                  <c:v>254.47450523743575</c:v>
                </c:pt>
                <c:pt idx="90">
                  <c:v>260.51410584284906</c:v>
                </c:pt>
                <c:pt idx="91">
                  <c:v>266.55370644826235</c:v>
                </c:pt>
                <c:pt idx="92">
                  <c:v>272.59330705367563</c:v>
                </c:pt>
                <c:pt idx="93">
                  <c:v>278.63290765908891</c:v>
                </c:pt>
                <c:pt idx="94">
                  <c:v>284.6725082645022</c:v>
                </c:pt>
                <c:pt idx="95">
                  <c:v>290.71210886991548</c:v>
                </c:pt>
                <c:pt idx="96">
                  <c:v>296.75170947532877</c:v>
                </c:pt>
                <c:pt idx="97">
                  <c:v>302.79131008074205</c:v>
                </c:pt>
                <c:pt idx="98">
                  <c:v>308.83091068615533</c:v>
                </c:pt>
                <c:pt idx="99">
                  <c:v>314.87051129156862</c:v>
                </c:pt>
              </c:numCache>
            </c:numRef>
          </c:yVal>
          <c:smooth val="1"/>
          <c:extLst>
            <c:ext xmlns:c16="http://schemas.microsoft.com/office/drawing/2014/chart" uri="{C3380CC4-5D6E-409C-BE32-E72D297353CC}">
              <c16:uniqueId val="{00000002-6856-46F1-B7AA-4A001FE3E36C}"/>
            </c:ext>
          </c:extLst>
        </c:ser>
        <c:ser>
          <c:idx val="2"/>
          <c:order val="3"/>
          <c:tx>
            <c:strRef>
              <c:f>'Infographic Grid Sections'!$G$30</c:f>
              <c:strCache>
                <c:ptCount val="1"/>
                <c:pt idx="0">
                  <c:v>2024/25</c:v>
                </c:pt>
              </c:strCache>
            </c:strRef>
          </c:tx>
          <c:spPr>
            <a:ln w="19050">
              <a:solidFill>
                <a:srgbClr val="86A060"/>
              </a:solidFill>
            </a:ln>
          </c:spPr>
          <c:marker>
            <c:symbol val="none"/>
          </c:marker>
          <c:xVal>
            <c:numRef>
              <c:f>'Infographic Grid Sections'!$H$31:$H$130</c:f>
              <c:numCache>
                <c:formatCode>0</c:formatCode>
                <c:ptCount val="100"/>
                <c:pt idx="0">
                  <c:v>100</c:v>
                </c:pt>
                <c:pt idx="1">
                  <c:v>99.98858447488584</c:v>
                </c:pt>
                <c:pt idx="2">
                  <c:v>99.960045662100455</c:v>
                </c:pt>
                <c:pt idx="3">
                  <c:v>99.942922374429216</c:v>
                </c:pt>
                <c:pt idx="4">
                  <c:v>99.891552511415526</c:v>
                </c:pt>
                <c:pt idx="5">
                  <c:v>99.834474885844742</c:v>
                </c:pt>
                <c:pt idx="6">
                  <c:v>99.783105022831052</c:v>
                </c:pt>
                <c:pt idx="7">
                  <c:v>99.754566210045652</c:v>
                </c:pt>
                <c:pt idx="8">
                  <c:v>99.651826484018272</c:v>
                </c:pt>
                <c:pt idx="9">
                  <c:v>99.503424657534239</c:v>
                </c:pt>
                <c:pt idx="10">
                  <c:v>99.326484018264836</c:v>
                </c:pt>
                <c:pt idx="11">
                  <c:v>99.172374429223737</c:v>
                </c:pt>
                <c:pt idx="12">
                  <c:v>98.944063926940643</c:v>
                </c:pt>
                <c:pt idx="13">
                  <c:v>98.69292237442923</c:v>
                </c:pt>
                <c:pt idx="14">
                  <c:v>98.333333333333329</c:v>
                </c:pt>
                <c:pt idx="15">
                  <c:v>97.968036529680376</c:v>
                </c:pt>
                <c:pt idx="16">
                  <c:v>97.574200913242009</c:v>
                </c:pt>
                <c:pt idx="17">
                  <c:v>97.134703196347033</c:v>
                </c:pt>
                <c:pt idx="18">
                  <c:v>96.598173515981728</c:v>
                </c:pt>
                <c:pt idx="19">
                  <c:v>96.061643835616437</c:v>
                </c:pt>
                <c:pt idx="20">
                  <c:v>95.513698630136986</c:v>
                </c:pt>
                <c:pt idx="21">
                  <c:v>94.863013698630141</c:v>
                </c:pt>
                <c:pt idx="22">
                  <c:v>94.132420091324192</c:v>
                </c:pt>
                <c:pt idx="23">
                  <c:v>93.373287671232873</c:v>
                </c:pt>
                <c:pt idx="24">
                  <c:v>92.482876712328761</c:v>
                </c:pt>
                <c:pt idx="25">
                  <c:v>91.643835616438352</c:v>
                </c:pt>
                <c:pt idx="26">
                  <c:v>90.816210045662103</c:v>
                </c:pt>
                <c:pt idx="27">
                  <c:v>89.902968036529685</c:v>
                </c:pt>
                <c:pt idx="28">
                  <c:v>88.938356164383563</c:v>
                </c:pt>
                <c:pt idx="29">
                  <c:v>87.910958904109592</c:v>
                </c:pt>
                <c:pt idx="30">
                  <c:v>86.93493150684931</c:v>
                </c:pt>
                <c:pt idx="31">
                  <c:v>85.764840182648399</c:v>
                </c:pt>
                <c:pt idx="32">
                  <c:v>84.577625570776263</c:v>
                </c:pt>
                <c:pt idx="33">
                  <c:v>83.356164383561648</c:v>
                </c:pt>
                <c:pt idx="34">
                  <c:v>82.197488584474883</c:v>
                </c:pt>
                <c:pt idx="35">
                  <c:v>81.044520547945211</c:v>
                </c:pt>
                <c:pt idx="36">
                  <c:v>79.925799086757991</c:v>
                </c:pt>
                <c:pt idx="37">
                  <c:v>78.584474885844742</c:v>
                </c:pt>
                <c:pt idx="38">
                  <c:v>77.180365296803657</c:v>
                </c:pt>
                <c:pt idx="39">
                  <c:v>75.673515981735164</c:v>
                </c:pt>
                <c:pt idx="40">
                  <c:v>74.218036529680361</c:v>
                </c:pt>
                <c:pt idx="41">
                  <c:v>72.739726027397253</c:v>
                </c:pt>
                <c:pt idx="42">
                  <c:v>70.993150684931507</c:v>
                </c:pt>
                <c:pt idx="43">
                  <c:v>69.337899543378995</c:v>
                </c:pt>
                <c:pt idx="44">
                  <c:v>67.50570776255708</c:v>
                </c:pt>
                <c:pt idx="45">
                  <c:v>65.650684931506859</c:v>
                </c:pt>
                <c:pt idx="46">
                  <c:v>63.847031963470322</c:v>
                </c:pt>
                <c:pt idx="47">
                  <c:v>61.843607305936075</c:v>
                </c:pt>
                <c:pt idx="48">
                  <c:v>59.834474885844749</c:v>
                </c:pt>
                <c:pt idx="49">
                  <c:v>57.665525114155244</c:v>
                </c:pt>
                <c:pt idx="50">
                  <c:v>55.587899543378995</c:v>
                </c:pt>
                <c:pt idx="51">
                  <c:v>53.584474885844749</c:v>
                </c:pt>
                <c:pt idx="52">
                  <c:v>51.894977168949772</c:v>
                </c:pt>
                <c:pt idx="53">
                  <c:v>49.6175799086758</c:v>
                </c:pt>
                <c:pt idx="54">
                  <c:v>47.425799086757991</c:v>
                </c:pt>
                <c:pt idx="55">
                  <c:v>45.039954337899545</c:v>
                </c:pt>
                <c:pt idx="56">
                  <c:v>42.711187214611876</c:v>
                </c:pt>
                <c:pt idx="57">
                  <c:v>40.273972602739725</c:v>
                </c:pt>
                <c:pt idx="58">
                  <c:v>37.836757990867582</c:v>
                </c:pt>
                <c:pt idx="59">
                  <c:v>35.473744292237441</c:v>
                </c:pt>
                <c:pt idx="60">
                  <c:v>32.996575342465754</c:v>
                </c:pt>
                <c:pt idx="61">
                  <c:v>30.382420091324203</c:v>
                </c:pt>
                <c:pt idx="62">
                  <c:v>27.950913242009136</c:v>
                </c:pt>
                <c:pt idx="63">
                  <c:v>25.553652968036527</c:v>
                </c:pt>
                <c:pt idx="64">
                  <c:v>22.625570776255707</c:v>
                </c:pt>
                <c:pt idx="65">
                  <c:v>20.365296803652967</c:v>
                </c:pt>
                <c:pt idx="66">
                  <c:v>18.24771689497717</c:v>
                </c:pt>
                <c:pt idx="67">
                  <c:v>16.301369863013697</c:v>
                </c:pt>
                <c:pt idx="68">
                  <c:v>14.531963470319633</c:v>
                </c:pt>
                <c:pt idx="69">
                  <c:v>12.939497716894977</c:v>
                </c:pt>
                <c:pt idx="70">
                  <c:v>11.678082191780822</c:v>
                </c:pt>
                <c:pt idx="71">
                  <c:v>10.428082191780822</c:v>
                </c:pt>
                <c:pt idx="72">
                  <c:v>9.3264840182648392</c:v>
                </c:pt>
                <c:pt idx="73">
                  <c:v>8.4132420091324196</c:v>
                </c:pt>
                <c:pt idx="74">
                  <c:v>7.654109589041096</c:v>
                </c:pt>
                <c:pt idx="75">
                  <c:v>6.8493150684931505</c:v>
                </c:pt>
                <c:pt idx="76">
                  <c:v>6.1244292237442925</c:v>
                </c:pt>
                <c:pt idx="77">
                  <c:v>5.2796803652968034</c:v>
                </c:pt>
                <c:pt idx="78">
                  <c:v>4.634703196347032</c:v>
                </c:pt>
                <c:pt idx="79">
                  <c:v>4.0353881278538815</c:v>
                </c:pt>
                <c:pt idx="80">
                  <c:v>3.4874429223744294</c:v>
                </c:pt>
                <c:pt idx="81">
                  <c:v>2.9509132420091322</c:v>
                </c:pt>
                <c:pt idx="82">
                  <c:v>2.5171232876712328</c:v>
                </c:pt>
                <c:pt idx="83">
                  <c:v>2.0376712328767121</c:v>
                </c:pt>
                <c:pt idx="84">
                  <c:v>1.6267123287671232</c:v>
                </c:pt>
                <c:pt idx="85">
                  <c:v>1.2100456621004567</c:v>
                </c:pt>
                <c:pt idx="86">
                  <c:v>0.97031963470319627</c:v>
                </c:pt>
                <c:pt idx="87">
                  <c:v>0.78196347031963476</c:v>
                </c:pt>
                <c:pt idx="88">
                  <c:v>0.57648401826484019</c:v>
                </c:pt>
                <c:pt idx="89">
                  <c:v>0.46232876712328769</c:v>
                </c:pt>
                <c:pt idx="90">
                  <c:v>0.33105022831050229</c:v>
                </c:pt>
                <c:pt idx="91">
                  <c:v>0.2226027397260274</c:v>
                </c:pt>
                <c:pt idx="92">
                  <c:v>0.13698630136986301</c:v>
                </c:pt>
                <c:pt idx="93">
                  <c:v>6.2785388127853878E-2</c:v>
                </c:pt>
                <c:pt idx="94">
                  <c:v>4.5662100456621002E-2</c:v>
                </c:pt>
                <c:pt idx="95">
                  <c:v>2.8538812785388126E-2</c:v>
                </c:pt>
                <c:pt idx="96">
                  <c:v>2.2831050228310501E-2</c:v>
                </c:pt>
                <c:pt idx="97">
                  <c:v>1.1415525114155251E-2</c:v>
                </c:pt>
                <c:pt idx="98">
                  <c:v>5.7077625570776253E-3</c:v>
                </c:pt>
                <c:pt idx="99">
                  <c:v>0</c:v>
                </c:pt>
              </c:numCache>
            </c:numRef>
          </c:xVal>
          <c:yVal>
            <c:numRef>
              <c:f>'Infographic Grid Sections'!$G$31:$G$130</c:f>
              <c:numCache>
                <c:formatCode>0.0</c:formatCode>
                <c:ptCount val="100"/>
                <c:pt idx="0">
                  <c:v>-320.54902563554532</c:v>
                </c:pt>
                <c:pt idx="1">
                  <c:v>-314.26723722120562</c:v>
                </c:pt>
                <c:pt idx="2">
                  <c:v>-307.98544880686592</c:v>
                </c:pt>
                <c:pt idx="3">
                  <c:v>-301.70366039252622</c:v>
                </c:pt>
                <c:pt idx="4">
                  <c:v>-295.42187197818652</c:v>
                </c:pt>
                <c:pt idx="5">
                  <c:v>-289.14008356384682</c:v>
                </c:pt>
                <c:pt idx="6">
                  <c:v>-282.85829514950711</c:v>
                </c:pt>
                <c:pt idx="7">
                  <c:v>-276.57650673516741</c:v>
                </c:pt>
                <c:pt idx="8">
                  <c:v>-270.29471832082771</c:v>
                </c:pt>
                <c:pt idx="9">
                  <c:v>-264.01292990648801</c:v>
                </c:pt>
                <c:pt idx="10">
                  <c:v>-257.73114149214831</c:v>
                </c:pt>
                <c:pt idx="11">
                  <c:v>-251.44935307780858</c:v>
                </c:pt>
                <c:pt idx="12">
                  <c:v>-245.16756466346885</c:v>
                </c:pt>
                <c:pt idx="13">
                  <c:v>-238.88577624912912</c:v>
                </c:pt>
                <c:pt idx="14">
                  <c:v>-232.60398783478939</c:v>
                </c:pt>
                <c:pt idx="15">
                  <c:v>-226.32219942044966</c:v>
                </c:pt>
                <c:pt idx="16">
                  <c:v>-220.04041100610993</c:v>
                </c:pt>
                <c:pt idx="17">
                  <c:v>-213.75862259177021</c:v>
                </c:pt>
                <c:pt idx="18">
                  <c:v>-207.47683417743048</c:v>
                </c:pt>
                <c:pt idx="19">
                  <c:v>-201.19504576309075</c:v>
                </c:pt>
                <c:pt idx="20">
                  <c:v>-194.91325734875102</c:v>
                </c:pt>
                <c:pt idx="21">
                  <c:v>-188.63146893441129</c:v>
                </c:pt>
                <c:pt idx="22">
                  <c:v>-182.34968052007156</c:v>
                </c:pt>
                <c:pt idx="23">
                  <c:v>-176.06789210573183</c:v>
                </c:pt>
                <c:pt idx="24">
                  <c:v>-169.7861036913921</c:v>
                </c:pt>
                <c:pt idx="25">
                  <c:v>-163.50431527705237</c:v>
                </c:pt>
                <c:pt idx="26">
                  <c:v>-157.22252686271264</c:v>
                </c:pt>
                <c:pt idx="27">
                  <c:v>-150.94073844837291</c:v>
                </c:pt>
                <c:pt idx="28">
                  <c:v>-144.65895003403318</c:v>
                </c:pt>
                <c:pt idx="29">
                  <c:v>-138.37716161969345</c:v>
                </c:pt>
                <c:pt idx="30">
                  <c:v>-132.09537320535372</c:v>
                </c:pt>
                <c:pt idx="31">
                  <c:v>-125.81358479101401</c:v>
                </c:pt>
                <c:pt idx="32">
                  <c:v>-119.53179637667429</c:v>
                </c:pt>
                <c:pt idx="33">
                  <c:v>-113.25000796233458</c:v>
                </c:pt>
                <c:pt idx="34">
                  <c:v>-106.96821954799486</c:v>
                </c:pt>
                <c:pt idx="35">
                  <c:v>-100.68643113365515</c:v>
                </c:pt>
                <c:pt idx="36">
                  <c:v>-94.404642719315433</c:v>
                </c:pt>
                <c:pt idx="37">
                  <c:v>-88.122854304975718</c:v>
                </c:pt>
                <c:pt idx="38">
                  <c:v>-81.841065890636003</c:v>
                </c:pt>
                <c:pt idx="39">
                  <c:v>-75.559277476296288</c:v>
                </c:pt>
                <c:pt idx="40">
                  <c:v>-69.277489061956572</c:v>
                </c:pt>
                <c:pt idx="41">
                  <c:v>-62.995700647616857</c:v>
                </c:pt>
                <c:pt idx="42">
                  <c:v>-56.713912233277142</c:v>
                </c:pt>
                <c:pt idx="43">
                  <c:v>-50.432123818937427</c:v>
                </c:pt>
                <c:pt idx="44">
                  <c:v>-44.150335404597712</c:v>
                </c:pt>
                <c:pt idx="45">
                  <c:v>-37.868546990257997</c:v>
                </c:pt>
                <c:pt idx="46">
                  <c:v>-31.586758575918278</c:v>
                </c:pt>
                <c:pt idx="47">
                  <c:v>-25.304970161578559</c:v>
                </c:pt>
                <c:pt idx="48">
                  <c:v>-19.023181747238841</c:v>
                </c:pt>
                <c:pt idx="49">
                  <c:v>-12.741393332899122</c:v>
                </c:pt>
                <c:pt idx="50">
                  <c:v>-6.4596049185594033</c:v>
                </c:pt>
                <c:pt idx="51">
                  <c:v>-0.17781650421968465</c:v>
                </c:pt>
                <c:pt idx="52">
                  <c:v>6.103971910120034</c:v>
                </c:pt>
                <c:pt idx="53">
                  <c:v>12.385760324459753</c:v>
                </c:pt>
                <c:pt idx="54">
                  <c:v>18.667548738799471</c:v>
                </c:pt>
                <c:pt idx="55">
                  <c:v>24.94933715313919</c:v>
                </c:pt>
                <c:pt idx="56">
                  <c:v>31.231125567478909</c:v>
                </c:pt>
                <c:pt idx="57">
                  <c:v>37.512913981818627</c:v>
                </c:pt>
                <c:pt idx="58">
                  <c:v>43.794702396158343</c:v>
                </c:pt>
                <c:pt idx="59">
                  <c:v>50.076490810498058</c:v>
                </c:pt>
                <c:pt idx="60">
                  <c:v>56.358279224837773</c:v>
                </c:pt>
                <c:pt idx="61">
                  <c:v>62.640067639177488</c:v>
                </c:pt>
                <c:pt idx="62">
                  <c:v>68.921856053517203</c:v>
                </c:pt>
                <c:pt idx="63">
                  <c:v>75.203644467856918</c:v>
                </c:pt>
                <c:pt idx="64">
                  <c:v>81.485432882196633</c:v>
                </c:pt>
                <c:pt idx="65">
                  <c:v>87.767221296536349</c:v>
                </c:pt>
                <c:pt idx="66">
                  <c:v>94.049009710876064</c:v>
                </c:pt>
                <c:pt idx="67">
                  <c:v>100.33079812521578</c:v>
                </c:pt>
                <c:pt idx="68">
                  <c:v>106.61258653955549</c:v>
                </c:pt>
                <c:pt idx="69">
                  <c:v>112.89437495389521</c:v>
                </c:pt>
                <c:pt idx="70">
                  <c:v>119.17616336823492</c:v>
                </c:pt>
                <c:pt idx="71">
                  <c:v>125.45795178257464</c:v>
                </c:pt>
                <c:pt idx="72">
                  <c:v>131.73974019691437</c:v>
                </c:pt>
                <c:pt idx="73">
                  <c:v>138.0215286112541</c:v>
                </c:pt>
                <c:pt idx="74">
                  <c:v>144.30331702559383</c:v>
                </c:pt>
                <c:pt idx="75">
                  <c:v>150.58510543993356</c:v>
                </c:pt>
                <c:pt idx="76">
                  <c:v>156.86689385427329</c:v>
                </c:pt>
                <c:pt idx="77">
                  <c:v>163.14868226861302</c:v>
                </c:pt>
                <c:pt idx="78">
                  <c:v>169.43047068295274</c:v>
                </c:pt>
                <c:pt idx="79">
                  <c:v>175.71225909729247</c:v>
                </c:pt>
                <c:pt idx="80">
                  <c:v>181.9940475116322</c:v>
                </c:pt>
                <c:pt idx="81">
                  <c:v>188.27583592597193</c:v>
                </c:pt>
                <c:pt idx="82">
                  <c:v>194.55762434031166</c:v>
                </c:pt>
                <c:pt idx="83">
                  <c:v>200.83941275465139</c:v>
                </c:pt>
                <c:pt idx="84">
                  <c:v>207.12120116899112</c:v>
                </c:pt>
                <c:pt idx="85">
                  <c:v>213.40298958333085</c:v>
                </c:pt>
                <c:pt idx="86">
                  <c:v>219.68477799767058</c:v>
                </c:pt>
                <c:pt idx="87">
                  <c:v>225.96656641201031</c:v>
                </c:pt>
                <c:pt idx="88">
                  <c:v>232.24835482635004</c:v>
                </c:pt>
                <c:pt idx="89">
                  <c:v>238.53014324068977</c:v>
                </c:pt>
                <c:pt idx="90">
                  <c:v>244.8119316550295</c:v>
                </c:pt>
                <c:pt idx="91">
                  <c:v>251.09372006936923</c:v>
                </c:pt>
                <c:pt idx="92">
                  <c:v>257.37550848370893</c:v>
                </c:pt>
                <c:pt idx="93">
                  <c:v>263.65729689804863</c:v>
                </c:pt>
                <c:pt idx="94">
                  <c:v>269.93908531238833</c:v>
                </c:pt>
                <c:pt idx="95">
                  <c:v>276.22087372672803</c:v>
                </c:pt>
                <c:pt idx="96">
                  <c:v>282.50266214106773</c:v>
                </c:pt>
                <c:pt idx="97">
                  <c:v>288.78445055540743</c:v>
                </c:pt>
                <c:pt idx="98">
                  <c:v>295.06623896974713</c:v>
                </c:pt>
                <c:pt idx="99">
                  <c:v>301.34802738408683</c:v>
                </c:pt>
              </c:numCache>
            </c:numRef>
          </c:yVal>
          <c:smooth val="1"/>
          <c:extLst>
            <c:ext xmlns:c16="http://schemas.microsoft.com/office/drawing/2014/chart" uri="{C3380CC4-5D6E-409C-BE32-E72D297353CC}">
              <c16:uniqueId val="{00000003-6856-46F1-B7AA-4A001FE3E36C}"/>
            </c:ext>
          </c:extLst>
        </c:ser>
        <c:ser>
          <c:idx val="3"/>
          <c:order val="4"/>
          <c:tx>
            <c:strRef>
              <c:f>'Infographic Grid Sections'!$I$30</c:f>
              <c:strCache>
                <c:ptCount val="1"/>
                <c:pt idx="0">
                  <c:v>2025/26</c:v>
                </c:pt>
              </c:strCache>
            </c:strRef>
          </c:tx>
          <c:spPr>
            <a:ln w="19050">
              <a:solidFill>
                <a:srgbClr val="003082"/>
              </a:solidFill>
            </a:ln>
          </c:spPr>
          <c:marker>
            <c:symbol val="none"/>
          </c:marker>
          <c:xVal>
            <c:numRef>
              <c:f>'Infographic Grid Sections'!$J$31:$J$130</c:f>
              <c:numCache>
                <c:formatCode>0</c:formatCode>
                <c:ptCount val="100"/>
                <c:pt idx="0">
                  <c:v>100</c:v>
                </c:pt>
                <c:pt idx="1">
                  <c:v>99.98858447488584</c:v>
                </c:pt>
                <c:pt idx="2">
                  <c:v>99.98858447488584</c:v>
                </c:pt>
                <c:pt idx="3">
                  <c:v>99.960045662100455</c:v>
                </c:pt>
                <c:pt idx="4">
                  <c:v>99.925799086757991</c:v>
                </c:pt>
                <c:pt idx="5">
                  <c:v>99.880136986301366</c:v>
                </c:pt>
                <c:pt idx="6">
                  <c:v>99.840182648401836</c:v>
                </c:pt>
                <c:pt idx="7">
                  <c:v>99.771689497716892</c:v>
                </c:pt>
                <c:pt idx="8">
                  <c:v>99.651826484018272</c:v>
                </c:pt>
                <c:pt idx="9">
                  <c:v>99.526255707762559</c:v>
                </c:pt>
                <c:pt idx="10">
                  <c:v>99.30936073059361</c:v>
                </c:pt>
                <c:pt idx="11">
                  <c:v>99.023972602739732</c:v>
                </c:pt>
                <c:pt idx="12">
                  <c:v>98.721461187214615</c:v>
                </c:pt>
                <c:pt idx="13">
                  <c:v>98.350456621004568</c:v>
                </c:pt>
                <c:pt idx="14">
                  <c:v>97.962328767123282</c:v>
                </c:pt>
                <c:pt idx="15">
                  <c:v>97.5</c:v>
                </c:pt>
                <c:pt idx="16">
                  <c:v>97.043378995433798</c:v>
                </c:pt>
                <c:pt idx="17">
                  <c:v>96.546803652968038</c:v>
                </c:pt>
                <c:pt idx="18">
                  <c:v>95.930365296803657</c:v>
                </c:pt>
                <c:pt idx="19">
                  <c:v>95.262557077625573</c:v>
                </c:pt>
                <c:pt idx="20">
                  <c:v>94.566210045662103</c:v>
                </c:pt>
                <c:pt idx="21">
                  <c:v>93.76141552511416</c:v>
                </c:pt>
                <c:pt idx="22">
                  <c:v>92.808219178082197</c:v>
                </c:pt>
                <c:pt idx="23">
                  <c:v>91.775114155251131</c:v>
                </c:pt>
                <c:pt idx="24">
                  <c:v>90.742009132420094</c:v>
                </c:pt>
                <c:pt idx="25">
                  <c:v>89.777397260273972</c:v>
                </c:pt>
                <c:pt idx="26">
                  <c:v>88.801369863013704</c:v>
                </c:pt>
                <c:pt idx="27">
                  <c:v>87.688356164383563</c:v>
                </c:pt>
                <c:pt idx="28">
                  <c:v>86.678082191780831</c:v>
                </c:pt>
                <c:pt idx="29">
                  <c:v>85.507990867579906</c:v>
                </c:pt>
                <c:pt idx="30">
                  <c:v>84.240867579908667</c:v>
                </c:pt>
                <c:pt idx="31">
                  <c:v>82.950913242009122</c:v>
                </c:pt>
                <c:pt idx="32">
                  <c:v>81.832191780821915</c:v>
                </c:pt>
                <c:pt idx="33">
                  <c:v>80.525114155251146</c:v>
                </c:pt>
                <c:pt idx="34">
                  <c:v>79.229452054794521</c:v>
                </c:pt>
                <c:pt idx="35">
                  <c:v>77.802511415525117</c:v>
                </c:pt>
                <c:pt idx="36">
                  <c:v>76.472602739726028</c:v>
                </c:pt>
                <c:pt idx="37">
                  <c:v>75.222602739726028</c:v>
                </c:pt>
                <c:pt idx="38">
                  <c:v>73.81278538812785</c:v>
                </c:pt>
                <c:pt idx="39">
                  <c:v>72.465753424657535</c:v>
                </c:pt>
                <c:pt idx="40">
                  <c:v>71.210045662100455</c:v>
                </c:pt>
                <c:pt idx="41">
                  <c:v>69.817351598173516</c:v>
                </c:pt>
                <c:pt idx="42">
                  <c:v>68.253424657534239</c:v>
                </c:pt>
                <c:pt idx="43">
                  <c:v>66.683789954337897</c:v>
                </c:pt>
                <c:pt idx="44">
                  <c:v>64.948630136986296</c:v>
                </c:pt>
                <c:pt idx="45">
                  <c:v>63.12785388127854</c:v>
                </c:pt>
                <c:pt idx="46">
                  <c:v>61.31849315068493</c:v>
                </c:pt>
                <c:pt idx="47">
                  <c:v>59.531963470319639</c:v>
                </c:pt>
                <c:pt idx="48">
                  <c:v>57.625570776255707</c:v>
                </c:pt>
                <c:pt idx="49">
                  <c:v>55.593607305936075</c:v>
                </c:pt>
                <c:pt idx="50">
                  <c:v>53.339041095890416</c:v>
                </c:pt>
                <c:pt idx="51">
                  <c:v>51.090182648401829</c:v>
                </c:pt>
                <c:pt idx="52">
                  <c:v>48.904109589041092</c:v>
                </c:pt>
                <c:pt idx="53">
                  <c:v>46.649543378995432</c:v>
                </c:pt>
                <c:pt idx="54">
                  <c:v>44.355022831050228</c:v>
                </c:pt>
                <c:pt idx="55">
                  <c:v>41.87785388127854</c:v>
                </c:pt>
                <c:pt idx="56">
                  <c:v>39.452054794520549</c:v>
                </c:pt>
                <c:pt idx="57">
                  <c:v>36.88356164383562</c:v>
                </c:pt>
                <c:pt idx="58">
                  <c:v>34.1324200913242</c:v>
                </c:pt>
                <c:pt idx="59">
                  <c:v>31.729452054794521</c:v>
                </c:pt>
                <c:pt idx="60">
                  <c:v>29.235159817351597</c:v>
                </c:pt>
                <c:pt idx="61">
                  <c:v>26.809360730593607</c:v>
                </c:pt>
                <c:pt idx="62">
                  <c:v>24.657534246575342</c:v>
                </c:pt>
                <c:pt idx="63">
                  <c:v>22.517123287671232</c:v>
                </c:pt>
                <c:pt idx="64">
                  <c:v>20.399543378995432</c:v>
                </c:pt>
                <c:pt idx="65">
                  <c:v>18.732876712328768</c:v>
                </c:pt>
                <c:pt idx="66">
                  <c:v>16.860730593607308</c:v>
                </c:pt>
                <c:pt idx="67">
                  <c:v>15</c:v>
                </c:pt>
                <c:pt idx="68">
                  <c:v>13.510273972602741</c:v>
                </c:pt>
                <c:pt idx="69">
                  <c:v>12.009132420091325</c:v>
                </c:pt>
                <c:pt idx="70">
                  <c:v>10.633561643835616</c:v>
                </c:pt>
                <c:pt idx="71">
                  <c:v>9.474885844748858</c:v>
                </c:pt>
                <c:pt idx="72">
                  <c:v>8.4132420091324196</c:v>
                </c:pt>
                <c:pt idx="73">
                  <c:v>7.3116438356164384</c:v>
                </c:pt>
                <c:pt idx="74">
                  <c:v>6.409817351598174</c:v>
                </c:pt>
                <c:pt idx="75">
                  <c:v>5.4509132420091326</c:v>
                </c:pt>
                <c:pt idx="76">
                  <c:v>4.7031963470319633</c:v>
                </c:pt>
                <c:pt idx="77">
                  <c:v>3.9326484018264845</c:v>
                </c:pt>
                <c:pt idx="78">
                  <c:v>3.2876712328767121</c:v>
                </c:pt>
                <c:pt idx="79">
                  <c:v>2.7682648401826482</c:v>
                </c:pt>
                <c:pt idx="80">
                  <c:v>2.3915525114155249</c:v>
                </c:pt>
                <c:pt idx="81">
                  <c:v>1.9349315068493151</c:v>
                </c:pt>
                <c:pt idx="82">
                  <c:v>1.4668949771689497</c:v>
                </c:pt>
                <c:pt idx="83">
                  <c:v>1.158675799086758</c:v>
                </c:pt>
                <c:pt idx="84">
                  <c:v>0.91324200913242004</c:v>
                </c:pt>
                <c:pt idx="85">
                  <c:v>0.69063926940639264</c:v>
                </c:pt>
                <c:pt idx="86">
                  <c:v>0.55936073059360725</c:v>
                </c:pt>
                <c:pt idx="87">
                  <c:v>0.42808219178082191</c:v>
                </c:pt>
                <c:pt idx="88">
                  <c:v>0.35388127853881279</c:v>
                </c:pt>
                <c:pt idx="89">
                  <c:v>0.25684931506849312</c:v>
                </c:pt>
                <c:pt idx="90">
                  <c:v>0.19406392694063926</c:v>
                </c:pt>
                <c:pt idx="91">
                  <c:v>0.12557077625570776</c:v>
                </c:pt>
                <c:pt idx="92">
                  <c:v>8.5616438356164379E-2</c:v>
                </c:pt>
                <c:pt idx="93">
                  <c:v>6.2785388127853878E-2</c:v>
                </c:pt>
                <c:pt idx="94">
                  <c:v>3.4246575342465752E-2</c:v>
                </c:pt>
                <c:pt idx="95">
                  <c:v>3.4246575342465752E-2</c:v>
                </c:pt>
                <c:pt idx="96">
                  <c:v>1.7123287671232876E-2</c:v>
                </c:pt>
                <c:pt idx="97">
                  <c:v>1.7123287671232876E-2</c:v>
                </c:pt>
                <c:pt idx="98">
                  <c:v>1.1415525114155251E-2</c:v>
                </c:pt>
                <c:pt idx="99">
                  <c:v>0</c:v>
                </c:pt>
              </c:numCache>
            </c:numRef>
          </c:xVal>
          <c:yVal>
            <c:numRef>
              <c:f>'Infographic Grid Sections'!$I$31:$I$130</c:f>
              <c:numCache>
                <c:formatCode>0.0</c:formatCode>
                <c:ptCount val="100"/>
                <c:pt idx="0">
                  <c:v>-319.91983140005783</c:v>
                </c:pt>
                <c:pt idx="1">
                  <c:v>-313.87803936666177</c:v>
                </c:pt>
                <c:pt idx="2">
                  <c:v>-307.8362473332657</c:v>
                </c:pt>
                <c:pt idx="3">
                  <c:v>-301.79445529986964</c:v>
                </c:pt>
                <c:pt idx="4">
                  <c:v>-295.75266326647358</c:v>
                </c:pt>
                <c:pt idx="5">
                  <c:v>-289.71087123307751</c:v>
                </c:pt>
                <c:pt idx="6">
                  <c:v>-283.66907919968145</c:v>
                </c:pt>
                <c:pt idx="7">
                  <c:v>-277.62728716628538</c:v>
                </c:pt>
                <c:pt idx="8">
                  <c:v>-271.58549513288932</c:v>
                </c:pt>
                <c:pt idx="9">
                  <c:v>-265.54370309949326</c:v>
                </c:pt>
                <c:pt idx="10">
                  <c:v>-259.50191106609719</c:v>
                </c:pt>
                <c:pt idx="11">
                  <c:v>-253.4601190327011</c:v>
                </c:pt>
                <c:pt idx="12">
                  <c:v>-247.41832699930501</c:v>
                </c:pt>
                <c:pt idx="13">
                  <c:v>-241.37653496590892</c:v>
                </c:pt>
                <c:pt idx="14">
                  <c:v>-235.33474293251282</c:v>
                </c:pt>
                <c:pt idx="15">
                  <c:v>-229.29295089911673</c:v>
                </c:pt>
                <c:pt idx="16">
                  <c:v>-223.25115886572064</c:v>
                </c:pt>
                <c:pt idx="17">
                  <c:v>-217.20936683232455</c:v>
                </c:pt>
                <c:pt idx="18">
                  <c:v>-211.16757479892846</c:v>
                </c:pt>
                <c:pt idx="19">
                  <c:v>-205.12578276553236</c:v>
                </c:pt>
                <c:pt idx="20">
                  <c:v>-199.08399073213627</c:v>
                </c:pt>
                <c:pt idx="21">
                  <c:v>-193.04219869874018</c:v>
                </c:pt>
                <c:pt idx="22">
                  <c:v>-187.00040666534409</c:v>
                </c:pt>
                <c:pt idx="23">
                  <c:v>-180.958614631948</c:v>
                </c:pt>
                <c:pt idx="24">
                  <c:v>-174.9168225985519</c:v>
                </c:pt>
                <c:pt idx="25">
                  <c:v>-168.87503056515581</c:v>
                </c:pt>
                <c:pt idx="26">
                  <c:v>-162.83323853175972</c:v>
                </c:pt>
                <c:pt idx="27">
                  <c:v>-156.79144649836363</c:v>
                </c:pt>
                <c:pt idx="28">
                  <c:v>-150.74965446496753</c:v>
                </c:pt>
                <c:pt idx="29">
                  <c:v>-144.70786243157144</c:v>
                </c:pt>
                <c:pt idx="30">
                  <c:v>-138.66607039817535</c:v>
                </c:pt>
                <c:pt idx="31">
                  <c:v>-132.62427836477926</c:v>
                </c:pt>
                <c:pt idx="32">
                  <c:v>-126.58248633138317</c:v>
                </c:pt>
                <c:pt idx="33">
                  <c:v>-120.54069429798707</c:v>
                </c:pt>
                <c:pt idx="34">
                  <c:v>-114.49890226459098</c:v>
                </c:pt>
                <c:pt idx="35">
                  <c:v>-108.45711023119489</c:v>
                </c:pt>
                <c:pt idx="36">
                  <c:v>-102.4153181977988</c:v>
                </c:pt>
                <c:pt idx="37">
                  <c:v>-96.373526164402705</c:v>
                </c:pt>
                <c:pt idx="38">
                  <c:v>-90.331734131006613</c:v>
                </c:pt>
                <c:pt idx="39">
                  <c:v>-84.28994209761052</c:v>
                </c:pt>
                <c:pt idx="40">
                  <c:v>-78.248150064214428</c:v>
                </c:pt>
                <c:pt idx="41">
                  <c:v>-72.206358030818336</c:v>
                </c:pt>
                <c:pt idx="42">
                  <c:v>-66.164565997422244</c:v>
                </c:pt>
                <c:pt idx="43">
                  <c:v>-60.122773964026152</c:v>
                </c:pt>
                <c:pt idx="44">
                  <c:v>-54.08098193063006</c:v>
                </c:pt>
                <c:pt idx="45">
                  <c:v>-48.039189897233967</c:v>
                </c:pt>
                <c:pt idx="46">
                  <c:v>-41.997397863837875</c:v>
                </c:pt>
                <c:pt idx="47">
                  <c:v>-35.955605830441783</c:v>
                </c:pt>
                <c:pt idx="48">
                  <c:v>-29.913813797045691</c:v>
                </c:pt>
                <c:pt idx="49">
                  <c:v>-23.872021763649599</c:v>
                </c:pt>
                <c:pt idx="50">
                  <c:v>-17.830229730253507</c:v>
                </c:pt>
                <c:pt idx="51">
                  <c:v>-11.788437696857414</c:v>
                </c:pt>
                <c:pt idx="52">
                  <c:v>-5.7466456634613232</c:v>
                </c:pt>
                <c:pt idx="53">
                  <c:v>0.29514636993476806</c:v>
                </c:pt>
                <c:pt idx="54">
                  <c:v>6.3369384033308593</c:v>
                </c:pt>
                <c:pt idx="55">
                  <c:v>12.378730436726951</c:v>
                </c:pt>
                <c:pt idx="56">
                  <c:v>18.420522470123043</c:v>
                </c:pt>
                <c:pt idx="57">
                  <c:v>24.462314503519135</c:v>
                </c:pt>
                <c:pt idx="58">
                  <c:v>30.504106536915227</c:v>
                </c:pt>
                <c:pt idx="59">
                  <c:v>36.545898570311316</c:v>
                </c:pt>
                <c:pt idx="60">
                  <c:v>42.587690603707408</c:v>
                </c:pt>
                <c:pt idx="61">
                  <c:v>48.6294826371035</c:v>
                </c:pt>
                <c:pt idx="62">
                  <c:v>54.671274670499592</c:v>
                </c:pt>
                <c:pt idx="63">
                  <c:v>60.713066703895684</c:v>
                </c:pt>
                <c:pt idx="64">
                  <c:v>66.754858737291769</c:v>
                </c:pt>
                <c:pt idx="65">
                  <c:v>72.796650770687862</c:v>
                </c:pt>
                <c:pt idx="66">
                  <c:v>78.838442804083954</c:v>
                </c:pt>
                <c:pt idx="67">
                  <c:v>84.880234837480046</c:v>
                </c:pt>
                <c:pt idx="68">
                  <c:v>90.922026870876138</c:v>
                </c:pt>
                <c:pt idx="69">
                  <c:v>96.96381890427223</c:v>
                </c:pt>
                <c:pt idx="70">
                  <c:v>103.00561093766832</c:v>
                </c:pt>
                <c:pt idx="71">
                  <c:v>109.04740297106441</c:v>
                </c:pt>
                <c:pt idx="72">
                  <c:v>115.08919500446051</c:v>
                </c:pt>
                <c:pt idx="73">
                  <c:v>121.1309870378566</c:v>
                </c:pt>
                <c:pt idx="74">
                  <c:v>127.17277907125269</c:v>
                </c:pt>
                <c:pt idx="75">
                  <c:v>133.21457110464877</c:v>
                </c:pt>
                <c:pt idx="76">
                  <c:v>139.25636313804486</c:v>
                </c:pt>
                <c:pt idx="77">
                  <c:v>145.29815517144095</c:v>
                </c:pt>
                <c:pt idx="78">
                  <c:v>151.33994720483705</c:v>
                </c:pt>
                <c:pt idx="79">
                  <c:v>157.38173923823314</c:v>
                </c:pt>
                <c:pt idx="80">
                  <c:v>163.42353127162923</c:v>
                </c:pt>
                <c:pt idx="81">
                  <c:v>169.46532330502532</c:v>
                </c:pt>
                <c:pt idx="82">
                  <c:v>175.50711533842141</c:v>
                </c:pt>
                <c:pt idx="83">
                  <c:v>181.54890737181751</c:v>
                </c:pt>
                <c:pt idx="84">
                  <c:v>187.5906994052136</c:v>
                </c:pt>
                <c:pt idx="85">
                  <c:v>193.63249143860969</c:v>
                </c:pt>
                <c:pt idx="86">
                  <c:v>199.67428347200578</c:v>
                </c:pt>
                <c:pt idx="87">
                  <c:v>205.71607550540188</c:v>
                </c:pt>
                <c:pt idx="88">
                  <c:v>211.75786753879797</c:v>
                </c:pt>
                <c:pt idx="89">
                  <c:v>217.79965957219406</c:v>
                </c:pt>
                <c:pt idx="90">
                  <c:v>223.84145160559015</c:v>
                </c:pt>
                <c:pt idx="91">
                  <c:v>229.88324363898624</c:v>
                </c:pt>
                <c:pt idx="92">
                  <c:v>235.92503567238234</c:v>
                </c:pt>
                <c:pt idx="93">
                  <c:v>241.96682770577843</c:v>
                </c:pt>
                <c:pt idx="94">
                  <c:v>248.00861973917452</c:v>
                </c:pt>
                <c:pt idx="95">
                  <c:v>254.05041177257061</c:v>
                </c:pt>
                <c:pt idx="96">
                  <c:v>260.09220380596668</c:v>
                </c:pt>
                <c:pt idx="97">
                  <c:v>266.13399583936274</c:v>
                </c:pt>
                <c:pt idx="98">
                  <c:v>272.1757878727588</c:v>
                </c:pt>
                <c:pt idx="99">
                  <c:v>278.21757990615487</c:v>
                </c:pt>
              </c:numCache>
            </c:numRef>
          </c:yVal>
          <c:smooth val="1"/>
          <c:extLst>
            <c:ext xmlns:c16="http://schemas.microsoft.com/office/drawing/2014/chart" uri="{C3380CC4-5D6E-409C-BE32-E72D297353CC}">
              <c16:uniqueId val="{00000004-6856-46F1-B7AA-4A001FE3E36C}"/>
            </c:ext>
          </c:extLst>
        </c:ser>
        <c:dLbls>
          <c:showLegendKey val="0"/>
          <c:showVal val="0"/>
          <c:showCatName val="0"/>
          <c:showSerName val="0"/>
          <c:showPercent val="0"/>
          <c:showBubbleSize val="0"/>
        </c:dLbls>
        <c:axId val="106389504"/>
        <c:axId val="107548672"/>
      </c:scatterChart>
      <c:valAx>
        <c:axId val="106389504"/>
        <c:scaling>
          <c:orientation val="minMax"/>
          <c:max val="100"/>
          <c:min val="0"/>
        </c:scaling>
        <c:delete val="0"/>
        <c:axPos val="b"/>
        <c:title>
          <c:tx>
            <c:rich>
              <a:bodyPr/>
              <a:lstStyle/>
              <a:p>
                <a:pPr>
                  <a:defRPr sz="1000" b="0">
                    <a:latin typeface="Calibri Light" panose="020F0302020204030204" pitchFamily="34" charset="0"/>
                    <a:cs typeface="Calibri Light" panose="020F0302020204030204" pitchFamily="34" charset="0"/>
                  </a:defRPr>
                </a:pPr>
                <a:r>
                  <a:rPr lang="en-AU" sz="1000" b="0" i="0" baseline="0">
                    <a:latin typeface="Calibri Light" panose="020F0302020204030204" pitchFamily="34" charset="0"/>
                    <a:cs typeface="Calibri Light" panose="020F0302020204030204" pitchFamily="34" charset="0"/>
                  </a:rPr>
                  <a:t>Percentage time of year (%)</a:t>
                </a:r>
                <a:endParaRPr lang="en-AU" sz="1000" b="0">
                  <a:latin typeface="Calibri Light" panose="020F0302020204030204" pitchFamily="34" charset="0"/>
                  <a:cs typeface="Calibri Light" panose="020F0302020204030204" pitchFamily="34" charset="0"/>
                </a:endParaRPr>
              </a:p>
            </c:rich>
          </c:tx>
          <c:layout>
            <c:manualLayout>
              <c:xMode val="edge"/>
              <c:yMode val="edge"/>
              <c:x val="0.39215744373416744"/>
              <c:y val="0.83889147552208154"/>
            </c:manualLayout>
          </c:layout>
          <c:overlay val="0"/>
        </c:title>
        <c:numFmt formatCode="General" sourceLinked="0"/>
        <c:majorTickMark val="in"/>
        <c:minorTickMark val="none"/>
        <c:tickLblPos val="nextTo"/>
        <c:spPr>
          <a:ln w="0">
            <a:solidFill>
              <a:schemeClr val="bg1">
                <a:lumMod val="50000"/>
              </a:schemeClr>
            </a:solidFill>
          </a:ln>
        </c:spPr>
        <c:txPr>
          <a:bodyPr/>
          <a:lstStyle/>
          <a:p>
            <a:pPr>
              <a:defRPr sz="1000">
                <a:latin typeface="Calibri Light" panose="020F0302020204030204" pitchFamily="34" charset="0"/>
                <a:cs typeface="Calibri Light" panose="020F0302020204030204" pitchFamily="34" charset="0"/>
              </a:defRPr>
            </a:pPr>
            <a:endParaRPr lang="en-US"/>
          </a:p>
        </c:txPr>
        <c:crossAx val="107548672"/>
        <c:crossesAt val="-350"/>
        <c:crossBetween val="midCat"/>
        <c:majorUnit val="10"/>
        <c:minorUnit val="2"/>
      </c:valAx>
      <c:valAx>
        <c:axId val="107548672"/>
        <c:scaling>
          <c:orientation val="minMax"/>
          <c:max val="350"/>
          <c:min val="-350"/>
        </c:scaling>
        <c:delete val="0"/>
        <c:axPos val="l"/>
        <c:majorGridlines>
          <c:spPr>
            <a:ln w="6350">
              <a:solidFill>
                <a:schemeClr val="bg1">
                  <a:lumMod val="50000"/>
                </a:schemeClr>
              </a:solidFill>
            </a:ln>
          </c:spPr>
        </c:majorGridlines>
        <c:title>
          <c:tx>
            <c:rich>
              <a:bodyPr rot="-5400000" vert="horz"/>
              <a:lstStyle/>
              <a:p>
                <a:pPr>
                  <a:defRPr sz="1000" b="0">
                    <a:latin typeface="Calibri Light" panose="020F0302020204030204" pitchFamily="34" charset="0"/>
                    <a:cs typeface="Calibri Light" panose="020F0302020204030204" pitchFamily="34" charset="0"/>
                  </a:defRPr>
                </a:pPr>
                <a:r>
                  <a:rPr lang="en-AU" sz="1000" b="0">
                    <a:latin typeface="Calibri Light" panose="020F0302020204030204" pitchFamily="34" charset="0"/>
                    <a:cs typeface="Calibri Light" panose="020F0302020204030204" pitchFamily="34" charset="0"/>
                  </a:rPr>
                  <a:t>FNQ grid section transfer (MW)</a:t>
                </a:r>
              </a:p>
            </c:rich>
          </c:tx>
          <c:layout>
            <c:manualLayout>
              <c:xMode val="edge"/>
              <c:yMode val="edge"/>
              <c:x val="2.6517628126717815E-2"/>
              <c:y val="0.2474666938509667"/>
            </c:manualLayout>
          </c:layout>
          <c:overlay val="0"/>
        </c:title>
        <c:numFmt formatCode="#,##0" sourceLinked="0"/>
        <c:majorTickMark val="none"/>
        <c:minorTickMark val="none"/>
        <c:tickLblPos val="nextTo"/>
        <c:spPr>
          <a:ln w="0">
            <a:solidFill>
              <a:schemeClr val="bg1">
                <a:lumMod val="50000"/>
              </a:schemeClr>
            </a:solidFill>
          </a:ln>
        </c:spPr>
        <c:txPr>
          <a:bodyPr/>
          <a:lstStyle/>
          <a:p>
            <a:pPr>
              <a:defRPr sz="1000">
                <a:latin typeface="Calibri Light" panose="020F0302020204030204" pitchFamily="34" charset="0"/>
                <a:cs typeface="Calibri Light" panose="020F0302020204030204" pitchFamily="34" charset="0"/>
              </a:defRPr>
            </a:pPr>
            <a:endParaRPr lang="en-US"/>
          </a:p>
        </c:txPr>
        <c:crossAx val="106389504"/>
        <c:crosses val="autoZero"/>
        <c:crossBetween val="midCat"/>
        <c:majorUnit val="50"/>
      </c:valAx>
    </c:plotArea>
    <c:legend>
      <c:legendPos val="b"/>
      <c:layout>
        <c:manualLayout>
          <c:xMode val="edge"/>
          <c:yMode val="edge"/>
          <c:x val="0.13065158636180968"/>
          <c:y val="0.93192853302975698"/>
          <c:w val="0.80608094586826307"/>
          <c:h val="4.8794358536508244E-2"/>
        </c:manualLayout>
      </c:layout>
      <c:overlay val="0"/>
      <c:spPr>
        <a:ln w="6350">
          <a:solidFill>
            <a:schemeClr val="tx1">
              <a:lumMod val="50000"/>
              <a:lumOff val="50000"/>
            </a:schemeClr>
          </a:solidFill>
          <a:prstDash val="solid"/>
        </a:ln>
      </c:spPr>
      <c:txPr>
        <a:bodyPr/>
        <a:lstStyle/>
        <a:p>
          <a:pPr>
            <a:defRPr sz="1000" baseline="0">
              <a:latin typeface="Calibri Light" panose="020F0302020204030204" pitchFamily="34" charset="0"/>
              <a:cs typeface="Calibri Light" panose="020F0302020204030204" pitchFamily="34" charset="0"/>
            </a:defRPr>
          </a:pPr>
          <a:endParaRPr lang="en-US"/>
        </a:p>
      </c:txPr>
    </c:legend>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120" orientation="portrait"/>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8168593480307942E-2"/>
          <c:y val="1.344927536231884E-2"/>
          <c:w val="0.91748337112643685"/>
          <c:h val="0.9409368937578455"/>
        </c:manualLayout>
      </c:layout>
      <c:scatterChart>
        <c:scatterStyle val="smoothMarker"/>
        <c:varyColors val="0"/>
        <c:ser>
          <c:idx val="4"/>
          <c:order val="0"/>
          <c:tx>
            <c:strRef>
              <c:f>'Infographic Grid Sections'!$A$30</c:f>
              <c:strCache>
                <c:ptCount val="1"/>
                <c:pt idx="0">
                  <c:v>2021/22</c:v>
                </c:pt>
              </c:strCache>
            </c:strRef>
          </c:tx>
          <c:spPr>
            <a:ln w="19050">
              <a:solidFill>
                <a:srgbClr val="ACC3D5"/>
              </a:solidFill>
            </a:ln>
          </c:spPr>
          <c:marker>
            <c:symbol val="none"/>
          </c:marker>
          <c:xVal>
            <c:numRef>
              <c:f>'Infographic Grid Sections'!$B$31:$B$130</c:f>
              <c:numCache>
                <c:formatCode>0</c:formatCode>
                <c:ptCount val="100"/>
                <c:pt idx="0">
                  <c:v>100</c:v>
                </c:pt>
                <c:pt idx="1">
                  <c:v>99.977168949771695</c:v>
                </c:pt>
                <c:pt idx="2">
                  <c:v>99.977168949771695</c:v>
                </c:pt>
                <c:pt idx="3">
                  <c:v>99.977168949771695</c:v>
                </c:pt>
                <c:pt idx="4">
                  <c:v>99.965753424657535</c:v>
                </c:pt>
                <c:pt idx="5">
                  <c:v>99.965753424657535</c:v>
                </c:pt>
                <c:pt idx="6">
                  <c:v>99.94863013698631</c:v>
                </c:pt>
                <c:pt idx="7">
                  <c:v>99.914383561643831</c:v>
                </c:pt>
                <c:pt idx="8">
                  <c:v>99.874429223744286</c:v>
                </c:pt>
                <c:pt idx="9">
                  <c:v>99.823059360730596</c:v>
                </c:pt>
                <c:pt idx="10">
                  <c:v>99.760273972602747</c:v>
                </c:pt>
                <c:pt idx="11">
                  <c:v>99.691780821917803</c:v>
                </c:pt>
                <c:pt idx="12">
                  <c:v>99.577625570776249</c:v>
                </c:pt>
                <c:pt idx="13">
                  <c:v>99.474885844748854</c:v>
                </c:pt>
                <c:pt idx="14">
                  <c:v>99.337899543378995</c:v>
                </c:pt>
                <c:pt idx="15">
                  <c:v>99.218036529680361</c:v>
                </c:pt>
                <c:pt idx="16">
                  <c:v>99.018264840182653</c:v>
                </c:pt>
                <c:pt idx="17">
                  <c:v>98.74429223744292</c:v>
                </c:pt>
                <c:pt idx="18">
                  <c:v>98.436073059360723</c:v>
                </c:pt>
                <c:pt idx="19">
                  <c:v>97.973744292237441</c:v>
                </c:pt>
                <c:pt idx="20">
                  <c:v>97.51141552511416</c:v>
                </c:pt>
                <c:pt idx="21">
                  <c:v>96.952054794520549</c:v>
                </c:pt>
                <c:pt idx="22">
                  <c:v>96.438356164383563</c:v>
                </c:pt>
                <c:pt idx="23">
                  <c:v>95.861872146118714</c:v>
                </c:pt>
                <c:pt idx="24">
                  <c:v>95.142694063926939</c:v>
                </c:pt>
                <c:pt idx="25">
                  <c:v>94.446347031963469</c:v>
                </c:pt>
                <c:pt idx="26">
                  <c:v>93.584474885844742</c:v>
                </c:pt>
                <c:pt idx="27">
                  <c:v>92.602739726027394</c:v>
                </c:pt>
                <c:pt idx="28">
                  <c:v>91.598173515981742</c:v>
                </c:pt>
                <c:pt idx="29">
                  <c:v>90.62785388127854</c:v>
                </c:pt>
                <c:pt idx="30">
                  <c:v>89.623287671232873</c:v>
                </c:pt>
                <c:pt idx="31">
                  <c:v>88.378995433789953</c:v>
                </c:pt>
                <c:pt idx="32">
                  <c:v>87.226027397260282</c:v>
                </c:pt>
                <c:pt idx="33">
                  <c:v>86.004566210045667</c:v>
                </c:pt>
                <c:pt idx="34">
                  <c:v>84.657534246575338</c:v>
                </c:pt>
                <c:pt idx="35">
                  <c:v>83.430365296803657</c:v>
                </c:pt>
                <c:pt idx="36">
                  <c:v>82.043378995433784</c:v>
                </c:pt>
                <c:pt idx="37">
                  <c:v>80.593607305936075</c:v>
                </c:pt>
                <c:pt idx="38">
                  <c:v>78.961187214611869</c:v>
                </c:pt>
                <c:pt idx="39">
                  <c:v>77.197488584474883</c:v>
                </c:pt>
                <c:pt idx="40">
                  <c:v>75.119863013698634</c:v>
                </c:pt>
                <c:pt idx="41">
                  <c:v>72.968036529680376</c:v>
                </c:pt>
                <c:pt idx="42">
                  <c:v>70.913242009132418</c:v>
                </c:pt>
                <c:pt idx="43">
                  <c:v>68.647260273972606</c:v>
                </c:pt>
                <c:pt idx="44">
                  <c:v>66.461187214611869</c:v>
                </c:pt>
                <c:pt idx="45">
                  <c:v>64.229452054794521</c:v>
                </c:pt>
                <c:pt idx="46">
                  <c:v>61.803652968036523</c:v>
                </c:pt>
                <c:pt idx="47">
                  <c:v>59.492009132420087</c:v>
                </c:pt>
                <c:pt idx="48">
                  <c:v>57.077625570776256</c:v>
                </c:pt>
                <c:pt idx="49">
                  <c:v>54.543378995433791</c:v>
                </c:pt>
                <c:pt idx="50">
                  <c:v>51.93493150684931</c:v>
                </c:pt>
                <c:pt idx="51">
                  <c:v>49.474885844748854</c:v>
                </c:pt>
                <c:pt idx="52">
                  <c:v>47.100456621004568</c:v>
                </c:pt>
                <c:pt idx="53">
                  <c:v>44.37785388127854</c:v>
                </c:pt>
                <c:pt idx="54">
                  <c:v>41.700913242009129</c:v>
                </c:pt>
                <c:pt idx="55">
                  <c:v>39.195205479452056</c:v>
                </c:pt>
                <c:pt idx="56">
                  <c:v>36.80936073059361</c:v>
                </c:pt>
                <c:pt idx="57">
                  <c:v>34.320776255707763</c:v>
                </c:pt>
                <c:pt idx="58">
                  <c:v>32.111872146118721</c:v>
                </c:pt>
                <c:pt idx="59">
                  <c:v>29.777397260273975</c:v>
                </c:pt>
                <c:pt idx="60">
                  <c:v>27.522831050228309</c:v>
                </c:pt>
                <c:pt idx="61">
                  <c:v>25.416666666666664</c:v>
                </c:pt>
                <c:pt idx="62">
                  <c:v>23.202054794520549</c:v>
                </c:pt>
                <c:pt idx="63">
                  <c:v>21.31849315068493</c:v>
                </c:pt>
                <c:pt idx="64">
                  <c:v>19.68607305936073</c:v>
                </c:pt>
                <c:pt idx="65">
                  <c:v>17.985159817351597</c:v>
                </c:pt>
                <c:pt idx="66">
                  <c:v>16.409817351598175</c:v>
                </c:pt>
                <c:pt idx="67">
                  <c:v>14.954337899543379</c:v>
                </c:pt>
                <c:pt idx="68">
                  <c:v>13.470319634703195</c:v>
                </c:pt>
                <c:pt idx="69">
                  <c:v>12.123287671232877</c:v>
                </c:pt>
                <c:pt idx="70">
                  <c:v>10.953196347031964</c:v>
                </c:pt>
                <c:pt idx="71">
                  <c:v>9.6118721461187224</c:v>
                </c:pt>
                <c:pt idx="72">
                  <c:v>8.5216894977168938</c:v>
                </c:pt>
                <c:pt idx="73">
                  <c:v>7.5</c:v>
                </c:pt>
                <c:pt idx="74">
                  <c:v>6.4726027397260273</c:v>
                </c:pt>
                <c:pt idx="75">
                  <c:v>5.519406392694064</c:v>
                </c:pt>
                <c:pt idx="76">
                  <c:v>4.6518264840182653</c:v>
                </c:pt>
                <c:pt idx="77">
                  <c:v>3.8413242009132418</c:v>
                </c:pt>
                <c:pt idx="78">
                  <c:v>2.9851598173515983</c:v>
                </c:pt>
                <c:pt idx="79">
                  <c:v>2.2831050228310499</c:v>
                </c:pt>
                <c:pt idx="80">
                  <c:v>1.8664383561643836</c:v>
                </c:pt>
                <c:pt idx="81">
                  <c:v>1.4098173515981736</c:v>
                </c:pt>
                <c:pt idx="82">
                  <c:v>1.1757990867579908</c:v>
                </c:pt>
                <c:pt idx="83">
                  <c:v>0.95319634703196354</c:v>
                </c:pt>
                <c:pt idx="84">
                  <c:v>0.78196347031963476</c:v>
                </c:pt>
                <c:pt idx="85">
                  <c:v>0.58789954337899542</c:v>
                </c:pt>
                <c:pt idx="86">
                  <c:v>0.50799086757990874</c:v>
                </c:pt>
                <c:pt idx="87">
                  <c:v>0.41095890410958902</c:v>
                </c:pt>
                <c:pt idx="88">
                  <c:v>0.35388127853881279</c:v>
                </c:pt>
                <c:pt idx="89">
                  <c:v>0.22831050228310501</c:v>
                </c:pt>
                <c:pt idx="90">
                  <c:v>0.18835616438356165</c:v>
                </c:pt>
                <c:pt idx="91">
                  <c:v>0.14840182648401826</c:v>
                </c:pt>
                <c:pt idx="92">
                  <c:v>0.12557077625570776</c:v>
                </c:pt>
                <c:pt idx="93">
                  <c:v>9.1324200913242004E-2</c:v>
                </c:pt>
                <c:pt idx="94">
                  <c:v>7.4200913242009128E-2</c:v>
                </c:pt>
                <c:pt idx="95">
                  <c:v>7.4200913242009128E-2</c:v>
                </c:pt>
                <c:pt idx="96">
                  <c:v>5.7077625570776253E-2</c:v>
                </c:pt>
                <c:pt idx="97">
                  <c:v>2.8538812785388126E-2</c:v>
                </c:pt>
                <c:pt idx="98">
                  <c:v>1.7123287671232876E-2</c:v>
                </c:pt>
                <c:pt idx="99">
                  <c:v>0</c:v>
                </c:pt>
              </c:numCache>
            </c:numRef>
          </c:xVal>
          <c:yVal>
            <c:numRef>
              <c:f>'Infographic Grid Sections'!$A$31:$A$130</c:f>
              <c:numCache>
                <c:formatCode>0.0</c:formatCode>
                <c:ptCount val="100"/>
                <c:pt idx="0">
                  <c:v>-185.06551044423804</c:v>
                </c:pt>
                <c:pt idx="1">
                  <c:v>-180.21972841516657</c:v>
                </c:pt>
                <c:pt idx="2">
                  <c:v>-175.3739463860951</c:v>
                </c:pt>
                <c:pt idx="3">
                  <c:v>-170.52816435702363</c:v>
                </c:pt>
                <c:pt idx="4">
                  <c:v>-165.68238232795215</c:v>
                </c:pt>
                <c:pt idx="5">
                  <c:v>-160.83660029888068</c:v>
                </c:pt>
                <c:pt idx="6">
                  <c:v>-155.99081826980921</c:v>
                </c:pt>
                <c:pt idx="7">
                  <c:v>-151.14503624073774</c:v>
                </c:pt>
                <c:pt idx="8">
                  <c:v>-146.29925421166627</c:v>
                </c:pt>
                <c:pt idx="9">
                  <c:v>-141.45347218259479</c:v>
                </c:pt>
                <c:pt idx="10">
                  <c:v>-136.60769015352332</c:v>
                </c:pt>
                <c:pt idx="11">
                  <c:v>-131.76190812445185</c:v>
                </c:pt>
                <c:pt idx="12">
                  <c:v>-126.91612609538038</c:v>
                </c:pt>
                <c:pt idx="13">
                  <c:v>-122.07034406630891</c:v>
                </c:pt>
                <c:pt idx="14">
                  <c:v>-117.22456203723743</c:v>
                </c:pt>
                <c:pt idx="15">
                  <c:v>-112.37878000816596</c:v>
                </c:pt>
                <c:pt idx="16">
                  <c:v>-107.53299797909449</c:v>
                </c:pt>
                <c:pt idx="17">
                  <c:v>-102.68721595002302</c:v>
                </c:pt>
                <c:pt idx="18">
                  <c:v>-97.841433920951545</c:v>
                </c:pt>
                <c:pt idx="19">
                  <c:v>-92.995651891880073</c:v>
                </c:pt>
                <c:pt idx="20">
                  <c:v>-88.1498698628086</c:v>
                </c:pt>
                <c:pt idx="21">
                  <c:v>-83.304087833737128</c:v>
                </c:pt>
                <c:pt idx="22">
                  <c:v>-78.458305804665656</c:v>
                </c:pt>
                <c:pt idx="23">
                  <c:v>-73.612523775594184</c:v>
                </c:pt>
                <c:pt idx="24">
                  <c:v>-68.766741746522712</c:v>
                </c:pt>
                <c:pt idx="25">
                  <c:v>-63.920959717451233</c:v>
                </c:pt>
                <c:pt idx="26">
                  <c:v>-59.075177688379753</c:v>
                </c:pt>
                <c:pt idx="27">
                  <c:v>-54.229395659308274</c:v>
                </c:pt>
                <c:pt idx="28">
                  <c:v>-49.383613630236795</c:v>
                </c:pt>
                <c:pt idx="29">
                  <c:v>-44.537831601165315</c:v>
                </c:pt>
                <c:pt idx="30">
                  <c:v>-39.692049572093836</c:v>
                </c:pt>
                <c:pt idx="31">
                  <c:v>-34.846267543022357</c:v>
                </c:pt>
                <c:pt idx="32">
                  <c:v>-30.000485513950881</c:v>
                </c:pt>
                <c:pt idx="33">
                  <c:v>-25.154703484879406</c:v>
                </c:pt>
                <c:pt idx="34">
                  <c:v>-20.30892145580793</c:v>
                </c:pt>
                <c:pt idx="35">
                  <c:v>-15.463139426736454</c:v>
                </c:pt>
                <c:pt idx="36">
                  <c:v>-10.617357397664978</c:v>
                </c:pt>
                <c:pt idx="37">
                  <c:v>-5.7715753685935018</c:v>
                </c:pt>
                <c:pt idx="38">
                  <c:v>-0.92579333952202525</c:v>
                </c:pt>
                <c:pt idx="39">
                  <c:v>3.9199886895494513</c:v>
                </c:pt>
                <c:pt idx="40">
                  <c:v>8.7657707186209279</c:v>
                </c:pt>
                <c:pt idx="41">
                  <c:v>13.611552747692404</c:v>
                </c:pt>
                <c:pt idx="42">
                  <c:v>18.457334776763879</c:v>
                </c:pt>
                <c:pt idx="43">
                  <c:v>23.303116805835355</c:v>
                </c:pt>
                <c:pt idx="44">
                  <c:v>28.148898834906831</c:v>
                </c:pt>
                <c:pt idx="45">
                  <c:v>32.99468086397831</c:v>
                </c:pt>
                <c:pt idx="46">
                  <c:v>37.840462893049789</c:v>
                </c:pt>
                <c:pt idx="47">
                  <c:v>42.686244922121269</c:v>
                </c:pt>
                <c:pt idx="48">
                  <c:v>47.532026951192748</c:v>
                </c:pt>
                <c:pt idx="49">
                  <c:v>52.377808980264227</c:v>
                </c:pt>
                <c:pt idx="50">
                  <c:v>57.223591009335706</c:v>
                </c:pt>
                <c:pt idx="51">
                  <c:v>62.069373038407186</c:v>
                </c:pt>
                <c:pt idx="52">
                  <c:v>66.915155067478665</c:v>
                </c:pt>
                <c:pt idx="53">
                  <c:v>71.760937096550137</c:v>
                </c:pt>
                <c:pt idx="54">
                  <c:v>76.606719125621609</c:v>
                </c:pt>
                <c:pt idx="55">
                  <c:v>81.452501154693081</c:v>
                </c:pt>
                <c:pt idx="56">
                  <c:v>86.298283183764553</c:v>
                </c:pt>
                <c:pt idx="57">
                  <c:v>91.144065212836026</c:v>
                </c:pt>
                <c:pt idx="58">
                  <c:v>95.989847241907498</c:v>
                </c:pt>
                <c:pt idx="59">
                  <c:v>100.83562927097897</c:v>
                </c:pt>
                <c:pt idx="60">
                  <c:v>105.68141130005044</c:v>
                </c:pt>
                <c:pt idx="61">
                  <c:v>110.52719332912191</c:v>
                </c:pt>
                <c:pt idx="62">
                  <c:v>115.37297535819339</c:v>
                </c:pt>
                <c:pt idx="63">
                  <c:v>120.21875738726486</c:v>
                </c:pt>
                <c:pt idx="64">
                  <c:v>125.06453941633633</c:v>
                </c:pt>
                <c:pt idx="65">
                  <c:v>129.91032144540782</c:v>
                </c:pt>
                <c:pt idx="66">
                  <c:v>134.75610347447929</c:v>
                </c:pt>
                <c:pt idx="67">
                  <c:v>139.60188550355076</c:v>
                </c:pt>
                <c:pt idx="68">
                  <c:v>144.44766753262223</c:v>
                </c:pt>
                <c:pt idx="69">
                  <c:v>149.29344956169371</c:v>
                </c:pt>
                <c:pt idx="70">
                  <c:v>154.13923159076518</c:v>
                </c:pt>
                <c:pt idx="71">
                  <c:v>158.98501361983665</c:v>
                </c:pt>
                <c:pt idx="72">
                  <c:v>163.83079564890812</c:v>
                </c:pt>
                <c:pt idx="73">
                  <c:v>168.67657767797959</c:v>
                </c:pt>
                <c:pt idx="74">
                  <c:v>173.52235970705107</c:v>
                </c:pt>
                <c:pt idx="75">
                  <c:v>178.36814173612254</c:v>
                </c:pt>
                <c:pt idx="76">
                  <c:v>183.21392376519401</c:v>
                </c:pt>
                <c:pt idx="77">
                  <c:v>188.05970579426548</c:v>
                </c:pt>
                <c:pt idx="78">
                  <c:v>192.90548782333695</c:v>
                </c:pt>
                <c:pt idx="79">
                  <c:v>197.75126985240843</c:v>
                </c:pt>
                <c:pt idx="80">
                  <c:v>202.5970518814799</c:v>
                </c:pt>
                <c:pt idx="81">
                  <c:v>207.44283391055137</c:v>
                </c:pt>
                <c:pt idx="82">
                  <c:v>212.28861593962284</c:v>
                </c:pt>
                <c:pt idx="83">
                  <c:v>217.13439796869432</c:v>
                </c:pt>
                <c:pt idx="84">
                  <c:v>221.98017999776579</c:v>
                </c:pt>
                <c:pt idx="85">
                  <c:v>226.82596202683726</c:v>
                </c:pt>
                <c:pt idx="86">
                  <c:v>231.67174405590873</c:v>
                </c:pt>
                <c:pt idx="87">
                  <c:v>236.5175260849802</c:v>
                </c:pt>
                <c:pt idx="88">
                  <c:v>241.36330811405168</c:v>
                </c:pt>
                <c:pt idx="89">
                  <c:v>246.20909014312315</c:v>
                </c:pt>
                <c:pt idx="90">
                  <c:v>251.05487217219462</c:v>
                </c:pt>
                <c:pt idx="91">
                  <c:v>255.90065420126609</c:v>
                </c:pt>
                <c:pt idx="92">
                  <c:v>260.74643623033757</c:v>
                </c:pt>
                <c:pt idx="93">
                  <c:v>265.59221825940904</c:v>
                </c:pt>
                <c:pt idx="94">
                  <c:v>270.43800028848051</c:v>
                </c:pt>
                <c:pt idx="95">
                  <c:v>275.28378231755198</c:v>
                </c:pt>
                <c:pt idx="96">
                  <c:v>280.12956434662345</c:v>
                </c:pt>
                <c:pt idx="97">
                  <c:v>284.97534637569493</c:v>
                </c:pt>
                <c:pt idx="98">
                  <c:v>289.8211284047664</c:v>
                </c:pt>
                <c:pt idx="99">
                  <c:v>294.66691043383787</c:v>
                </c:pt>
              </c:numCache>
            </c:numRef>
          </c:yVal>
          <c:smooth val="1"/>
          <c:extLst>
            <c:ext xmlns:c16="http://schemas.microsoft.com/office/drawing/2014/chart" uri="{C3380CC4-5D6E-409C-BE32-E72D297353CC}">
              <c16:uniqueId val="{00000000-5466-449F-87D2-4427CDBF54A8}"/>
            </c:ext>
          </c:extLst>
        </c:ser>
        <c:ser>
          <c:idx val="1"/>
          <c:order val="1"/>
          <c:tx>
            <c:strRef>
              <c:f>'Infographic Grid Sections'!$C$30</c:f>
              <c:strCache>
                <c:ptCount val="1"/>
                <c:pt idx="0">
                  <c:v>2022/23</c:v>
                </c:pt>
              </c:strCache>
            </c:strRef>
          </c:tx>
          <c:spPr>
            <a:ln w="19050">
              <a:solidFill>
                <a:srgbClr val="B92D0F"/>
              </a:solidFill>
            </a:ln>
          </c:spPr>
          <c:marker>
            <c:symbol val="none"/>
          </c:marker>
          <c:xVal>
            <c:numRef>
              <c:f>'Infographic Grid Sections'!$D$31:$D$130</c:f>
              <c:numCache>
                <c:formatCode>0</c:formatCode>
                <c:ptCount val="100"/>
                <c:pt idx="0">
                  <c:v>100</c:v>
                </c:pt>
                <c:pt idx="1">
                  <c:v>99.942922374429216</c:v>
                </c:pt>
                <c:pt idx="2">
                  <c:v>99.891552511415526</c:v>
                </c:pt>
                <c:pt idx="3">
                  <c:v>99.805936073059371</c:v>
                </c:pt>
                <c:pt idx="4">
                  <c:v>99.708904109589042</c:v>
                </c:pt>
                <c:pt idx="5">
                  <c:v>99.634703196347033</c:v>
                </c:pt>
                <c:pt idx="6">
                  <c:v>99.492009132420094</c:v>
                </c:pt>
                <c:pt idx="7">
                  <c:v>99.366438356164394</c:v>
                </c:pt>
                <c:pt idx="8">
                  <c:v>99.223744292237441</c:v>
                </c:pt>
                <c:pt idx="9">
                  <c:v>99.138127853881272</c:v>
                </c:pt>
                <c:pt idx="10">
                  <c:v>98.944063926940643</c:v>
                </c:pt>
                <c:pt idx="11">
                  <c:v>98.772831050228319</c:v>
                </c:pt>
                <c:pt idx="12">
                  <c:v>98.493150684931507</c:v>
                </c:pt>
                <c:pt idx="13">
                  <c:v>98.24771689497716</c:v>
                </c:pt>
                <c:pt idx="14">
                  <c:v>97.922374429223751</c:v>
                </c:pt>
                <c:pt idx="15">
                  <c:v>97.585616438356155</c:v>
                </c:pt>
                <c:pt idx="16">
                  <c:v>97.260273972602747</c:v>
                </c:pt>
                <c:pt idx="17">
                  <c:v>96.86643835616438</c:v>
                </c:pt>
                <c:pt idx="18">
                  <c:v>96.563926940639263</c:v>
                </c:pt>
                <c:pt idx="19">
                  <c:v>96.147260273972606</c:v>
                </c:pt>
                <c:pt idx="20">
                  <c:v>95.673515981735164</c:v>
                </c:pt>
                <c:pt idx="21">
                  <c:v>95.336757990867582</c:v>
                </c:pt>
                <c:pt idx="22">
                  <c:v>94.783105022831052</c:v>
                </c:pt>
                <c:pt idx="23">
                  <c:v>94.212328767123282</c:v>
                </c:pt>
                <c:pt idx="24">
                  <c:v>93.578767123287676</c:v>
                </c:pt>
                <c:pt idx="25">
                  <c:v>92.859589041095887</c:v>
                </c:pt>
                <c:pt idx="26">
                  <c:v>92.140410958904113</c:v>
                </c:pt>
                <c:pt idx="27">
                  <c:v>91.386986301369859</c:v>
                </c:pt>
                <c:pt idx="28">
                  <c:v>90.576484018264836</c:v>
                </c:pt>
                <c:pt idx="29">
                  <c:v>89.646118721461193</c:v>
                </c:pt>
                <c:pt idx="30">
                  <c:v>88.75</c:v>
                </c:pt>
                <c:pt idx="31">
                  <c:v>87.773972602739718</c:v>
                </c:pt>
                <c:pt idx="32">
                  <c:v>86.626712328767113</c:v>
                </c:pt>
                <c:pt idx="33">
                  <c:v>85.462328767123282</c:v>
                </c:pt>
                <c:pt idx="34">
                  <c:v>83.949771689497723</c:v>
                </c:pt>
                <c:pt idx="35">
                  <c:v>82.545662100456624</c:v>
                </c:pt>
                <c:pt idx="36">
                  <c:v>80.873287671232873</c:v>
                </c:pt>
                <c:pt idx="37">
                  <c:v>79.200913242009136</c:v>
                </c:pt>
                <c:pt idx="38">
                  <c:v>77.357305936073061</c:v>
                </c:pt>
                <c:pt idx="39">
                  <c:v>75.228310502283108</c:v>
                </c:pt>
                <c:pt idx="40">
                  <c:v>73.036529680365291</c:v>
                </c:pt>
                <c:pt idx="41">
                  <c:v>70.753424657534254</c:v>
                </c:pt>
                <c:pt idx="42">
                  <c:v>68.464611872146122</c:v>
                </c:pt>
                <c:pt idx="43">
                  <c:v>66.18150684931507</c:v>
                </c:pt>
                <c:pt idx="44">
                  <c:v>63.886986301369866</c:v>
                </c:pt>
                <c:pt idx="45">
                  <c:v>61.415525114155258</c:v>
                </c:pt>
                <c:pt idx="46">
                  <c:v>58.784246575342472</c:v>
                </c:pt>
                <c:pt idx="47">
                  <c:v>55.958904109589035</c:v>
                </c:pt>
                <c:pt idx="48">
                  <c:v>53.333333333333336</c:v>
                </c:pt>
                <c:pt idx="49">
                  <c:v>50.496575342465754</c:v>
                </c:pt>
                <c:pt idx="50">
                  <c:v>47.716894977168948</c:v>
                </c:pt>
                <c:pt idx="51">
                  <c:v>44.765981735159812</c:v>
                </c:pt>
                <c:pt idx="52">
                  <c:v>42.111872146118721</c:v>
                </c:pt>
                <c:pt idx="53">
                  <c:v>39.292237442922371</c:v>
                </c:pt>
                <c:pt idx="54">
                  <c:v>36.56392694063927</c:v>
                </c:pt>
                <c:pt idx="55">
                  <c:v>34.166666666666664</c:v>
                </c:pt>
                <c:pt idx="56">
                  <c:v>31.586757990867582</c:v>
                </c:pt>
                <c:pt idx="57">
                  <c:v>29.05251141552511</c:v>
                </c:pt>
                <c:pt idx="58">
                  <c:v>27.031963470319635</c:v>
                </c:pt>
                <c:pt idx="59">
                  <c:v>24.942922374429223</c:v>
                </c:pt>
                <c:pt idx="60">
                  <c:v>23.105022831050228</c:v>
                </c:pt>
                <c:pt idx="61">
                  <c:v>21.432648401826484</c:v>
                </c:pt>
                <c:pt idx="62">
                  <c:v>19.771689497716896</c:v>
                </c:pt>
                <c:pt idx="63">
                  <c:v>18.219178082191782</c:v>
                </c:pt>
                <c:pt idx="64">
                  <c:v>16.894977168949772</c:v>
                </c:pt>
                <c:pt idx="65">
                  <c:v>15.359589041095889</c:v>
                </c:pt>
                <c:pt idx="66">
                  <c:v>14.006849315068493</c:v>
                </c:pt>
                <c:pt idx="67">
                  <c:v>12.40296803652968</c:v>
                </c:pt>
                <c:pt idx="68">
                  <c:v>10.998858447488583</c:v>
                </c:pt>
                <c:pt idx="69">
                  <c:v>9.68607305936073</c:v>
                </c:pt>
                <c:pt idx="70">
                  <c:v>8.3333333333333321</c:v>
                </c:pt>
                <c:pt idx="71">
                  <c:v>7.2260273972602738</c:v>
                </c:pt>
                <c:pt idx="72">
                  <c:v>6.2157534246575343</c:v>
                </c:pt>
                <c:pt idx="73">
                  <c:v>5.3881278538812785</c:v>
                </c:pt>
                <c:pt idx="74">
                  <c:v>4.6404109589041092</c:v>
                </c:pt>
                <c:pt idx="75">
                  <c:v>3.955479452054794</c:v>
                </c:pt>
                <c:pt idx="76">
                  <c:v>3.2876712328767121</c:v>
                </c:pt>
                <c:pt idx="77">
                  <c:v>2.8139269406392695</c:v>
                </c:pt>
                <c:pt idx="78">
                  <c:v>2.3972602739726026</c:v>
                </c:pt>
                <c:pt idx="79">
                  <c:v>2.031963470319635</c:v>
                </c:pt>
                <c:pt idx="80">
                  <c:v>1.6324200913242011</c:v>
                </c:pt>
                <c:pt idx="81">
                  <c:v>1.4098173515981736</c:v>
                </c:pt>
                <c:pt idx="82">
                  <c:v>1.2043378995433789</c:v>
                </c:pt>
                <c:pt idx="83">
                  <c:v>0.99315068493150693</c:v>
                </c:pt>
                <c:pt idx="84">
                  <c:v>0.76484018264840181</c:v>
                </c:pt>
                <c:pt idx="85">
                  <c:v>0.5821917808219178</c:v>
                </c:pt>
                <c:pt idx="86">
                  <c:v>0.47374429223744291</c:v>
                </c:pt>
                <c:pt idx="87">
                  <c:v>0.36529680365296802</c:v>
                </c:pt>
                <c:pt idx="88">
                  <c:v>0.28538812785388123</c:v>
                </c:pt>
                <c:pt idx="89">
                  <c:v>0.23972602739726029</c:v>
                </c:pt>
                <c:pt idx="90">
                  <c:v>0.17123287671232876</c:v>
                </c:pt>
                <c:pt idx="91">
                  <c:v>0.13127853881278539</c:v>
                </c:pt>
                <c:pt idx="92">
                  <c:v>0.12557077625570776</c:v>
                </c:pt>
                <c:pt idx="93">
                  <c:v>9.7031963470319629E-2</c:v>
                </c:pt>
                <c:pt idx="94">
                  <c:v>6.2785388127853878E-2</c:v>
                </c:pt>
                <c:pt idx="95">
                  <c:v>5.1369863013698627E-2</c:v>
                </c:pt>
                <c:pt idx="96">
                  <c:v>2.8538812785388126E-2</c:v>
                </c:pt>
                <c:pt idx="97">
                  <c:v>2.2831050228310501E-2</c:v>
                </c:pt>
                <c:pt idx="98">
                  <c:v>5.7077625570776253E-3</c:v>
                </c:pt>
                <c:pt idx="99">
                  <c:v>5.7077625570776253E-3</c:v>
                </c:pt>
              </c:numCache>
            </c:numRef>
          </c:xVal>
          <c:yVal>
            <c:numRef>
              <c:f>'Infographic Grid Sections'!$C$31:$C$130</c:f>
              <c:numCache>
                <c:formatCode>0.0</c:formatCode>
                <c:ptCount val="100"/>
                <c:pt idx="0">
                  <c:v>-241.66579661437206</c:v>
                </c:pt>
                <c:pt idx="1">
                  <c:v>-235.83381395789809</c:v>
                </c:pt>
                <c:pt idx="2">
                  <c:v>-230.00183130142412</c:v>
                </c:pt>
                <c:pt idx="3">
                  <c:v>-224.16984864495015</c:v>
                </c:pt>
                <c:pt idx="4">
                  <c:v>-218.33786598847618</c:v>
                </c:pt>
                <c:pt idx="5">
                  <c:v>-212.50588333200221</c:v>
                </c:pt>
                <c:pt idx="6">
                  <c:v>-206.67390067552824</c:v>
                </c:pt>
                <c:pt idx="7">
                  <c:v>-200.84191801905428</c:v>
                </c:pt>
                <c:pt idx="8">
                  <c:v>-195.00993536258031</c:v>
                </c:pt>
                <c:pt idx="9">
                  <c:v>-189.17795270610634</c:v>
                </c:pt>
                <c:pt idx="10">
                  <c:v>-183.34597004963237</c:v>
                </c:pt>
                <c:pt idx="11">
                  <c:v>-177.5139873931584</c:v>
                </c:pt>
                <c:pt idx="12">
                  <c:v>-171.68200473668443</c:v>
                </c:pt>
                <c:pt idx="13">
                  <c:v>-165.85002208021046</c:v>
                </c:pt>
                <c:pt idx="14">
                  <c:v>-160.0180394237365</c:v>
                </c:pt>
                <c:pt idx="15">
                  <c:v>-154.18605676726253</c:v>
                </c:pt>
                <c:pt idx="16">
                  <c:v>-148.35407411078856</c:v>
                </c:pt>
                <c:pt idx="17">
                  <c:v>-142.52209145431459</c:v>
                </c:pt>
                <c:pt idx="18">
                  <c:v>-136.69010879784062</c:v>
                </c:pt>
                <c:pt idx="19">
                  <c:v>-130.85812614136665</c:v>
                </c:pt>
                <c:pt idx="20">
                  <c:v>-125.02614348489269</c:v>
                </c:pt>
                <c:pt idx="21">
                  <c:v>-119.19416082841872</c:v>
                </c:pt>
                <c:pt idx="22">
                  <c:v>-113.36217817194475</c:v>
                </c:pt>
                <c:pt idx="23">
                  <c:v>-107.53019551547078</c:v>
                </c:pt>
                <c:pt idx="24">
                  <c:v>-101.69821285899681</c:v>
                </c:pt>
                <c:pt idx="25">
                  <c:v>-95.866230202522843</c:v>
                </c:pt>
                <c:pt idx="26">
                  <c:v>-90.034247546048874</c:v>
                </c:pt>
                <c:pt idx="27">
                  <c:v>-84.202264889574906</c:v>
                </c:pt>
                <c:pt idx="28">
                  <c:v>-78.370282233100937</c:v>
                </c:pt>
                <c:pt idx="29">
                  <c:v>-72.538299576626969</c:v>
                </c:pt>
                <c:pt idx="30">
                  <c:v>-66.706316920153</c:v>
                </c:pt>
                <c:pt idx="31">
                  <c:v>-60.874334263679032</c:v>
                </c:pt>
                <c:pt idx="32">
                  <c:v>-55.042351607205063</c:v>
                </c:pt>
                <c:pt idx="33">
                  <c:v>-49.210368950731095</c:v>
                </c:pt>
                <c:pt idx="34">
                  <c:v>-43.378386294257126</c:v>
                </c:pt>
                <c:pt idx="35">
                  <c:v>-37.546403637783158</c:v>
                </c:pt>
                <c:pt idx="36">
                  <c:v>-31.714420981309193</c:v>
                </c:pt>
                <c:pt idx="37">
                  <c:v>-25.882438324835228</c:v>
                </c:pt>
                <c:pt idx="38">
                  <c:v>-20.050455668361263</c:v>
                </c:pt>
                <c:pt idx="39">
                  <c:v>-14.218473011887298</c:v>
                </c:pt>
                <c:pt idx="40">
                  <c:v>-8.3864903554133328</c:v>
                </c:pt>
                <c:pt idx="41">
                  <c:v>-2.5545076989393669</c:v>
                </c:pt>
                <c:pt idx="42">
                  <c:v>3.2774749575345989</c:v>
                </c:pt>
                <c:pt idx="43">
                  <c:v>9.1094576140085657</c:v>
                </c:pt>
                <c:pt idx="44">
                  <c:v>14.941440270482531</c:v>
                </c:pt>
                <c:pt idx="45">
                  <c:v>20.773422926956496</c:v>
                </c:pt>
                <c:pt idx="46">
                  <c:v>26.605405583430461</c:v>
                </c:pt>
                <c:pt idx="47">
                  <c:v>32.437388239904429</c:v>
                </c:pt>
                <c:pt idx="48">
                  <c:v>38.269370896378398</c:v>
                </c:pt>
                <c:pt idx="49">
                  <c:v>44.101353552852366</c:v>
                </c:pt>
                <c:pt idx="50">
                  <c:v>49.933336209326335</c:v>
                </c:pt>
                <c:pt idx="51">
                  <c:v>55.765318865800303</c:v>
                </c:pt>
                <c:pt idx="52">
                  <c:v>61.597301522274272</c:v>
                </c:pt>
                <c:pt idx="53">
                  <c:v>67.429284178748233</c:v>
                </c:pt>
                <c:pt idx="54">
                  <c:v>73.261266835222202</c:v>
                </c:pt>
                <c:pt idx="55">
                  <c:v>79.09324949169617</c:v>
                </c:pt>
                <c:pt idx="56">
                  <c:v>84.925232148170139</c:v>
                </c:pt>
                <c:pt idx="57">
                  <c:v>90.757214804644107</c:v>
                </c:pt>
                <c:pt idx="58">
                  <c:v>96.589197461118076</c:v>
                </c:pt>
                <c:pt idx="59">
                  <c:v>102.42118011759204</c:v>
                </c:pt>
                <c:pt idx="60">
                  <c:v>108.25316277406601</c:v>
                </c:pt>
                <c:pt idx="61">
                  <c:v>114.08514543053998</c:v>
                </c:pt>
                <c:pt idx="62">
                  <c:v>119.91712808701395</c:v>
                </c:pt>
                <c:pt idx="63">
                  <c:v>125.74911074348792</c:v>
                </c:pt>
                <c:pt idx="64">
                  <c:v>131.58109339996187</c:v>
                </c:pt>
                <c:pt idx="65">
                  <c:v>137.41307605643584</c:v>
                </c:pt>
                <c:pt idx="66">
                  <c:v>143.24505871290981</c:v>
                </c:pt>
                <c:pt idx="67">
                  <c:v>149.07704136938378</c:v>
                </c:pt>
                <c:pt idx="68">
                  <c:v>154.90902402585775</c:v>
                </c:pt>
                <c:pt idx="69">
                  <c:v>160.74100668233172</c:v>
                </c:pt>
                <c:pt idx="70">
                  <c:v>166.57298933880568</c:v>
                </c:pt>
                <c:pt idx="71">
                  <c:v>172.40497199527965</c:v>
                </c:pt>
                <c:pt idx="72">
                  <c:v>178.23695465175362</c:v>
                </c:pt>
                <c:pt idx="73">
                  <c:v>184.06893730822759</c:v>
                </c:pt>
                <c:pt idx="74">
                  <c:v>189.90091996470156</c:v>
                </c:pt>
                <c:pt idx="75">
                  <c:v>195.73290262117553</c:v>
                </c:pt>
                <c:pt idx="76">
                  <c:v>201.56488527764949</c:v>
                </c:pt>
                <c:pt idx="77">
                  <c:v>207.39686793412346</c:v>
                </c:pt>
                <c:pt idx="78">
                  <c:v>213.22885059059743</c:v>
                </c:pt>
                <c:pt idx="79">
                  <c:v>219.0608332470714</c:v>
                </c:pt>
                <c:pt idx="80">
                  <c:v>224.89281590354537</c:v>
                </c:pt>
                <c:pt idx="81">
                  <c:v>230.72479856001934</c:v>
                </c:pt>
                <c:pt idx="82">
                  <c:v>236.55678121649331</c:v>
                </c:pt>
                <c:pt idx="83">
                  <c:v>242.38876387296727</c:v>
                </c:pt>
                <c:pt idx="84">
                  <c:v>248.22074652944124</c:v>
                </c:pt>
                <c:pt idx="85">
                  <c:v>254.05272918591521</c:v>
                </c:pt>
                <c:pt idx="86">
                  <c:v>259.88471184238915</c:v>
                </c:pt>
                <c:pt idx="87">
                  <c:v>265.71669449886309</c:v>
                </c:pt>
                <c:pt idx="88">
                  <c:v>271.54867715533703</c:v>
                </c:pt>
                <c:pt idx="89">
                  <c:v>277.38065981181097</c:v>
                </c:pt>
                <c:pt idx="90">
                  <c:v>283.21264246828491</c:v>
                </c:pt>
                <c:pt idx="91">
                  <c:v>289.04462512475885</c:v>
                </c:pt>
                <c:pt idx="92">
                  <c:v>294.87660778123279</c:v>
                </c:pt>
                <c:pt idx="93">
                  <c:v>300.70859043770673</c:v>
                </c:pt>
                <c:pt idx="94">
                  <c:v>306.54057309418067</c:v>
                </c:pt>
                <c:pt idx="95">
                  <c:v>312.37255575065461</c:v>
                </c:pt>
                <c:pt idx="96">
                  <c:v>318.20453840712855</c:v>
                </c:pt>
                <c:pt idx="97">
                  <c:v>324.03652106360249</c:v>
                </c:pt>
                <c:pt idx="98">
                  <c:v>329.86850372007643</c:v>
                </c:pt>
                <c:pt idx="99">
                  <c:v>335.70048637655037</c:v>
                </c:pt>
              </c:numCache>
            </c:numRef>
          </c:yVal>
          <c:smooth val="1"/>
          <c:extLst>
            <c:ext xmlns:c16="http://schemas.microsoft.com/office/drawing/2014/chart" uri="{C3380CC4-5D6E-409C-BE32-E72D297353CC}">
              <c16:uniqueId val="{00000001-5466-449F-87D2-4427CDBF54A8}"/>
            </c:ext>
          </c:extLst>
        </c:ser>
        <c:ser>
          <c:idx val="0"/>
          <c:order val="2"/>
          <c:tx>
            <c:strRef>
              <c:f>'Infographic Grid Sections'!$E$30</c:f>
              <c:strCache>
                <c:ptCount val="1"/>
                <c:pt idx="0">
                  <c:v>2023/24</c:v>
                </c:pt>
              </c:strCache>
            </c:strRef>
          </c:tx>
          <c:spPr>
            <a:ln w="19050">
              <a:solidFill>
                <a:srgbClr val="CB722F"/>
              </a:solidFill>
            </a:ln>
          </c:spPr>
          <c:marker>
            <c:symbol val="none"/>
          </c:marker>
          <c:xVal>
            <c:numRef>
              <c:f>'Infographic Grid Sections'!$F$31:$F$130</c:f>
              <c:numCache>
                <c:formatCode>0</c:formatCode>
                <c:ptCount val="100"/>
                <c:pt idx="0">
                  <c:v>100</c:v>
                </c:pt>
                <c:pt idx="1">
                  <c:v>99.965753424657535</c:v>
                </c:pt>
                <c:pt idx="2">
                  <c:v>99.94863013698631</c:v>
                </c:pt>
                <c:pt idx="3">
                  <c:v>99.93150684931507</c:v>
                </c:pt>
                <c:pt idx="4">
                  <c:v>99.902968036529685</c:v>
                </c:pt>
                <c:pt idx="5">
                  <c:v>99.851598173515981</c:v>
                </c:pt>
                <c:pt idx="6">
                  <c:v>99.748858447488587</c:v>
                </c:pt>
                <c:pt idx="7">
                  <c:v>99.623287671232873</c:v>
                </c:pt>
                <c:pt idx="8">
                  <c:v>99.42351598173515</c:v>
                </c:pt>
                <c:pt idx="9">
                  <c:v>99.115296803652967</c:v>
                </c:pt>
                <c:pt idx="10">
                  <c:v>98.784246575342465</c:v>
                </c:pt>
                <c:pt idx="11">
                  <c:v>98.453196347031962</c:v>
                </c:pt>
                <c:pt idx="12">
                  <c:v>98.025114155251131</c:v>
                </c:pt>
                <c:pt idx="13">
                  <c:v>97.56278538812785</c:v>
                </c:pt>
                <c:pt idx="14">
                  <c:v>97.009132420091333</c:v>
                </c:pt>
                <c:pt idx="15">
                  <c:v>96.438356164383563</c:v>
                </c:pt>
                <c:pt idx="16">
                  <c:v>95.74771689497716</c:v>
                </c:pt>
                <c:pt idx="17">
                  <c:v>94.977168949771681</c:v>
                </c:pt>
                <c:pt idx="18">
                  <c:v>94.041095890410958</c:v>
                </c:pt>
                <c:pt idx="19">
                  <c:v>93.030821917808211</c:v>
                </c:pt>
                <c:pt idx="20">
                  <c:v>92.077625570776263</c:v>
                </c:pt>
                <c:pt idx="21">
                  <c:v>90.907534246575338</c:v>
                </c:pt>
                <c:pt idx="22">
                  <c:v>89.765981735159812</c:v>
                </c:pt>
                <c:pt idx="23">
                  <c:v>88.624429223744301</c:v>
                </c:pt>
                <c:pt idx="24">
                  <c:v>87.528538812785385</c:v>
                </c:pt>
                <c:pt idx="25">
                  <c:v>86.329908675799089</c:v>
                </c:pt>
                <c:pt idx="26">
                  <c:v>85.102739726027394</c:v>
                </c:pt>
                <c:pt idx="27">
                  <c:v>83.881278538812793</c:v>
                </c:pt>
                <c:pt idx="28">
                  <c:v>82.602739726027394</c:v>
                </c:pt>
                <c:pt idx="29">
                  <c:v>81.31278538812785</c:v>
                </c:pt>
                <c:pt idx="30">
                  <c:v>80.079908675799089</c:v>
                </c:pt>
                <c:pt idx="31">
                  <c:v>78.778538812785399</c:v>
                </c:pt>
                <c:pt idx="32">
                  <c:v>77.591324200913249</c:v>
                </c:pt>
                <c:pt idx="33">
                  <c:v>76.295662100456624</c:v>
                </c:pt>
                <c:pt idx="34">
                  <c:v>74.828767123287676</c:v>
                </c:pt>
                <c:pt idx="35">
                  <c:v>73.339041095890408</c:v>
                </c:pt>
                <c:pt idx="36">
                  <c:v>71.87214611872146</c:v>
                </c:pt>
                <c:pt idx="37">
                  <c:v>70.513698630136986</c:v>
                </c:pt>
                <c:pt idx="38">
                  <c:v>68.984018264840188</c:v>
                </c:pt>
                <c:pt idx="39">
                  <c:v>67.585616438356169</c:v>
                </c:pt>
                <c:pt idx="40">
                  <c:v>66.118721461187207</c:v>
                </c:pt>
                <c:pt idx="41">
                  <c:v>64.429223744292244</c:v>
                </c:pt>
                <c:pt idx="42">
                  <c:v>62.74543378995434</c:v>
                </c:pt>
                <c:pt idx="43">
                  <c:v>61.095890410958908</c:v>
                </c:pt>
                <c:pt idx="44">
                  <c:v>59.394977168949772</c:v>
                </c:pt>
                <c:pt idx="45">
                  <c:v>57.739726027397268</c:v>
                </c:pt>
                <c:pt idx="46">
                  <c:v>55.918949771689498</c:v>
                </c:pt>
                <c:pt idx="47">
                  <c:v>54.018264840182653</c:v>
                </c:pt>
                <c:pt idx="48">
                  <c:v>52.100456621004568</c:v>
                </c:pt>
                <c:pt idx="49">
                  <c:v>50.125570776255714</c:v>
                </c:pt>
                <c:pt idx="50">
                  <c:v>48.087899543378995</c:v>
                </c:pt>
                <c:pt idx="51">
                  <c:v>46.135844748858446</c:v>
                </c:pt>
                <c:pt idx="52">
                  <c:v>44.160958904109584</c:v>
                </c:pt>
                <c:pt idx="53">
                  <c:v>42.19178082191781</c:v>
                </c:pt>
                <c:pt idx="54">
                  <c:v>40.085616438356162</c:v>
                </c:pt>
                <c:pt idx="55">
                  <c:v>38.019406392694066</c:v>
                </c:pt>
                <c:pt idx="56">
                  <c:v>35.913242009132418</c:v>
                </c:pt>
                <c:pt idx="57">
                  <c:v>33.932648401826484</c:v>
                </c:pt>
                <c:pt idx="58">
                  <c:v>31.923515981735161</c:v>
                </c:pt>
                <c:pt idx="59">
                  <c:v>29.937214611872147</c:v>
                </c:pt>
                <c:pt idx="60">
                  <c:v>27.745433789954337</c:v>
                </c:pt>
                <c:pt idx="61">
                  <c:v>25.336757990867582</c:v>
                </c:pt>
                <c:pt idx="62">
                  <c:v>23.042237442922374</c:v>
                </c:pt>
                <c:pt idx="63">
                  <c:v>20.890410958904109</c:v>
                </c:pt>
                <c:pt idx="64">
                  <c:v>18.635844748858446</c:v>
                </c:pt>
                <c:pt idx="65">
                  <c:v>16.735159817351597</c:v>
                </c:pt>
                <c:pt idx="66">
                  <c:v>15.045662100456623</c:v>
                </c:pt>
                <c:pt idx="67">
                  <c:v>13.407534246575342</c:v>
                </c:pt>
                <c:pt idx="68">
                  <c:v>11.912100456621005</c:v>
                </c:pt>
                <c:pt idx="69">
                  <c:v>10.576484018264839</c:v>
                </c:pt>
                <c:pt idx="70">
                  <c:v>9.3607305936073057</c:v>
                </c:pt>
                <c:pt idx="71">
                  <c:v>8.1449771689497705</c:v>
                </c:pt>
                <c:pt idx="72">
                  <c:v>7.1004566210045663</c:v>
                </c:pt>
                <c:pt idx="73">
                  <c:v>6.2671232876712333</c:v>
                </c:pt>
                <c:pt idx="74">
                  <c:v>5.5136986301369868</c:v>
                </c:pt>
                <c:pt idx="75">
                  <c:v>4.8344748858447488</c:v>
                </c:pt>
                <c:pt idx="76">
                  <c:v>4.1952054794520546</c:v>
                </c:pt>
                <c:pt idx="77">
                  <c:v>3.6130136986301369</c:v>
                </c:pt>
                <c:pt idx="78">
                  <c:v>2.9965753424657531</c:v>
                </c:pt>
                <c:pt idx="79">
                  <c:v>2.4771689497716896</c:v>
                </c:pt>
                <c:pt idx="80">
                  <c:v>2.060502283105023</c:v>
                </c:pt>
                <c:pt idx="81">
                  <c:v>1.6837899543378994</c:v>
                </c:pt>
                <c:pt idx="82">
                  <c:v>1.3470319634703196</c:v>
                </c:pt>
                <c:pt idx="83">
                  <c:v>1.1015981735159819</c:v>
                </c:pt>
                <c:pt idx="84">
                  <c:v>0.8047945205479452</c:v>
                </c:pt>
                <c:pt idx="85">
                  <c:v>0.60502283105022836</c:v>
                </c:pt>
                <c:pt idx="86">
                  <c:v>0.41666666666666669</c:v>
                </c:pt>
                <c:pt idx="87">
                  <c:v>0.32534246575342468</c:v>
                </c:pt>
                <c:pt idx="88">
                  <c:v>0.25684931506849312</c:v>
                </c:pt>
                <c:pt idx="89">
                  <c:v>0.21689497716894979</c:v>
                </c:pt>
                <c:pt idx="90">
                  <c:v>0.14840182648401826</c:v>
                </c:pt>
                <c:pt idx="91">
                  <c:v>9.1324200913242004E-2</c:v>
                </c:pt>
                <c:pt idx="92">
                  <c:v>6.8493150684931503E-2</c:v>
                </c:pt>
                <c:pt idx="93">
                  <c:v>4.5662100456621002E-2</c:v>
                </c:pt>
                <c:pt idx="94">
                  <c:v>3.9954337899543384E-2</c:v>
                </c:pt>
                <c:pt idx="95">
                  <c:v>2.8538812785388126E-2</c:v>
                </c:pt>
                <c:pt idx="96">
                  <c:v>2.2831050228310501E-2</c:v>
                </c:pt>
                <c:pt idx="97">
                  <c:v>1.7123287671232876E-2</c:v>
                </c:pt>
                <c:pt idx="98">
                  <c:v>1.1415525114155251E-2</c:v>
                </c:pt>
                <c:pt idx="99">
                  <c:v>0</c:v>
                </c:pt>
              </c:numCache>
            </c:numRef>
          </c:xVal>
          <c:yVal>
            <c:numRef>
              <c:f>'Infographic Grid Sections'!$E$31:$E$130</c:f>
              <c:numCache>
                <c:formatCode>0.0</c:formatCode>
                <c:ptCount val="100"/>
                <c:pt idx="0">
                  <c:v>-283.04994864434656</c:v>
                </c:pt>
                <c:pt idx="1">
                  <c:v>-277.01034803893327</c:v>
                </c:pt>
                <c:pt idx="2">
                  <c:v>-270.97074743351999</c:v>
                </c:pt>
                <c:pt idx="3">
                  <c:v>-264.93114682810671</c:v>
                </c:pt>
                <c:pt idx="4">
                  <c:v>-258.89154622269342</c:v>
                </c:pt>
                <c:pt idx="5">
                  <c:v>-252.85194561728014</c:v>
                </c:pt>
                <c:pt idx="6">
                  <c:v>-246.81234501186685</c:v>
                </c:pt>
                <c:pt idx="7">
                  <c:v>-240.77274440645357</c:v>
                </c:pt>
                <c:pt idx="8">
                  <c:v>-234.73314380104028</c:v>
                </c:pt>
                <c:pt idx="9">
                  <c:v>-228.693543195627</c:v>
                </c:pt>
                <c:pt idx="10">
                  <c:v>-222.65394259021372</c:v>
                </c:pt>
                <c:pt idx="11">
                  <c:v>-216.61434198480043</c:v>
                </c:pt>
                <c:pt idx="12">
                  <c:v>-210.57474137938715</c:v>
                </c:pt>
                <c:pt idx="13">
                  <c:v>-204.53514077397386</c:v>
                </c:pt>
                <c:pt idx="14">
                  <c:v>-198.49554016856058</c:v>
                </c:pt>
                <c:pt idx="15">
                  <c:v>-192.4559395631473</c:v>
                </c:pt>
                <c:pt idx="16">
                  <c:v>-186.41633895773401</c:v>
                </c:pt>
                <c:pt idx="17">
                  <c:v>-180.37673835232073</c:v>
                </c:pt>
                <c:pt idx="18">
                  <c:v>-174.33713774690744</c:v>
                </c:pt>
                <c:pt idx="19">
                  <c:v>-168.29753714149416</c:v>
                </c:pt>
                <c:pt idx="20">
                  <c:v>-162.25793653608088</c:v>
                </c:pt>
                <c:pt idx="21">
                  <c:v>-156.21833593066759</c:v>
                </c:pt>
                <c:pt idx="22">
                  <c:v>-150.17873532525431</c:v>
                </c:pt>
                <c:pt idx="23">
                  <c:v>-144.13913471984102</c:v>
                </c:pt>
                <c:pt idx="24">
                  <c:v>-138.09953411442774</c:v>
                </c:pt>
                <c:pt idx="25">
                  <c:v>-132.05993350901446</c:v>
                </c:pt>
                <c:pt idx="26">
                  <c:v>-126.02033290360117</c:v>
                </c:pt>
                <c:pt idx="27">
                  <c:v>-119.98073229818789</c:v>
                </c:pt>
                <c:pt idx="28">
                  <c:v>-113.9411316927746</c:v>
                </c:pt>
                <c:pt idx="29">
                  <c:v>-107.90153108736132</c:v>
                </c:pt>
                <c:pt idx="30">
                  <c:v>-101.86193048194804</c:v>
                </c:pt>
                <c:pt idx="31">
                  <c:v>-95.822329876534752</c:v>
                </c:pt>
                <c:pt idx="32">
                  <c:v>-89.782729271121468</c:v>
                </c:pt>
                <c:pt idx="33">
                  <c:v>-83.743128665708184</c:v>
                </c:pt>
                <c:pt idx="34">
                  <c:v>-77.7035280602949</c:v>
                </c:pt>
                <c:pt idx="35">
                  <c:v>-71.663927454881616</c:v>
                </c:pt>
                <c:pt idx="36">
                  <c:v>-65.624326849468332</c:v>
                </c:pt>
                <c:pt idx="37">
                  <c:v>-59.584726244055048</c:v>
                </c:pt>
                <c:pt idx="38">
                  <c:v>-53.545125638641764</c:v>
                </c:pt>
                <c:pt idx="39">
                  <c:v>-47.50552503322848</c:v>
                </c:pt>
                <c:pt idx="40">
                  <c:v>-41.465924427815196</c:v>
                </c:pt>
                <c:pt idx="41">
                  <c:v>-35.426323822401912</c:v>
                </c:pt>
                <c:pt idx="42">
                  <c:v>-29.386723216988628</c:v>
                </c:pt>
                <c:pt idx="43">
                  <c:v>-23.347122611575344</c:v>
                </c:pt>
                <c:pt idx="44">
                  <c:v>-17.30752200616206</c:v>
                </c:pt>
                <c:pt idx="45">
                  <c:v>-11.267921400748776</c:v>
                </c:pt>
                <c:pt idx="46">
                  <c:v>-5.2283207953354909</c:v>
                </c:pt>
                <c:pt idx="47">
                  <c:v>0.81127981007779404</c:v>
                </c:pt>
                <c:pt idx="48">
                  <c:v>6.850880415491079</c:v>
                </c:pt>
                <c:pt idx="49">
                  <c:v>12.890481020904364</c:v>
                </c:pt>
                <c:pt idx="50">
                  <c:v>18.930081626317648</c:v>
                </c:pt>
                <c:pt idx="51">
                  <c:v>24.969682231730932</c:v>
                </c:pt>
                <c:pt idx="52">
                  <c:v>31.009282837144216</c:v>
                </c:pt>
                <c:pt idx="53">
                  <c:v>37.048883442557504</c:v>
                </c:pt>
                <c:pt idx="54">
                  <c:v>43.088484047970788</c:v>
                </c:pt>
                <c:pt idx="55">
                  <c:v>49.128084653384072</c:v>
                </c:pt>
                <c:pt idx="56">
                  <c:v>55.167685258797356</c:v>
                </c:pt>
                <c:pt idx="57">
                  <c:v>61.20728586421064</c:v>
                </c:pt>
                <c:pt idx="58">
                  <c:v>67.246886469623931</c:v>
                </c:pt>
                <c:pt idx="59">
                  <c:v>73.286487075037215</c:v>
                </c:pt>
                <c:pt idx="60">
                  <c:v>79.326087680450499</c:v>
                </c:pt>
                <c:pt idx="61">
                  <c:v>85.365688285863783</c:v>
                </c:pt>
                <c:pt idx="62">
                  <c:v>91.405288891277067</c:v>
                </c:pt>
                <c:pt idx="63">
                  <c:v>97.444889496690351</c:v>
                </c:pt>
                <c:pt idx="64">
                  <c:v>103.48449010210363</c:v>
                </c:pt>
                <c:pt idx="65">
                  <c:v>109.52409070751692</c:v>
                </c:pt>
                <c:pt idx="66">
                  <c:v>115.5636913129302</c:v>
                </c:pt>
                <c:pt idx="67">
                  <c:v>121.60329191834349</c:v>
                </c:pt>
                <c:pt idx="68">
                  <c:v>127.64289252375677</c:v>
                </c:pt>
                <c:pt idx="69">
                  <c:v>133.68249312917007</c:v>
                </c:pt>
                <c:pt idx="70">
                  <c:v>139.72209373458335</c:v>
                </c:pt>
                <c:pt idx="71">
                  <c:v>145.76169433999664</c:v>
                </c:pt>
                <c:pt idx="72">
                  <c:v>151.80129494540992</c:v>
                </c:pt>
                <c:pt idx="73">
                  <c:v>157.84089555082321</c:v>
                </c:pt>
                <c:pt idx="74">
                  <c:v>163.88049615623649</c:v>
                </c:pt>
                <c:pt idx="75">
                  <c:v>169.92009676164977</c:v>
                </c:pt>
                <c:pt idx="76">
                  <c:v>175.95969736706306</c:v>
                </c:pt>
                <c:pt idx="77">
                  <c:v>181.99929797247634</c:v>
                </c:pt>
                <c:pt idx="78">
                  <c:v>188.03889857788963</c:v>
                </c:pt>
                <c:pt idx="79">
                  <c:v>194.07849918330291</c:v>
                </c:pt>
                <c:pt idx="80">
                  <c:v>200.11809978871619</c:v>
                </c:pt>
                <c:pt idx="81">
                  <c:v>206.15770039412948</c:v>
                </c:pt>
                <c:pt idx="82">
                  <c:v>212.19730099954276</c:v>
                </c:pt>
                <c:pt idx="83">
                  <c:v>218.23690160495605</c:v>
                </c:pt>
                <c:pt idx="84">
                  <c:v>224.27650221036933</c:v>
                </c:pt>
                <c:pt idx="85">
                  <c:v>230.31610281578261</c:v>
                </c:pt>
                <c:pt idx="86">
                  <c:v>236.3557034211959</c:v>
                </c:pt>
                <c:pt idx="87">
                  <c:v>242.39530402660918</c:v>
                </c:pt>
                <c:pt idx="88">
                  <c:v>248.43490463202247</c:v>
                </c:pt>
                <c:pt idx="89">
                  <c:v>254.47450523743575</c:v>
                </c:pt>
                <c:pt idx="90">
                  <c:v>260.51410584284906</c:v>
                </c:pt>
                <c:pt idx="91">
                  <c:v>266.55370644826235</c:v>
                </c:pt>
                <c:pt idx="92">
                  <c:v>272.59330705367563</c:v>
                </c:pt>
                <c:pt idx="93">
                  <c:v>278.63290765908891</c:v>
                </c:pt>
                <c:pt idx="94">
                  <c:v>284.6725082645022</c:v>
                </c:pt>
                <c:pt idx="95">
                  <c:v>290.71210886991548</c:v>
                </c:pt>
                <c:pt idx="96">
                  <c:v>296.75170947532877</c:v>
                </c:pt>
                <c:pt idx="97">
                  <c:v>302.79131008074205</c:v>
                </c:pt>
                <c:pt idx="98">
                  <c:v>308.83091068615533</c:v>
                </c:pt>
                <c:pt idx="99">
                  <c:v>314.87051129156862</c:v>
                </c:pt>
              </c:numCache>
            </c:numRef>
          </c:yVal>
          <c:smooth val="1"/>
          <c:extLst>
            <c:ext xmlns:c16="http://schemas.microsoft.com/office/drawing/2014/chart" uri="{C3380CC4-5D6E-409C-BE32-E72D297353CC}">
              <c16:uniqueId val="{00000002-5466-449F-87D2-4427CDBF54A8}"/>
            </c:ext>
          </c:extLst>
        </c:ser>
        <c:ser>
          <c:idx val="2"/>
          <c:order val="3"/>
          <c:tx>
            <c:strRef>
              <c:f>'Infographic Grid Sections'!$G$30</c:f>
              <c:strCache>
                <c:ptCount val="1"/>
                <c:pt idx="0">
                  <c:v>2024/25</c:v>
                </c:pt>
              </c:strCache>
            </c:strRef>
          </c:tx>
          <c:spPr>
            <a:ln w="19050">
              <a:solidFill>
                <a:srgbClr val="86A060"/>
              </a:solidFill>
            </a:ln>
          </c:spPr>
          <c:marker>
            <c:symbol val="none"/>
          </c:marker>
          <c:xVal>
            <c:numRef>
              <c:f>'Infographic Grid Sections'!$H$31:$H$130</c:f>
              <c:numCache>
                <c:formatCode>0</c:formatCode>
                <c:ptCount val="100"/>
                <c:pt idx="0">
                  <c:v>100</c:v>
                </c:pt>
                <c:pt idx="1">
                  <c:v>99.98858447488584</c:v>
                </c:pt>
                <c:pt idx="2">
                  <c:v>99.960045662100455</c:v>
                </c:pt>
                <c:pt idx="3">
                  <c:v>99.942922374429216</c:v>
                </c:pt>
                <c:pt idx="4">
                  <c:v>99.891552511415526</c:v>
                </c:pt>
                <c:pt idx="5">
                  <c:v>99.834474885844742</c:v>
                </c:pt>
                <c:pt idx="6">
                  <c:v>99.783105022831052</c:v>
                </c:pt>
                <c:pt idx="7">
                  <c:v>99.754566210045652</c:v>
                </c:pt>
                <c:pt idx="8">
                  <c:v>99.651826484018272</c:v>
                </c:pt>
                <c:pt idx="9">
                  <c:v>99.503424657534239</c:v>
                </c:pt>
                <c:pt idx="10">
                  <c:v>99.326484018264836</c:v>
                </c:pt>
                <c:pt idx="11">
                  <c:v>99.172374429223737</c:v>
                </c:pt>
                <c:pt idx="12">
                  <c:v>98.944063926940643</c:v>
                </c:pt>
                <c:pt idx="13">
                  <c:v>98.69292237442923</c:v>
                </c:pt>
                <c:pt idx="14">
                  <c:v>98.333333333333329</c:v>
                </c:pt>
                <c:pt idx="15">
                  <c:v>97.968036529680376</c:v>
                </c:pt>
                <c:pt idx="16">
                  <c:v>97.574200913242009</c:v>
                </c:pt>
                <c:pt idx="17">
                  <c:v>97.134703196347033</c:v>
                </c:pt>
                <c:pt idx="18">
                  <c:v>96.598173515981728</c:v>
                </c:pt>
                <c:pt idx="19">
                  <c:v>96.061643835616437</c:v>
                </c:pt>
                <c:pt idx="20">
                  <c:v>95.513698630136986</c:v>
                </c:pt>
                <c:pt idx="21">
                  <c:v>94.863013698630141</c:v>
                </c:pt>
                <c:pt idx="22">
                  <c:v>94.132420091324192</c:v>
                </c:pt>
                <c:pt idx="23">
                  <c:v>93.373287671232873</c:v>
                </c:pt>
                <c:pt idx="24">
                  <c:v>92.482876712328761</c:v>
                </c:pt>
                <c:pt idx="25">
                  <c:v>91.643835616438352</c:v>
                </c:pt>
                <c:pt idx="26">
                  <c:v>90.816210045662103</c:v>
                </c:pt>
                <c:pt idx="27">
                  <c:v>89.902968036529685</c:v>
                </c:pt>
                <c:pt idx="28">
                  <c:v>88.938356164383563</c:v>
                </c:pt>
                <c:pt idx="29">
                  <c:v>87.910958904109592</c:v>
                </c:pt>
                <c:pt idx="30">
                  <c:v>86.93493150684931</c:v>
                </c:pt>
                <c:pt idx="31">
                  <c:v>85.764840182648399</c:v>
                </c:pt>
                <c:pt idx="32">
                  <c:v>84.577625570776263</c:v>
                </c:pt>
                <c:pt idx="33">
                  <c:v>83.356164383561648</c:v>
                </c:pt>
                <c:pt idx="34">
                  <c:v>82.197488584474883</c:v>
                </c:pt>
                <c:pt idx="35">
                  <c:v>81.044520547945211</c:v>
                </c:pt>
                <c:pt idx="36">
                  <c:v>79.925799086757991</c:v>
                </c:pt>
                <c:pt idx="37">
                  <c:v>78.584474885844742</c:v>
                </c:pt>
                <c:pt idx="38">
                  <c:v>77.180365296803657</c:v>
                </c:pt>
                <c:pt idx="39">
                  <c:v>75.673515981735164</c:v>
                </c:pt>
                <c:pt idx="40">
                  <c:v>74.218036529680361</c:v>
                </c:pt>
                <c:pt idx="41">
                  <c:v>72.739726027397253</c:v>
                </c:pt>
                <c:pt idx="42">
                  <c:v>70.993150684931507</c:v>
                </c:pt>
                <c:pt idx="43">
                  <c:v>69.337899543378995</c:v>
                </c:pt>
                <c:pt idx="44">
                  <c:v>67.50570776255708</c:v>
                </c:pt>
                <c:pt idx="45">
                  <c:v>65.650684931506859</c:v>
                </c:pt>
                <c:pt idx="46">
                  <c:v>63.847031963470322</c:v>
                </c:pt>
                <c:pt idx="47">
                  <c:v>61.843607305936075</c:v>
                </c:pt>
                <c:pt idx="48">
                  <c:v>59.834474885844749</c:v>
                </c:pt>
                <c:pt idx="49">
                  <c:v>57.665525114155244</c:v>
                </c:pt>
                <c:pt idx="50">
                  <c:v>55.587899543378995</c:v>
                </c:pt>
                <c:pt idx="51">
                  <c:v>53.584474885844749</c:v>
                </c:pt>
                <c:pt idx="52">
                  <c:v>51.894977168949772</c:v>
                </c:pt>
                <c:pt idx="53">
                  <c:v>49.6175799086758</c:v>
                </c:pt>
                <c:pt idx="54">
                  <c:v>47.425799086757991</c:v>
                </c:pt>
                <c:pt idx="55">
                  <c:v>45.039954337899545</c:v>
                </c:pt>
                <c:pt idx="56">
                  <c:v>42.711187214611876</c:v>
                </c:pt>
                <c:pt idx="57">
                  <c:v>40.273972602739725</c:v>
                </c:pt>
                <c:pt idx="58">
                  <c:v>37.836757990867582</c:v>
                </c:pt>
                <c:pt idx="59">
                  <c:v>35.473744292237441</c:v>
                </c:pt>
                <c:pt idx="60">
                  <c:v>32.996575342465754</c:v>
                </c:pt>
                <c:pt idx="61">
                  <c:v>30.382420091324203</c:v>
                </c:pt>
                <c:pt idx="62">
                  <c:v>27.950913242009136</c:v>
                </c:pt>
                <c:pt idx="63">
                  <c:v>25.553652968036527</c:v>
                </c:pt>
                <c:pt idx="64">
                  <c:v>22.625570776255707</c:v>
                </c:pt>
                <c:pt idx="65">
                  <c:v>20.365296803652967</c:v>
                </c:pt>
                <c:pt idx="66">
                  <c:v>18.24771689497717</c:v>
                </c:pt>
                <c:pt idx="67">
                  <c:v>16.301369863013697</c:v>
                </c:pt>
                <c:pt idx="68">
                  <c:v>14.531963470319633</c:v>
                </c:pt>
                <c:pt idx="69">
                  <c:v>12.939497716894977</c:v>
                </c:pt>
                <c:pt idx="70">
                  <c:v>11.678082191780822</c:v>
                </c:pt>
                <c:pt idx="71">
                  <c:v>10.428082191780822</c:v>
                </c:pt>
                <c:pt idx="72">
                  <c:v>9.3264840182648392</c:v>
                </c:pt>
                <c:pt idx="73">
                  <c:v>8.4132420091324196</c:v>
                </c:pt>
                <c:pt idx="74">
                  <c:v>7.654109589041096</c:v>
                </c:pt>
                <c:pt idx="75">
                  <c:v>6.8493150684931505</c:v>
                </c:pt>
                <c:pt idx="76">
                  <c:v>6.1244292237442925</c:v>
                </c:pt>
                <c:pt idx="77">
                  <c:v>5.2796803652968034</c:v>
                </c:pt>
                <c:pt idx="78">
                  <c:v>4.634703196347032</c:v>
                </c:pt>
                <c:pt idx="79">
                  <c:v>4.0353881278538815</c:v>
                </c:pt>
                <c:pt idx="80">
                  <c:v>3.4874429223744294</c:v>
                </c:pt>
                <c:pt idx="81">
                  <c:v>2.9509132420091322</c:v>
                </c:pt>
                <c:pt idx="82">
                  <c:v>2.5171232876712328</c:v>
                </c:pt>
                <c:pt idx="83">
                  <c:v>2.0376712328767121</c:v>
                </c:pt>
                <c:pt idx="84">
                  <c:v>1.6267123287671232</c:v>
                </c:pt>
                <c:pt idx="85">
                  <c:v>1.2100456621004567</c:v>
                </c:pt>
                <c:pt idx="86">
                  <c:v>0.97031963470319627</c:v>
                </c:pt>
                <c:pt idx="87">
                  <c:v>0.78196347031963476</c:v>
                </c:pt>
                <c:pt idx="88">
                  <c:v>0.57648401826484019</c:v>
                </c:pt>
                <c:pt idx="89">
                  <c:v>0.46232876712328769</c:v>
                </c:pt>
                <c:pt idx="90">
                  <c:v>0.33105022831050229</c:v>
                </c:pt>
                <c:pt idx="91">
                  <c:v>0.2226027397260274</c:v>
                </c:pt>
                <c:pt idx="92">
                  <c:v>0.13698630136986301</c:v>
                </c:pt>
                <c:pt idx="93">
                  <c:v>6.2785388127853878E-2</c:v>
                </c:pt>
                <c:pt idx="94">
                  <c:v>4.5662100456621002E-2</c:v>
                </c:pt>
                <c:pt idx="95">
                  <c:v>2.8538812785388126E-2</c:v>
                </c:pt>
                <c:pt idx="96">
                  <c:v>2.2831050228310501E-2</c:v>
                </c:pt>
                <c:pt idx="97">
                  <c:v>1.1415525114155251E-2</c:v>
                </c:pt>
                <c:pt idx="98">
                  <c:v>5.7077625570776253E-3</c:v>
                </c:pt>
                <c:pt idx="99">
                  <c:v>0</c:v>
                </c:pt>
              </c:numCache>
            </c:numRef>
          </c:xVal>
          <c:yVal>
            <c:numRef>
              <c:f>'Infographic Grid Sections'!$G$31:$G$130</c:f>
              <c:numCache>
                <c:formatCode>0.0</c:formatCode>
                <c:ptCount val="100"/>
                <c:pt idx="0">
                  <c:v>-320.54902563554532</c:v>
                </c:pt>
                <c:pt idx="1">
                  <c:v>-314.26723722120562</c:v>
                </c:pt>
                <c:pt idx="2">
                  <c:v>-307.98544880686592</c:v>
                </c:pt>
                <c:pt idx="3">
                  <c:v>-301.70366039252622</c:v>
                </c:pt>
                <c:pt idx="4">
                  <c:v>-295.42187197818652</c:v>
                </c:pt>
                <c:pt idx="5">
                  <c:v>-289.14008356384682</c:v>
                </c:pt>
                <c:pt idx="6">
                  <c:v>-282.85829514950711</c:v>
                </c:pt>
                <c:pt idx="7">
                  <c:v>-276.57650673516741</c:v>
                </c:pt>
                <c:pt idx="8">
                  <c:v>-270.29471832082771</c:v>
                </c:pt>
                <c:pt idx="9">
                  <c:v>-264.01292990648801</c:v>
                </c:pt>
                <c:pt idx="10">
                  <c:v>-257.73114149214831</c:v>
                </c:pt>
                <c:pt idx="11">
                  <c:v>-251.44935307780858</c:v>
                </c:pt>
                <c:pt idx="12">
                  <c:v>-245.16756466346885</c:v>
                </c:pt>
                <c:pt idx="13">
                  <c:v>-238.88577624912912</c:v>
                </c:pt>
                <c:pt idx="14">
                  <c:v>-232.60398783478939</c:v>
                </c:pt>
                <c:pt idx="15">
                  <c:v>-226.32219942044966</c:v>
                </c:pt>
                <c:pt idx="16">
                  <c:v>-220.04041100610993</c:v>
                </c:pt>
                <c:pt idx="17">
                  <c:v>-213.75862259177021</c:v>
                </c:pt>
                <c:pt idx="18">
                  <c:v>-207.47683417743048</c:v>
                </c:pt>
                <c:pt idx="19">
                  <c:v>-201.19504576309075</c:v>
                </c:pt>
                <c:pt idx="20">
                  <c:v>-194.91325734875102</c:v>
                </c:pt>
                <c:pt idx="21">
                  <c:v>-188.63146893441129</c:v>
                </c:pt>
                <c:pt idx="22">
                  <c:v>-182.34968052007156</c:v>
                </c:pt>
                <c:pt idx="23">
                  <c:v>-176.06789210573183</c:v>
                </c:pt>
                <c:pt idx="24">
                  <c:v>-169.7861036913921</c:v>
                </c:pt>
                <c:pt idx="25">
                  <c:v>-163.50431527705237</c:v>
                </c:pt>
                <c:pt idx="26">
                  <c:v>-157.22252686271264</c:v>
                </c:pt>
                <c:pt idx="27">
                  <c:v>-150.94073844837291</c:v>
                </c:pt>
                <c:pt idx="28">
                  <c:v>-144.65895003403318</c:v>
                </c:pt>
                <c:pt idx="29">
                  <c:v>-138.37716161969345</c:v>
                </c:pt>
                <c:pt idx="30">
                  <c:v>-132.09537320535372</c:v>
                </c:pt>
                <c:pt idx="31">
                  <c:v>-125.81358479101401</c:v>
                </c:pt>
                <c:pt idx="32">
                  <c:v>-119.53179637667429</c:v>
                </c:pt>
                <c:pt idx="33">
                  <c:v>-113.25000796233458</c:v>
                </c:pt>
                <c:pt idx="34">
                  <c:v>-106.96821954799486</c:v>
                </c:pt>
                <c:pt idx="35">
                  <c:v>-100.68643113365515</c:v>
                </c:pt>
                <c:pt idx="36">
                  <c:v>-94.404642719315433</c:v>
                </c:pt>
                <c:pt idx="37">
                  <c:v>-88.122854304975718</c:v>
                </c:pt>
                <c:pt idx="38">
                  <c:v>-81.841065890636003</c:v>
                </c:pt>
                <c:pt idx="39">
                  <c:v>-75.559277476296288</c:v>
                </c:pt>
                <c:pt idx="40">
                  <c:v>-69.277489061956572</c:v>
                </c:pt>
                <c:pt idx="41">
                  <c:v>-62.995700647616857</c:v>
                </c:pt>
                <c:pt idx="42">
                  <c:v>-56.713912233277142</c:v>
                </c:pt>
                <c:pt idx="43">
                  <c:v>-50.432123818937427</c:v>
                </c:pt>
                <c:pt idx="44">
                  <c:v>-44.150335404597712</c:v>
                </c:pt>
                <c:pt idx="45">
                  <c:v>-37.868546990257997</c:v>
                </c:pt>
                <c:pt idx="46">
                  <c:v>-31.586758575918278</c:v>
                </c:pt>
                <c:pt idx="47">
                  <c:v>-25.304970161578559</c:v>
                </c:pt>
                <c:pt idx="48">
                  <c:v>-19.023181747238841</c:v>
                </c:pt>
                <c:pt idx="49">
                  <c:v>-12.741393332899122</c:v>
                </c:pt>
                <c:pt idx="50">
                  <c:v>-6.4596049185594033</c:v>
                </c:pt>
                <c:pt idx="51">
                  <c:v>-0.17781650421968465</c:v>
                </c:pt>
                <c:pt idx="52">
                  <c:v>6.103971910120034</c:v>
                </c:pt>
                <c:pt idx="53">
                  <c:v>12.385760324459753</c:v>
                </c:pt>
                <c:pt idx="54">
                  <c:v>18.667548738799471</c:v>
                </c:pt>
                <c:pt idx="55">
                  <c:v>24.94933715313919</c:v>
                </c:pt>
                <c:pt idx="56">
                  <c:v>31.231125567478909</c:v>
                </c:pt>
                <c:pt idx="57">
                  <c:v>37.512913981818627</c:v>
                </c:pt>
                <c:pt idx="58">
                  <c:v>43.794702396158343</c:v>
                </c:pt>
                <c:pt idx="59">
                  <c:v>50.076490810498058</c:v>
                </c:pt>
                <c:pt idx="60">
                  <c:v>56.358279224837773</c:v>
                </c:pt>
                <c:pt idx="61">
                  <c:v>62.640067639177488</c:v>
                </c:pt>
                <c:pt idx="62">
                  <c:v>68.921856053517203</c:v>
                </c:pt>
                <c:pt idx="63">
                  <c:v>75.203644467856918</c:v>
                </c:pt>
                <c:pt idx="64">
                  <c:v>81.485432882196633</c:v>
                </c:pt>
                <c:pt idx="65">
                  <c:v>87.767221296536349</c:v>
                </c:pt>
                <c:pt idx="66">
                  <c:v>94.049009710876064</c:v>
                </c:pt>
                <c:pt idx="67">
                  <c:v>100.33079812521578</c:v>
                </c:pt>
                <c:pt idx="68">
                  <c:v>106.61258653955549</c:v>
                </c:pt>
                <c:pt idx="69">
                  <c:v>112.89437495389521</c:v>
                </c:pt>
                <c:pt idx="70">
                  <c:v>119.17616336823492</c:v>
                </c:pt>
                <c:pt idx="71">
                  <c:v>125.45795178257464</c:v>
                </c:pt>
                <c:pt idx="72">
                  <c:v>131.73974019691437</c:v>
                </c:pt>
                <c:pt idx="73">
                  <c:v>138.0215286112541</c:v>
                </c:pt>
                <c:pt idx="74">
                  <c:v>144.30331702559383</c:v>
                </c:pt>
                <c:pt idx="75">
                  <c:v>150.58510543993356</c:v>
                </c:pt>
                <c:pt idx="76">
                  <c:v>156.86689385427329</c:v>
                </c:pt>
                <c:pt idx="77">
                  <c:v>163.14868226861302</c:v>
                </c:pt>
                <c:pt idx="78">
                  <c:v>169.43047068295274</c:v>
                </c:pt>
                <c:pt idx="79">
                  <c:v>175.71225909729247</c:v>
                </c:pt>
                <c:pt idx="80">
                  <c:v>181.9940475116322</c:v>
                </c:pt>
                <c:pt idx="81">
                  <c:v>188.27583592597193</c:v>
                </c:pt>
                <c:pt idx="82">
                  <c:v>194.55762434031166</c:v>
                </c:pt>
                <c:pt idx="83">
                  <c:v>200.83941275465139</c:v>
                </c:pt>
                <c:pt idx="84">
                  <c:v>207.12120116899112</c:v>
                </c:pt>
                <c:pt idx="85">
                  <c:v>213.40298958333085</c:v>
                </c:pt>
                <c:pt idx="86">
                  <c:v>219.68477799767058</c:v>
                </c:pt>
                <c:pt idx="87">
                  <c:v>225.96656641201031</c:v>
                </c:pt>
                <c:pt idx="88">
                  <c:v>232.24835482635004</c:v>
                </c:pt>
                <c:pt idx="89">
                  <c:v>238.53014324068977</c:v>
                </c:pt>
                <c:pt idx="90">
                  <c:v>244.8119316550295</c:v>
                </c:pt>
                <c:pt idx="91">
                  <c:v>251.09372006936923</c:v>
                </c:pt>
                <c:pt idx="92">
                  <c:v>257.37550848370893</c:v>
                </c:pt>
                <c:pt idx="93">
                  <c:v>263.65729689804863</c:v>
                </c:pt>
                <c:pt idx="94">
                  <c:v>269.93908531238833</c:v>
                </c:pt>
                <c:pt idx="95">
                  <c:v>276.22087372672803</c:v>
                </c:pt>
                <c:pt idx="96">
                  <c:v>282.50266214106773</c:v>
                </c:pt>
                <c:pt idx="97">
                  <c:v>288.78445055540743</c:v>
                </c:pt>
                <c:pt idx="98">
                  <c:v>295.06623896974713</c:v>
                </c:pt>
                <c:pt idx="99">
                  <c:v>301.34802738408683</c:v>
                </c:pt>
              </c:numCache>
            </c:numRef>
          </c:yVal>
          <c:smooth val="1"/>
          <c:extLst>
            <c:ext xmlns:c16="http://schemas.microsoft.com/office/drawing/2014/chart" uri="{C3380CC4-5D6E-409C-BE32-E72D297353CC}">
              <c16:uniqueId val="{00000003-5466-449F-87D2-4427CDBF54A8}"/>
            </c:ext>
          </c:extLst>
        </c:ser>
        <c:ser>
          <c:idx val="3"/>
          <c:order val="4"/>
          <c:tx>
            <c:strRef>
              <c:f>'Infographic Grid Sections'!$I$30</c:f>
              <c:strCache>
                <c:ptCount val="1"/>
                <c:pt idx="0">
                  <c:v>2025/26</c:v>
                </c:pt>
              </c:strCache>
            </c:strRef>
          </c:tx>
          <c:spPr>
            <a:ln w="19050">
              <a:solidFill>
                <a:srgbClr val="003082"/>
              </a:solidFill>
            </a:ln>
          </c:spPr>
          <c:marker>
            <c:symbol val="none"/>
          </c:marker>
          <c:xVal>
            <c:numRef>
              <c:f>'Infographic Grid Sections'!$J$31:$J$130</c:f>
              <c:numCache>
                <c:formatCode>0</c:formatCode>
                <c:ptCount val="100"/>
                <c:pt idx="0">
                  <c:v>100</c:v>
                </c:pt>
                <c:pt idx="1">
                  <c:v>99.98858447488584</c:v>
                </c:pt>
                <c:pt idx="2">
                  <c:v>99.98858447488584</c:v>
                </c:pt>
                <c:pt idx="3">
                  <c:v>99.960045662100455</c:v>
                </c:pt>
                <c:pt idx="4">
                  <c:v>99.925799086757991</c:v>
                </c:pt>
                <c:pt idx="5">
                  <c:v>99.880136986301366</c:v>
                </c:pt>
                <c:pt idx="6">
                  <c:v>99.840182648401836</c:v>
                </c:pt>
                <c:pt idx="7">
                  <c:v>99.771689497716892</c:v>
                </c:pt>
                <c:pt idx="8">
                  <c:v>99.651826484018272</c:v>
                </c:pt>
                <c:pt idx="9">
                  <c:v>99.526255707762559</c:v>
                </c:pt>
                <c:pt idx="10">
                  <c:v>99.30936073059361</c:v>
                </c:pt>
                <c:pt idx="11">
                  <c:v>99.023972602739732</c:v>
                </c:pt>
                <c:pt idx="12">
                  <c:v>98.721461187214615</c:v>
                </c:pt>
                <c:pt idx="13">
                  <c:v>98.350456621004568</c:v>
                </c:pt>
                <c:pt idx="14">
                  <c:v>97.962328767123282</c:v>
                </c:pt>
                <c:pt idx="15">
                  <c:v>97.5</c:v>
                </c:pt>
                <c:pt idx="16">
                  <c:v>97.043378995433798</c:v>
                </c:pt>
                <c:pt idx="17">
                  <c:v>96.546803652968038</c:v>
                </c:pt>
                <c:pt idx="18">
                  <c:v>95.930365296803657</c:v>
                </c:pt>
                <c:pt idx="19">
                  <c:v>95.262557077625573</c:v>
                </c:pt>
                <c:pt idx="20">
                  <c:v>94.566210045662103</c:v>
                </c:pt>
                <c:pt idx="21">
                  <c:v>93.76141552511416</c:v>
                </c:pt>
                <c:pt idx="22">
                  <c:v>92.808219178082197</c:v>
                </c:pt>
                <c:pt idx="23">
                  <c:v>91.775114155251131</c:v>
                </c:pt>
                <c:pt idx="24">
                  <c:v>90.742009132420094</c:v>
                </c:pt>
                <c:pt idx="25">
                  <c:v>89.777397260273972</c:v>
                </c:pt>
                <c:pt idx="26">
                  <c:v>88.801369863013704</c:v>
                </c:pt>
                <c:pt idx="27">
                  <c:v>87.688356164383563</c:v>
                </c:pt>
                <c:pt idx="28">
                  <c:v>86.678082191780831</c:v>
                </c:pt>
                <c:pt idx="29">
                  <c:v>85.507990867579906</c:v>
                </c:pt>
                <c:pt idx="30">
                  <c:v>84.240867579908667</c:v>
                </c:pt>
                <c:pt idx="31">
                  <c:v>82.950913242009122</c:v>
                </c:pt>
                <c:pt idx="32">
                  <c:v>81.832191780821915</c:v>
                </c:pt>
                <c:pt idx="33">
                  <c:v>80.525114155251146</c:v>
                </c:pt>
                <c:pt idx="34">
                  <c:v>79.229452054794521</c:v>
                </c:pt>
                <c:pt idx="35">
                  <c:v>77.802511415525117</c:v>
                </c:pt>
                <c:pt idx="36">
                  <c:v>76.472602739726028</c:v>
                </c:pt>
                <c:pt idx="37">
                  <c:v>75.222602739726028</c:v>
                </c:pt>
                <c:pt idx="38">
                  <c:v>73.81278538812785</c:v>
                </c:pt>
                <c:pt idx="39">
                  <c:v>72.465753424657535</c:v>
                </c:pt>
                <c:pt idx="40">
                  <c:v>71.210045662100455</c:v>
                </c:pt>
                <c:pt idx="41">
                  <c:v>69.817351598173516</c:v>
                </c:pt>
                <c:pt idx="42">
                  <c:v>68.253424657534239</c:v>
                </c:pt>
                <c:pt idx="43">
                  <c:v>66.683789954337897</c:v>
                </c:pt>
                <c:pt idx="44">
                  <c:v>64.948630136986296</c:v>
                </c:pt>
                <c:pt idx="45">
                  <c:v>63.12785388127854</c:v>
                </c:pt>
                <c:pt idx="46">
                  <c:v>61.31849315068493</c:v>
                </c:pt>
                <c:pt idx="47">
                  <c:v>59.531963470319639</c:v>
                </c:pt>
                <c:pt idx="48">
                  <c:v>57.625570776255707</c:v>
                </c:pt>
                <c:pt idx="49">
                  <c:v>55.593607305936075</c:v>
                </c:pt>
                <c:pt idx="50">
                  <c:v>53.339041095890416</c:v>
                </c:pt>
                <c:pt idx="51">
                  <c:v>51.090182648401829</c:v>
                </c:pt>
                <c:pt idx="52">
                  <c:v>48.904109589041092</c:v>
                </c:pt>
                <c:pt idx="53">
                  <c:v>46.649543378995432</c:v>
                </c:pt>
                <c:pt idx="54">
                  <c:v>44.355022831050228</c:v>
                </c:pt>
                <c:pt idx="55">
                  <c:v>41.87785388127854</c:v>
                </c:pt>
                <c:pt idx="56">
                  <c:v>39.452054794520549</c:v>
                </c:pt>
                <c:pt idx="57">
                  <c:v>36.88356164383562</c:v>
                </c:pt>
                <c:pt idx="58">
                  <c:v>34.1324200913242</c:v>
                </c:pt>
                <c:pt idx="59">
                  <c:v>31.729452054794521</c:v>
                </c:pt>
                <c:pt idx="60">
                  <c:v>29.235159817351597</c:v>
                </c:pt>
                <c:pt idx="61">
                  <c:v>26.809360730593607</c:v>
                </c:pt>
                <c:pt idx="62">
                  <c:v>24.657534246575342</c:v>
                </c:pt>
                <c:pt idx="63">
                  <c:v>22.517123287671232</c:v>
                </c:pt>
                <c:pt idx="64">
                  <c:v>20.399543378995432</c:v>
                </c:pt>
                <c:pt idx="65">
                  <c:v>18.732876712328768</c:v>
                </c:pt>
                <c:pt idx="66">
                  <c:v>16.860730593607308</c:v>
                </c:pt>
                <c:pt idx="67">
                  <c:v>15</c:v>
                </c:pt>
                <c:pt idx="68">
                  <c:v>13.510273972602741</c:v>
                </c:pt>
                <c:pt idx="69">
                  <c:v>12.009132420091325</c:v>
                </c:pt>
                <c:pt idx="70">
                  <c:v>10.633561643835616</c:v>
                </c:pt>
                <c:pt idx="71">
                  <c:v>9.474885844748858</c:v>
                </c:pt>
                <c:pt idx="72">
                  <c:v>8.4132420091324196</c:v>
                </c:pt>
                <c:pt idx="73">
                  <c:v>7.3116438356164384</c:v>
                </c:pt>
                <c:pt idx="74">
                  <c:v>6.409817351598174</c:v>
                </c:pt>
                <c:pt idx="75">
                  <c:v>5.4509132420091326</c:v>
                </c:pt>
                <c:pt idx="76">
                  <c:v>4.7031963470319633</c:v>
                </c:pt>
                <c:pt idx="77">
                  <c:v>3.9326484018264845</c:v>
                </c:pt>
                <c:pt idx="78">
                  <c:v>3.2876712328767121</c:v>
                </c:pt>
                <c:pt idx="79">
                  <c:v>2.7682648401826482</c:v>
                </c:pt>
                <c:pt idx="80">
                  <c:v>2.3915525114155249</c:v>
                </c:pt>
                <c:pt idx="81">
                  <c:v>1.9349315068493151</c:v>
                </c:pt>
                <c:pt idx="82">
                  <c:v>1.4668949771689497</c:v>
                </c:pt>
                <c:pt idx="83">
                  <c:v>1.158675799086758</c:v>
                </c:pt>
                <c:pt idx="84">
                  <c:v>0.91324200913242004</c:v>
                </c:pt>
                <c:pt idx="85">
                  <c:v>0.69063926940639264</c:v>
                </c:pt>
                <c:pt idx="86">
                  <c:v>0.55936073059360725</c:v>
                </c:pt>
                <c:pt idx="87">
                  <c:v>0.42808219178082191</c:v>
                </c:pt>
                <c:pt idx="88">
                  <c:v>0.35388127853881279</c:v>
                </c:pt>
                <c:pt idx="89">
                  <c:v>0.25684931506849312</c:v>
                </c:pt>
                <c:pt idx="90">
                  <c:v>0.19406392694063926</c:v>
                </c:pt>
                <c:pt idx="91">
                  <c:v>0.12557077625570776</c:v>
                </c:pt>
                <c:pt idx="92">
                  <c:v>8.5616438356164379E-2</c:v>
                </c:pt>
                <c:pt idx="93">
                  <c:v>6.2785388127853878E-2</c:v>
                </c:pt>
                <c:pt idx="94">
                  <c:v>3.4246575342465752E-2</c:v>
                </c:pt>
                <c:pt idx="95">
                  <c:v>3.4246575342465752E-2</c:v>
                </c:pt>
                <c:pt idx="96">
                  <c:v>1.7123287671232876E-2</c:v>
                </c:pt>
                <c:pt idx="97">
                  <c:v>1.7123287671232876E-2</c:v>
                </c:pt>
                <c:pt idx="98">
                  <c:v>1.1415525114155251E-2</c:v>
                </c:pt>
                <c:pt idx="99">
                  <c:v>0</c:v>
                </c:pt>
              </c:numCache>
            </c:numRef>
          </c:xVal>
          <c:yVal>
            <c:numRef>
              <c:f>'Infographic Grid Sections'!$I$31:$I$130</c:f>
              <c:numCache>
                <c:formatCode>0.0</c:formatCode>
                <c:ptCount val="100"/>
                <c:pt idx="0">
                  <c:v>-319.91983140005783</c:v>
                </c:pt>
                <c:pt idx="1">
                  <c:v>-313.87803936666177</c:v>
                </c:pt>
                <c:pt idx="2">
                  <c:v>-307.8362473332657</c:v>
                </c:pt>
                <c:pt idx="3">
                  <c:v>-301.79445529986964</c:v>
                </c:pt>
                <c:pt idx="4">
                  <c:v>-295.75266326647358</c:v>
                </c:pt>
                <c:pt idx="5">
                  <c:v>-289.71087123307751</c:v>
                </c:pt>
                <c:pt idx="6">
                  <c:v>-283.66907919968145</c:v>
                </c:pt>
                <c:pt idx="7">
                  <c:v>-277.62728716628538</c:v>
                </c:pt>
                <c:pt idx="8">
                  <c:v>-271.58549513288932</c:v>
                </c:pt>
                <c:pt idx="9">
                  <c:v>-265.54370309949326</c:v>
                </c:pt>
                <c:pt idx="10">
                  <c:v>-259.50191106609719</c:v>
                </c:pt>
                <c:pt idx="11">
                  <c:v>-253.4601190327011</c:v>
                </c:pt>
                <c:pt idx="12">
                  <c:v>-247.41832699930501</c:v>
                </c:pt>
                <c:pt idx="13">
                  <c:v>-241.37653496590892</c:v>
                </c:pt>
                <c:pt idx="14">
                  <c:v>-235.33474293251282</c:v>
                </c:pt>
                <c:pt idx="15">
                  <c:v>-229.29295089911673</c:v>
                </c:pt>
                <c:pt idx="16">
                  <c:v>-223.25115886572064</c:v>
                </c:pt>
                <c:pt idx="17">
                  <c:v>-217.20936683232455</c:v>
                </c:pt>
                <c:pt idx="18">
                  <c:v>-211.16757479892846</c:v>
                </c:pt>
                <c:pt idx="19">
                  <c:v>-205.12578276553236</c:v>
                </c:pt>
                <c:pt idx="20">
                  <c:v>-199.08399073213627</c:v>
                </c:pt>
                <c:pt idx="21">
                  <c:v>-193.04219869874018</c:v>
                </c:pt>
                <c:pt idx="22">
                  <c:v>-187.00040666534409</c:v>
                </c:pt>
                <c:pt idx="23">
                  <c:v>-180.958614631948</c:v>
                </c:pt>
                <c:pt idx="24">
                  <c:v>-174.9168225985519</c:v>
                </c:pt>
                <c:pt idx="25">
                  <c:v>-168.87503056515581</c:v>
                </c:pt>
                <c:pt idx="26">
                  <c:v>-162.83323853175972</c:v>
                </c:pt>
                <c:pt idx="27">
                  <c:v>-156.79144649836363</c:v>
                </c:pt>
                <c:pt idx="28">
                  <c:v>-150.74965446496753</c:v>
                </c:pt>
                <c:pt idx="29">
                  <c:v>-144.70786243157144</c:v>
                </c:pt>
                <c:pt idx="30">
                  <c:v>-138.66607039817535</c:v>
                </c:pt>
                <c:pt idx="31">
                  <c:v>-132.62427836477926</c:v>
                </c:pt>
                <c:pt idx="32">
                  <c:v>-126.58248633138317</c:v>
                </c:pt>
                <c:pt idx="33">
                  <c:v>-120.54069429798707</c:v>
                </c:pt>
                <c:pt idx="34">
                  <c:v>-114.49890226459098</c:v>
                </c:pt>
                <c:pt idx="35">
                  <c:v>-108.45711023119489</c:v>
                </c:pt>
                <c:pt idx="36">
                  <c:v>-102.4153181977988</c:v>
                </c:pt>
                <c:pt idx="37">
                  <c:v>-96.373526164402705</c:v>
                </c:pt>
                <c:pt idx="38">
                  <c:v>-90.331734131006613</c:v>
                </c:pt>
                <c:pt idx="39">
                  <c:v>-84.28994209761052</c:v>
                </c:pt>
                <c:pt idx="40">
                  <c:v>-78.248150064214428</c:v>
                </c:pt>
                <c:pt idx="41">
                  <c:v>-72.206358030818336</c:v>
                </c:pt>
                <c:pt idx="42">
                  <c:v>-66.164565997422244</c:v>
                </c:pt>
                <c:pt idx="43">
                  <c:v>-60.122773964026152</c:v>
                </c:pt>
                <c:pt idx="44">
                  <c:v>-54.08098193063006</c:v>
                </c:pt>
                <c:pt idx="45">
                  <c:v>-48.039189897233967</c:v>
                </c:pt>
                <c:pt idx="46">
                  <c:v>-41.997397863837875</c:v>
                </c:pt>
                <c:pt idx="47">
                  <c:v>-35.955605830441783</c:v>
                </c:pt>
                <c:pt idx="48">
                  <c:v>-29.913813797045691</c:v>
                </c:pt>
                <c:pt idx="49">
                  <c:v>-23.872021763649599</c:v>
                </c:pt>
                <c:pt idx="50">
                  <c:v>-17.830229730253507</c:v>
                </c:pt>
                <c:pt idx="51">
                  <c:v>-11.788437696857414</c:v>
                </c:pt>
                <c:pt idx="52">
                  <c:v>-5.7466456634613232</c:v>
                </c:pt>
                <c:pt idx="53">
                  <c:v>0.29514636993476806</c:v>
                </c:pt>
                <c:pt idx="54">
                  <c:v>6.3369384033308593</c:v>
                </c:pt>
                <c:pt idx="55">
                  <c:v>12.378730436726951</c:v>
                </c:pt>
                <c:pt idx="56">
                  <c:v>18.420522470123043</c:v>
                </c:pt>
                <c:pt idx="57">
                  <c:v>24.462314503519135</c:v>
                </c:pt>
                <c:pt idx="58">
                  <c:v>30.504106536915227</c:v>
                </c:pt>
                <c:pt idx="59">
                  <c:v>36.545898570311316</c:v>
                </c:pt>
                <c:pt idx="60">
                  <c:v>42.587690603707408</c:v>
                </c:pt>
                <c:pt idx="61">
                  <c:v>48.6294826371035</c:v>
                </c:pt>
                <c:pt idx="62">
                  <c:v>54.671274670499592</c:v>
                </c:pt>
                <c:pt idx="63">
                  <c:v>60.713066703895684</c:v>
                </c:pt>
                <c:pt idx="64">
                  <c:v>66.754858737291769</c:v>
                </c:pt>
                <c:pt idx="65">
                  <c:v>72.796650770687862</c:v>
                </c:pt>
                <c:pt idx="66">
                  <c:v>78.838442804083954</c:v>
                </c:pt>
                <c:pt idx="67">
                  <c:v>84.880234837480046</c:v>
                </c:pt>
                <c:pt idx="68">
                  <c:v>90.922026870876138</c:v>
                </c:pt>
                <c:pt idx="69">
                  <c:v>96.96381890427223</c:v>
                </c:pt>
                <c:pt idx="70">
                  <c:v>103.00561093766832</c:v>
                </c:pt>
                <c:pt idx="71">
                  <c:v>109.04740297106441</c:v>
                </c:pt>
                <c:pt idx="72">
                  <c:v>115.08919500446051</c:v>
                </c:pt>
                <c:pt idx="73">
                  <c:v>121.1309870378566</c:v>
                </c:pt>
                <c:pt idx="74">
                  <c:v>127.17277907125269</c:v>
                </c:pt>
                <c:pt idx="75">
                  <c:v>133.21457110464877</c:v>
                </c:pt>
                <c:pt idx="76">
                  <c:v>139.25636313804486</c:v>
                </c:pt>
                <c:pt idx="77">
                  <c:v>145.29815517144095</c:v>
                </c:pt>
                <c:pt idx="78">
                  <c:v>151.33994720483705</c:v>
                </c:pt>
                <c:pt idx="79">
                  <c:v>157.38173923823314</c:v>
                </c:pt>
                <c:pt idx="80">
                  <c:v>163.42353127162923</c:v>
                </c:pt>
                <c:pt idx="81">
                  <c:v>169.46532330502532</c:v>
                </c:pt>
                <c:pt idx="82">
                  <c:v>175.50711533842141</c:v>
                </c:pt>
                <c:pt idx="83">
                  <c:v>181.54890737181751</c:v>
                </c:pt>
                <c:pt idx="84">
                  <c:v>187.5906994052136</c:v>
                </c:pt>
                <c:pt idx="85">
                  <c:v>193.63249143860969</c:v>
                </c:pt>
                <c:pt idx="86">
                  <c:v>199.67428347200578</c:v>
                </c:pt>
                <c:pt idx="87">
                  <c:v>205.71607550540188</c:v>
                </c:pt>
                <c:pt idx="88">
                  <c:v>211.75786753879797</c:v>
                </c:pt>
                <c:pt idx="89">
                  <c:v>217.79965957219406</c:v>
                </c:pt>
                <c:pt idx="90">
                  <c:v>223.84145160559015</c:v>
                </c:pt>
                <c:pt idx="91">
                  <c:v>229.88324363898624</c:v>
                </c:pt>
                <c:pt idx="92">
                  <c:v>235.92503567238234</c:v>
                </c:pt>
                <c:pt idx="93">
                  <c:v>241.96682770577843</c:v>
                </c:pt>
                <c:pt idx="94">
                  <c:v>248.00861973917452</c:v>
                </c:pt>
                <c:pt idx="95">
                  <c:v>254.05041177257061</c:v>
                </c:pt>
                <c:pt idx="96">
                  <c:v>260.09220380596668</c:v>
                </c:pt>
                <c:pt idx="97">
                  <c:v>266.13399583936274</c:v>
                </c:pt>
                <c:pt idx="98">
                  <c:v>272.1757878727588</c:v>
                </c:pt>
                <c:pt idx="99">
                  <c:v>278.21757990615487</c:v>
                </c:pt>
              </c:numCache>
            </c:numRef>
          </c:yVal>
          <c:smooth val="1"/>
          <c:extLst>
            <c:ext xmlns:c16="http://schemas.microsoft.com/office/drawing/2014/chart" uri="{C3380CC4-5D6E-409C-BE32-E72D297353CC}">
              <c16:uniqueId val="{00000004-5466-449F-87D2-4427CDBF54A8}"/>
            </c:ext>
          </c:extLst>
        </c:ser>
        <c:dLbls>
          <c:showLegendKey val="0"/>
          <c:showVal val="0"/>
          <c:showCatName val="0"/>
          <c:showSerName val="0"/>
          <c:showPercent val="0"/>
          <c:showBubbleSize val="0"/>
        </c:dLbls>
        <c:axId val="57248384"/>
        <c:axId val="57250176"/>
      </c:scatterChart>
      <c:valAx>
        <c:axId val="57248384"/>
        <c:scaling>
          <c:orientation val="minMax"/>
          <c:max val="3"/>
          <c:min val="0"/>
        </c:scaling>
        <c:delete val="0"/>
        <c:axPos val="b"/>
        <c:numFmt formatCode="General" sourceLinked="0"/>
        <c:majorTickMark val="in"/>
        <c:minorTickMark val="none"/>
        <c:tickLblPos val="nextTo"/>
        <c:spPr>
          <a:ln w="0">
            <a:solidFill>
              <a:schemeClr val="bg1">
                <a:lumMod val="50000"/>
              </a:schemeClr>
            </a:solidFill>
          </a:ln>
        </c:spPr>
        <c:txPr>
          <a:bodyPr/>
          <a:lstStyle/>
          <a:p>
            <a:pPr>
              <a:defRPr sz="1000">
                <a:latin typeface="Calibri Light" panose="020F0302020204030204" pitchFamily="34" charset="0"/>
                <a:cs typeface="Calibri Light" panose="020F0302020204030204" pitchFamily="34" charset="0"/>
              </a:defRPr>
            </a:pPr>
            <a:endParaRPr lang="en-US"/>
          </a:p>
        </c:txPr>
        <c:crossAx val="57250176"/>
        <c:crossesAt val="-50"/>
        <c:crossBetween val="midCat"/>
        <c:majorUnit val="1"/>
        <c:minorUnit val="1"/>
      </c:valAx>
      <c:valAx>
        <c:axId val="57250176"/>
        <c:scaling>
          <c:orientation val="minMax"/>
          <c:max val="350"/>
          <c:min val="150"/>
        </c:scaling>
        <c:delete val="0"/>
        <c:axPos val="l"/>
        <c:majorGridlines>
          <c:spPr>
            <a:ln w="6350">
              <a:solidFill>
                <a:schemeClr val="bg1">
                  <a:lumMod val="50000"/>
                </a:schemeClr>
              </a:solidFill>
            </a:ln>
          </c:spPr>
        </c:majorGridlines>
        <c:numFmt formatCode="#,##0" sourceLinked="0"/>
        <c:majorTickMark val="none"/>
        <c:minorTickMark val="none"/>
        <c:tickLblPos val="nextTo"/>
        <c:spPr>
          <a:ln w="0">
            <a:solidFill>
              <a:schemeClr val="bg1">
                <a:lumMod val="50000"/>
              </a:schemeClr>
            </a:solidFill>
          </a:ln>
        </c:spPr>
        <c:txPr>
          <a:bodyPr/>
          <a:lstStyle/>
          <a:p>
            <a:pPr>
              <a:defRPr sz="1000">
                <a:latin typeface="Calibri Light" panose="020F0302020204030204" pitchFamily="34" charset="0"/>
                <a:cs typeface="Calibri Light" panose="020F0302020204030204" pitchFamily="34" charset="0"/>
              </a:defRPr>
            </a:pPr>
            <a:endParaRPr lang="en-US"/>
          </a:p>
        </c:txPr>
        <c:crossAx val="57248384"/>
        <c:crosses val="autoZero"/>
        <c:crossBetween val="midCat"/>
        <c:majorUnit val="40"/>
      </c:valAx>
    </c:plotArea>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orientation="portrait"/>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16780255409249"/>
          <c:y val="9.3326460933331121E-2"/>
          <c:w val="0.80155298844225742"/>
          <c:h val="0.66634098473472159"/>
        </c:manualLayout>
      </c:layout>
      <c:scatterChart>
        <c:scatterStyle val="smoothMarker"/>
        <c:varyColors val="0"/>
        <c:ser>
          <c:idx val="4"/>
          <c:order val="0"/>
          <c:tx>
            <c:strRef>
              <c:f>'Infographic Grid Sections'!$M$30</c:f>
              <c:strCache>
                <c:ptCount val="1"/>
                <c:pt idx="0">
                  <c:v>2021/22</c:v>
                </c:pt>
              </c:strCache>
            </c:strRef>
          </c:tx>
          <c:spPr>
            <a:ln w="19050">
              <a:solidFill>
                <a:srgbClr val="ACC3D5"/>
              </a:solidFill>
            </a:ln>
          </c:spPr>
          <c:marker>
            <c:symbol val="none"/>
          </c:marker>
          <c:xVal>
            <c:numRef>
              <c:f>'Infographic Grid Sections'!$N$31:$N$130</c:f>
              <c:numCache>
                <c:formatCode>0</c:formatCode>
                <c:ptCount val="100"/>
                <c:pt idx="0">
                  <c:v>100</c:v>
                </c:pt>
                <c:pt idx="1">
                  <c:v>99.982876712328775</c:v>
                </c:pt>
                <c:pt idx="2">
                  <c:v>99.960045662100455</c:v>
                </c:pt>
                <c:pt idx="3">
                  <c:v>99.954337899543376</c:v>
                </c:pt>
                <c:pt idx="4">
                  <c:v>99.93150684931507</c:v>
                </c:pt>
                <c:pt idx="5">
                  <c:v>99.914383561643831</c:v>
                </c:pt>
                <c:pt idx="6">
                  <c:v>99.868721461187221</c:v>
                </c:pt>
                <c:pt idx="7">
                  <c:v>99.805936073059371</c:v>
                </c:pt>
                <c:pt idx="8">
                  <c:v>99.714611872146122</c:v>
                </c:pt>
                <c:pt idx="9">
                  <c:v>99.589041095890408</c:v>
                </c:pt>
                <c:pt idx="10">
                  <c:v>99.446347031963469</c:v>
                </c:pt>
                <c:pt idx="11">
                  <c:v>99.212328767123296</c:v>
                </c:pt>
                <c:pt idx="12">
                  <c:v>98.898401826484019</c:v>
                </c:pt>
                <c:pt idx="13">
                  <c:v>98.561643835616437</c:v>
                </c:pt>
                <c:pt idx="14">
                  <c:v>98.236301369863014</c:v>
                </c:pt>
                <c:pt idx="15">
                  <c:v>97.876712328767127</c:v>
                </c:pt>
                <c:pt idx="16">
                  <c:v>97.374429223744301</c:v>
                </c:pt>
                <c:pt idx="17">
                  <c:v>96.826484018264836</c:v>
                </c:pt>
                <c:pt idx="18">
                  <c:v>96.23858447488584</c:v>
                </c:pt>
                <c:pt idx="19">
                  <c:v>95.553652968036531</c:v>
                </c:pt>
                <c:pt idx="20">
                  <c:v>94.657534246575352</c:v>
                </c:pt>
                <c:pt idx="21">
                  <c:v>93.835616438356169</c:v>
                </c:pt>
                <c:pt idx="22">
                  <c:v>92.905251141552512</c:v>
                </c:pt>
                <c:pt idx="23">
                  <c:v>91.986301369863014</c:v>
                </c:pt>
                <c:pt idx="24">
                  <c:v>90.684931506849324</c:v>
                </c:pt>
                <c:pt idx="25">
                  <c:v>89.3607305936073</c:v>
                </c:pt>
                <c:pt idx="26">
                  <c:v>88.1392694063927</c:v>
                </c:pt>
                <c:pt idx="27">
                  <c:v>86.8892694063927</c:v>
                </c:pt>
                <c:pt idx="28">
                  <c:v>85.68493150684931</c:v>
                </c:pt>
                <c:pt idx="29">
                  <c:v>84.423515981735164</c:v>
                </c:pt>
                <c:pt idx="30">
                  <c:v>83.281963470319624</c:v>
                </c:pt>
                <c:pt idx="31">
                  <c:v>82.037671232876704</c:v>
                </c:pt>
                <c:pt idx="32">
                  <c:v>80.753424657534239</c:v>
                </c:pt>
                <c:pt idx="33">
                  <c:v>79.394977168949779</c:v>
                </c:pt>
                <c:pt idx="34">
                  <c:v>77.973744292237441</c:v>
                </c:pt>
                <c:pt idx="35">
                  <c:v>76.660958904109592</c:v>
                </c:pt>
                <c:pt idx="36">
                  <c:v>75.445205479452056</c:v>
                </c:pt>
                <c:pt idx="37">
                  <c:v>74.252283105022826</c:v>
                </c:pt>
                <c:pt idx="38">
                  <c:v>72.996575342465746</c:v>
                </c:pt>
                <c:pt idx="39">
                  <c:v>71.780821917808225</c:v>
                </c:pt>
                <c:pt idx="40">
                  <c:v>70.56506849315069</c:v>
                </c:pt>
                <c:pt idx="41">
                  <c:v>69.32648401826485</c:v>
                </c:pt>
                <c:pt idx="42">
                  <c:v>67.882420091324207</c:v>
                </c:pt>
                <c:pt idx="43">
                  <c:v>66.563926940639277</c:v>
                </c:pt>
                <c:pt idx="44">
                  <c:v>65.348173515981728</c:v>
                </c:pt>
                <c:pt idx="45">
                  <c:v>64.121004566210047</c:v>
                </c:pt>
                <c:pt idx="46">
                  <c:v>62.905251141552512</c:v>
                </c:pt>
                <c:pt idx="47">
                  <c:v>61.364155251141547</c:v>
                </c:pt>
                <c:pt idx="48">
                  <c:v>59.731735159817354</c:v>
                </c:pt>
                <c:pt idx="49">
                  <c:v>57.910958904109592</c:v>
                </c:pt>
                <c:pt idx="50">
                  <c:v>55.702054794520549</c:v>
                </c:pt>
                <c:pt idx="51">
                  <c:v>53.641552511415526</c:v>
                </c:pt>
                <c:pt idx="52">
                  <c:v>51.426940639269404</c:v>
                </c:pt>
                <c:pt idx="53">
                  <c:v>48.972602739726028</c:v>
                </c:pt>
                <c:pt idx="54">
                  <c:v>46.158675799086758</c:v>
                </c:pt>
                <c:pt idx="55">
                  <c:v>43.310502283105023</c:v>
                </c:pt>
                <c:pt idx="56">
                  <c:v>40.468036529680369</c:v>
                </c:pt>
                <c:pt idx="57">
                  <c:v>38.12214611872146</c:v>
                </c:pt>
                <c:pt idx="58">
                  <c:v>35.530821917808218</c:v>
                </c:pt>
                <c:pt idx="59">
                  <c:v>32.985159817351601</c:v>
                </c:pt>
                <c:pt idx="60">
                  <c:v>30.525114155251142</c:v>
                </c:pt>
                <c:pt idx="61">
                  <c:v>28.207762557077626</c:v>
                </c:pt>
                <c:pt idx="62">
                  <c:v>25.519406392694066</c:v>
                </c:pt>
                <c:pt idx="63">
                  <c:v>22.899543378995435</c:v>
                </c:pt>
                <c:pt idx="64">
                  <c:v>20.50799086757991</c:v>
                </c:pt>
                <c:pt idx="65">
                  <c:v>18.173515981735161</c:v>
                </c:pt>
                <c:pt idx="66">
                  <c:v>16.027397260273972</c:v>
                </c:pt>
                <c:pt idx="67">
                  <c:v>14.069634703196346</c:v>
                </c:pt>
                <c:pt idx="68">
                  <c:v>12.248858447488585</c:v>
                </c:pt>
                <c:pt idx="69">
                  <c:v>10.587899543378995</c:v>
                </c:pt>
                <c:pt idx="70">
                  <c:v>9.2009132420091326</c:v>
                </c:pt>
                <c:pt idx="71">
                  <c:v>7.8025114155251138</c:v>
                </c:pt>
                <c:pt idx="72">
                  <c:v>6.7123287671232879</c:v>
                </c:pt>
                <c:pt idx="73">
                  <c:v>5.6392694063926943</c:v>
                </c:pt>
                <c:pt idx="74">
                  <c:v>4.7203196347031966</c:v>
                </c:pt>
                <c:pt idx="75">
                  <c:v>3.9440639269406392</c:v>
                </c:pt>
                <c:pt idx="76">
                  <c:v>3.2648401826484021</c:v>
                </c:pt>
                <c:pt idx="77">
                  <c:v>2.7340182648401825</c:v>
                </c:pt>
                <c:pt idx="78">
                  <c:v>2.2831050228310499</c:v>
                </c:pt>
                <c:pt idx="79">
                  <c:v>1.9178082191780823</c:v>
                </c:pt>
                <c:pt idx="80">
                  <c:v>1.5810502283105023</c:v>
                </c:pt>
                <c:pt idx="81">
                  <c:v>1.3070776255707763</c:v>
                </c:pt>
                <c:pt idx="82">
                  <c:v>1.0388127853881279</c:v>
                </c:pt>
                <c:pt idx="83">
                  <c:v>0.84474885844748859</c:v>
                </c:pt>
                <c:pt idx="84">
                  <c:v>0.70205479452054798</c:v>
                </c:pt>
                <c:pt idx="85">
                  <c:v>0.54794520547945202</c:v>
                </c:pt>
                <c:pt idx="86">
                  <c:v>0.45091324200913246</c:v>
                </c:pt>
                <c:pt idx="87">
                  <c:v>0.33105022831050229</c:v>
                </c:pt>
                <c:pt idx="88">
                  <c:v>0.26255707762557079</c:v>
                </c:pt>
                <c:pt idx="89">
                  <c:v>0.2226027397260274</c:v>
                </c:pt>
                <c:pt idx="90">
                  <c:v>0.17123287671232876</c:v>
                </c:pt>
                <c:pt idx="91">
                  <c:v>0.1541095890410959</c:v>
                </c:pt>
                <c:pt idx="92">
                  <c:v>0.12557077625570776</c:v>
                </c:pt>
                <c:pt idx="93">
                  <c:v>9.7031963470319629E-2</c:v>
                </c:pt>
                <c:pt idx="94">
                  <c:v>7.4200913242009128E-2</c:v>
                </c:pt>
                <c:pt idx="95">
                  <c:v>6.2785388127853878E-2</c:v>
                </c:pt>
                <c:pt idx="96">
                  <c:v>2.2831050228310501E-2</c:v>
                </c:pt>
                <c:pt idx="97">
                  <c:v>1.7123287671232876E-2</c:v>
                </c:pt>
                <c:pt idx="98">
                  <c:v>1.7123287671232876E-2</c:v>
                </c:pt>
                <c:pt idx="99">
                  <c:v>5.7077625570776253E-3</c:v>
                </c:pt>
              </c:numCache>
            </c:numRef>
          </c:xVal>
          <c:yVal>
            <c:numRef>
              <c:f>'Infographic Grid Sections'!$M$31:$M$130</c:f>
              <c:numCache>
                <c:formatCode>0.0</c:formatCode>
                <c:ptCount val="100"/>
                <c:pt idx="0">
                  <c:v>-423.56011265517316</c:v>
                </c:pt>
                <c:pt idx="1">
                  <c:v>-405.5854850259966</c:v>
                </c:pt>
                <c:pt idx="2">
                  <c:v>-387.61085739682005</c:v>
                </c:pt>
                <c:pt idx="3">
                  <c:v>-369.6362297676435</c:v>
                </c:pt>
                <c:pt idx="4">
                  <c:v>-351.66160213846695</c:v>
                </c:pt>
                <c:pt idx="5">
                  <c:v>-333.68697450929039</c:v>
                </c:pt>
                <c:pt idx="6">
                  <c:v>-315.71234688011384</c:v>
                </c:pt>
                <c:pt idx="7">
                  <c:v>-297.73771925093729</c:v>
                </c:pt>
                <c:pt idx="8">
                  <c:v>-279.76309162176074</c:v>
                </c:pt>
                <c:pt idx="9">
                  <c:v>-261.78846399258418</c:v>
                </c:pt>
                <c:pt idx="10">
                  <c:v>-243.81383636340763</c:v>
                </c:pt>
                <c:pt idx="11">
                  <c:v>-225.83920873423108</c:v>
                </c:pt>
                <c:pt idx="12">
                  <c:v>-207.86458110505453</c:v>
                </c:pt>
                <c:pt idx="13">
                  <c:v>-189.88995347587797</c:v>
                </c:pt>
                <c:pt idx="14">
                  <c:v>-171.91532584670142</c:v>
                </c:pt>
                <c:pt idx="15">
                  <c:v>-153.94069821752487</c:v>
                </c:pt>
                <c:pt idx="16">
                  <c:v>-135.96607058834832</c:v>
                </c:pt>
                <c:pt idx="17">
                  <c:v>-117.99144295917176</c:v>
                </c:pt>
                <c:pt idx="18">
                  <c:v>-100.01681532999521</c:v>
                </c:pt>
                <c:pt idx="19">
                  <c:v>-82.042187700818658</c:v>
                </c:pt>
                <c:pt idx="20">
                  <c:v>-64.067560071642106</c:v>
                </c:pt>
                <c:pt idx="21">
                  <c:v>-46.092932442465553</c:v>
                </c:pt>
                <c:pt idx="22">
                  <c:v>-28.118304813289004</c:v>
                </c:pt>
                <c:pt idx="23">
                  <c:v>-10.143677184112455</c:v>
                </c:pt>
                <c:pt idx="24">
                  <c:v>7.8309504450640937</c:v>
                </c:pt>
                <c:pt idx="25">
                  <c:v>25.805578074240643</c:v>
                </c:pt>
                <c:pt idx="26">
                  <c:v>43.780205703417195</c:v>
                </c:pt>
                <c:pt idx="27">
                  <c:v>61.754833332593748</c:v>
                </c:pt>
                <c:pt idx="28">
                  <c:v>79.7294609617703</c:v>
                </c:pt>
                <c:pt idx="29">
                  <c:v>97.704088590946853</c:v>
                </c:pt>
                <c:pt idx="30">
                  <c:v>115.67871622012341</c:v>
                </c:pt>
                <c:pt idx="31">
                  <c:v>133.65334384929994</c:v>
                </c:pt>
                <c:pt idx="32">
                  <c:v>151.6279714784765</c:v>
                </c:pt>
                <c:pt idx="33">
                  <c:v>169.60259910765305</c:v>
                </c:pt>
                <c:pt idx="34">
                  <c:v>187.5772267368296</c:v>
                </c:pt>
                <c:pt idx="35">
                  <c:v>205.55185436600615</c:v>
                </c:pt>
                <c:pt idx="36">
                  <c:v>223.52648199518271</c:v>
                </c:pt>
                <c:pt idx="37">
                  <c:v>241.50110962435926</c:v>
                </c:pt>
                <c:pt idx="38">
                  <c:v>259.47573725353578</c:v>
                </c:pt>
                <c:pt idx="39">
                  <c:v>277.45036488271234</c:v>
                </c:pt>
                <c:pt idx="40">
                  <c:v>295.42499251188889</c:v>
                </c:pt>
                <c:pt idx="41">
                  <c:v>313.39962014106544</c:v>
                </c:pt>
                <c:pt idx="42">
                  <c:v>331.37424777024199</c:v>
                </c:pt>
                <c:pt idx="43">
                  <c:v>349.34887539941855</c:v>
                </c:pt>
                <c:pt idx="44">
                  <c:v>367.3235030285951</c:v>
                </c:pt>
                <c:pt idx="45">
                  <c:v>385.29813065777165</c:v>
                </c:pt>
                <c:pt idx="46">
                  <c:v>403.2727582869482</c:v>
                </c:pt>
                <c:pt idx="47">
                  <c:v>421.24738591612476</c:v>
                </c:pt>
                <c:pt idx="48">
                  <c:v>439.22201354530131</c:v>
                </c:pt>
                <c:pt idx="49">
                  <c:v>457.19664117447786</c:v>
                </c:pt>
                <c:pt idx="50">
                  <c:v>475.17126880365441</c:v>
                </c:pt>
                <c:pt idx="51">
                  <c:v>493.14589643283097</c:v>
                </c:pt>
                <c:pt idx="52">
                  <c:v>511.12052406200752</c:v>
                </c:pt>
                <c:pt idx="53">
                  <c:v>529.09515169118401</c:v>
                </c:pt>
                <c:pt idx="54">
                  <c:v>547.06977932036057</c:v>
                </c:pt>
                <c:pt idx="55">
                  <c:v>565.04440694953712</c:v>
                </c:pt>
                <c:pt idx="56">
                  <c:v>583.01903457871367</c:v>
                </c:pt>
                <c:pt idx="57">
                  <c:v>600.99366220789022</c:v>
                </c:pt>
                <c:pt idx="58">
                  <c:v>618.96828983706678</c:v>
                </c:pt>
                <c:pt idx="59">
                  <c:v>636.94291746624333</c:v>
                </c:pt>
                <c:pt idx="60">
                  <c:v>654.91754509541988</c:v>
                </c:pt>
                <c:pt idx="61">
                  <c:v>672.89217272459643</c:v>
                </c:pt>
                <c:pt idx="62">
                  <c:v>690.86680035377299</c:v>
                </c:pt>
                <c:pt idx="63">
                  <c:v>708.84142798294954</c:v>
                </c:pt>
                <c:pt idx="64">
                  <c:v>726.81605561212609</c:v>
                </c:pt>
                <c:pt idx="65">
                  <c:v>744.79068324130265</c:v>
                </c:pt>
                <c:pt idx="66">
                  <c:v>762.7653108704792</c:v>
                </c:pt>
                <c:pt idx="67">
                  <c:v>780.73993849965575</c:v>
                </c:pt>
                <c:pt idx="68">
                  <c:v>798.7145661288323</c:v>
                </c:pt>
                <c:pt idx="69">
                  <c:v>816.68919375800886</c:v>
                </c:pt>
                <c:pt idx="70">
                  <c:v>834.66382138718541</c:v>
                </c:pt>
                <c:pt idx="71">
                  <c:v>852.63844901636196</c:v>
                </c:pt>
                <c:pt idx="72">
                  <c:v>870.61307664553851</c:v>
                </c:pt>
                <c:pt idx="73">
                  <c:v>888.58770427471507</c:v>
                </c:pt>
                <c:pt idx="74">
                  <c:v>906.56233190389162</c:v>
                </c:pt>
                <c:pt idx="75">
                  <c:v>924.53695953306817</c:v>
                </c:pt>
                <c:pt idx="76">
                  <c:v>942.51158716224472</c:v>
                </c:pt>
                <c:pt idx="77">
                  <c:v>960.48621479142128</c:v>
                </c:pt>
                <c:pt idx="78">
                  <c:v>978.46084242059783</c:v>
                </c:pt>
                <c:pt idx="79">
                  <c:v>996.43547004977438</c:v>
                </c:pt>
                <c:pt idx="80">
                  <c:v>1014.4100976789509</c:v>
                </c:pt>
                <c:pt idx="81">
                  <c:v>1032.3847253081274</c:v>
                </c:pt>
                <c:pt idx="82">
                  <c:v>1050.3593529373038</c:v>
                </c:pt>
                <c:pt idx="83">
                  <c:v>1068.3339805664802</c:v>
                </c:pt>
                <c:pt idx="84">
                  <c:v>1086.3086081956567</c:v>
                </c:pt>
                <c:pt idx="85">
                  <c:v>1104.2832358248331</c:v>
                </c:pt>
                <c:pt idx="86">
                  <c:v>1122.2578634540096</c:v>
                </c:pt>
                <c:pt idx="87">
                  <c:v>1140.232491083186</c:v>
                </c:pt>
                <c:pt idx="88">
                  <c:v>1158.2071187123624</c:v>
                </c:pt>
                <c:pt idx="89">
                  <c:v>1176.1817463415389</c:v>
                </c:pt>
                <c:pt idx="90">
                  <c:v>1194.1563739707153</c:v>
                </c:pt>
                <c:pt idx="91">
                  <c:v>1212.1310015998918</c:v>
                </c:pt>
                <c:pt idx="92">
                  <c:v>1230.1056292290682</c:v>
                </c:pt>
                <c:pt idx="93">
                  <c:v>1248.0802568582446</c:v>
                </c:pt>
                <c:pt idx="94">
                  <c:v>1266.0548844874211</c:v>
                </c:pt>
                <c:pt idx="95">
                  <c:v>1284.0295121165975</c:v>
                </c:pt>
                <c:pt idx="96">
                  <c:v>1302.004139745774</c:v>
                </c:pt>
                <c:pt idx="97">
                  <c:v>1319.9787673749504</c:v>
                </c:pt>
                <c:pt idx="98">
                  <c:v>1337.9533950041268</c:v>
                </c:pt>
                <c:pt idx="99">
                  <c:v>1355.9280226333033</c:v>
                </c:pt>
              </c:numCache>
            </c:numRef>
          </c:yVal>
          <c:smooth val="1"/>
          <c:extLst>
            <c:ext xmlns:c16="http://schemas.microsoft.com/office/drawing/2014/chart" uri="{C3380CC4-5D6E-409C-BE32-E72D297353CC}">
              <c16:uniqueId val="{00000000-42C1-492E-B678-71F7D536AE1E}"/>
            </c:ext>
          </c:extLst>
        </c:ser>
        <c:ser>
          <c:idx val="1"/>
          <c:order val="1"/>
          <c:tx>
            <c:strRef>
              <c:f>'Infographic Grid Sections'!$O$30</c:f>
              <c:strCache>
                <c:ptCount val="1"/>
                <c:pt idx="0">
                  <c:v>2022/23</c:v>
                </c:pt>
              </c:strCache>
            </c:strRef>
          </c:tx>
          <c:spPr>
            <a:ln w="19050">
              <a:solidFill>
                <a:srgbClr val="B92D0F"/>
              </a:solidFill>
            </a:ln>
          </c:spPr>
          <c:marker>
            <c:symbol val="none"/>
          </c:marker>
          <c:xVal>
            <c:numRef>
              <c:f>'Infographic Grid Sections'!$P$31:$P$130</c:f>
              <c:numCache>
                <c:formatCode>0</c:formatCode>
                <c:ptCount val="100"/>
                <c:pt idx="0">
                  <c:v>100</c:v>
                </c:pt>
                <c:pt idx="1">
                  <c:v>99.982876712328775</c:v>
                </c:pt>
                <c:pt idx="2">
                  <c:v>99.977168949771695</c:v>
                </c:pt>
                <c:pt idx="3">
                  <c:v>99.93721461187215</c:v>
                </c:pt>
                <c:pt idx="4">
                  <c:v>99.897260273972606</c:v>
                </c:pt>
                <c:pt idx="5">
                  <c:v>99.845890410958901</c:v>
                </c:pt>
                <c:pt idx="6">
                  <c:v>99.794520547945211</c:v>
                </c:pt>
                <c:pt idx="7">
                  <c:v>99.714611872146122</c:v>
                </c:pt>
                <c:pt idx="8">
                  <c:v>99.651826484018272</c:v>
                </c:pt>
                <c:pt idx="9">
                  <c:v>99.531963470319639</c:v>
                </c:pt>
                <c:pt idx="10">
                  <c:v>99.446347031963469</c:v>
                </c:pt>
                <c:pt idx="11">
                  <c:v>99.3607305936073</c:v>
                </c:pt>
                <c:pt idx="12">
                  <c:v>99.240867579908681</c:v>
                </c:pt>
                <c:pt idx="13">
                  <c:v>99.081050228310502</c:v>
                </c:pt>
                <c:pt idx="14">
                  <c:v>98.909817351598178</c:v>
                </c:pt>
                <c:pt idx="15">
                  <c:v>98.652968036529671</c:v>
                </c:pt>
                <c:pt idx="16">
                  <c:v>98.350456621004568</c:v>
                </c:pt>
                <c:pt idx="17">
                  <c:v>97.888127853881286</c:v>
                </c:pt>
                <c:pt idx="18">
                  <c:v>97.482876712328775</c:v>
                </c:pt>
                <c:pt idx="19">
                  <c:v>97.020547945205479</c:v>
                </c:pt>
                <c:pt idx="20">
                  <c:v>96.478310502283108</c:v>
                </c:pt>
                <c:pt idx="21">
                  <c:v>95.947488584474883</c:v>
                </c:pt>
                <c:pt idx="22">
                  <c:v>95.239726027397268</c:v>
                </c:pt>
                <c:pt idx="23">
                  <c:v>94.531963470319639</c:v>
                </c:pt>
                <c:pt idx="24">
                  <c:v>93.778538812785385</c:v>
                </c:pt>
                <c:pt idx="25">
                  <c:v>92.802511415525117</c:v>
                </c:pt>
                <c:pt idx="26">
                  <c:v>91.992009132420094</c:v>
                </c:pt>
                <c:pt idx="27">
                  <c:v>91.038812785388117</c:v>
                </c:pt>
                <c:pt idx="28">
                  <c:v>90</c:v>
                </c:pt>
                <c:pt idx="29">
                  <c:v>88.915525114155244</c:v>
                </c:pt>
                <c:pt idx="30">
                  <c:v>87.871004566210047</c:v>
                </c:pt>
                <c:pt idx="31">
                  <c:v>86.843607305936075</c:v>
                </c:pt>
                <c:pt idx="32">
                  <c:v>85.719178082191789</c:v>
                </c:pt>
                <c:pt idx="33">
                  <c:v>84.623287671232873</c:v>
                </c:pt>
                <c:pt idx="34">
                  <c:v>83.607305936073061</c:v>
                </c:pt>
                <c:pt idx="35">
                  <c:v>82.340182648401822</c:v>
                </c:pt>
                <c:pt idx="36">
                  <c:v>81.25</c:v>
                </c:pt>
                <c:pt idx="37">
                  <c:v>80.182648401826484</c:v>
                </c:pt>
                <c:pt idx="38">
                  <c:v>79.041095890410958</c:v>
                </c:pt>
                <c:pt idx="39">
                  <c:v>77.865296803652967</c:v>
                </c:pt>
                <c:pt idx="40">
                  <c:v>76.621004566210047</c:v>
                </c:pt>
                <c:pt idx="41">
                  <c:v>75.525114155251146</c:v>
                </c:pt>
                <c:pt idx="42">
                  <c:v>74.303652968036531</c:v>
                </c:pt>
                <c:pt idx="43">
                  <c:v>73.1392694063927</c:v>
                </c:pt>
                <c:pt idx="44">
                  <c:v>72.089041095890423</c:v>
                </c:pt>
                <c:pt idx="45">
                  <c:v>71.095890410958901</c:v>
                </c:pt>
                <c:pt idx="46">
                  <c:v>70.159817351598178</c:v>
                </c:pt>
                <c:pt idx="47">
                  <c:v>69.189497716894977</c:v>
                </c:pt>
                <c:pt idx="48">
                  <c:v>68.13356164383562</c:v>
                </c:pt>
                <c:pt idx="49">
                  <c:v>66.99771689497716</c:v>
                </c:pt>
                <c:pt idx="50">
                  <c:v>65.844748858447488</c:v>
                </c:pt>
                <c:pt idx="51">
                  <c:v>64.760273972602747</c:v>
                </c:pt>
                <c:pt idx="52">
                  <c:v>63.584474885844742</c:v>
                </c:pt>
                <c:pt idx="53">
                  <c:v>62.43721461187215</c:v>
                </c:pt>
                <c:pt idx="54">
                  <c:v>61.078767123287669</c:v>
                </c:pt>
                <c:pt idx="55">
                  <c:v>59.406392694063925</c:v>
                </c:pt>
                <c:pt idx="56">
                  <c:v>57.56849315068493</c:v>
                </c:pt>
                <c:pt idx="57">
                  <c:v>55.707762557077622</c:v>
                </c:pt>
                <c:pt idx="58">
                  <c:v>53.641552511415526</c:v>
                </c:pt>
                <c:pt idx="59">
                  <c:v>51.204337899543383</c:v>
                </c:pt>
                <c:pt idx="60">
                  <c:v>48.727168949771688</c:v>
                </c:pt>
                <c:pt idx="61">
                  <c:v>46.31278538812785</c:v>
                </c:pt>
                <c:pt idx="62">
                  <c:v>43.595890410958901</c:v>
                </c:pt>
                <c:pt idx="63">
                  <c:v>41.227168949771695</c:v>
                </c:pt>
                <c:pt idx="64">
                  <c:v>38.710045662100455</c:v>
                </c:pt>
                <c:pt idx="65">
                  <c:v>36.107305936073061</c:v>
                </c:pt>
                <c:pt idx="66">
                  <c:v>33.738584474885847</c:v>
                </c:pt>
                <c:pt idx="67">
                  <c:v>31.152968036529682</c:v>
                </c:pt>
                <c:pt idx="68">
                  <c:v>28.464611872146119</c:v>
                </c:pt>
                <c:pt idx="69">
                  <c:v>25.953196347031966</c:v>
                </c:pt>
                <c:pt idx="70">
                  <c:v>23.658675799086758</c:v>
                </c:pt>
                <c:pt idx="71">
                  <c:v>21.358447488584474</c:v>
                </c:pt>
                <c:pt idx="72">
                  <c:v>19.235159817351601</c:v>
                </c:pt>
                <c:pt idx="73">
                  <c:v>17.163242009132421</c:v>
                </c:pt>
                <c:pt idx="74">
                  <c:v>15.199771689497718</c:v>
                </c:pt>
                <c:pt idx="75">
                  <c:v>13.3675799086758</c:v>
                </c:pt>
                <c:pt idx="76">
                  <c:v>11.46689497716895</c:v>
                </c:pt>
                <c:pt idx="77">
                  <c:v>9.8630136986301373</c:v>
                </c:pt>
                <c:pt idx="78">
                  <c:v>8.5102739726027394</c:v>
                </c:pt>
                <c:pt idx="79">
                  <c:v>7.3173515981735164</c:v>
                </c:pt>
                <c:pt idx="80">
                  <c:v>6.404109589041096</c:v>
                </c:pt>
                <c:pt idx="81">
                  <c:v>5.5707762557077629</c:v>
                </c:pt>
                <c:pt idx="82">
                  <c:v>4.8173515981735155</c:v>
                </c:pt>
                <c:pt idx="83">
                  <c:v>4.1552511415525117</c:v>
                </c:pt>
                <c:pt idx="84">
                  <c:v>3.5388127853881275</c:v>
                </c:pt>
                <c:pt idx="85">
                  <c:v>3.0422374429223744</c:v>
                </c:pt>
                <c:pt idx="86">
                  <c:v>2.5742009132420094</c:v>
                </c:pt>
                <c:pt idx="87">
                  <c:v>2.0947488584474887</c:v>
                </c:pt>
                <c:pt idx="88">
                  <c:v>1.7808219178082192</c:v>
                </c:pt>
                <c:pt idx="89">
                  <c:v>1.3584474885844748</c:v>
                </c:pt>
                <c:pt idx="90">
                  <c:v>1.0331050228310501</c:v>
                </c:pt>
                <c:pt idx="91">
                  <c:v>0.8047945205479452</c:v>
                </c:pt>
                <c:pt idx="92">
                  <c:v>0.54223744292237441</c:v>
                </c:pt>
                <c:pt idx="93">
                  <c:v>0.37100456621004563</c:v>
                </c:pt>
                <c:pt idx="94">
                  <c:v>0.2454337899543379</c:v>
                </c:pt>
                <c:pt idx="95">
                  <c:v>0.12557077625570776</c:v>
                </c:pt>
                <c:pt idx="96">
                  <c:v>7.4200913242009128E-2</c:v>
                </c:pt>
                <c:pt idx="97">
                  <c:v>3.4246575342465752E-2</c:v>
                </c:pt>
                <c:pt idx="98">
                  <c:v>1.7123287671232876E-2</c:v>
                </c:pt>
                <c:pt idx="99">
                  <c:v>0</c:v>
                </c:pt>
              </c:numCache>
            </c:numRef>
          </c:xVal>
          <c:yVal>
            <c:numRef>
              <c:f>'Infographic Grid Sections'!$O$31:$O$130</c:f>
              <c:numCache>
                <c:formatCode>0.0</c:formatCode>
                <c:ptCount val="100"/>
                <c:pt idx="0">
                  <c:v>-507.30415561834445</c:v>
                </c:pt>
                <c:pt idx="1">
                  <c:v>-490.89438655040476</c:v>
                </c:pt>
                <c:pt idx="2">
                  <c:v>-474.48461748246507</c:v>
                </c:pt>
                <c:pt idx="3">
                  <c:v>-458.07484841452538</c:v>
                </c:pt>
                <c:pt idx="4">
                  <c:v>-441.66507934658569</c:v>
                </c:pt>
                <c:pt idx="5">
                  <c:v>-425.25531027864599</c:v>
                </c:pt>
                <c:pt idx="6">
                  <c:v>-408.8455412107063</c:v>
                </c:pt>
                <c:pt idx="7">
                  <c:v>-392.43577214276661</c:v>
                </c:pt>
                <c:pt idx="8">
                  <c:v>-376.02600307482692</c:v>
                </c:pt>
                <c:pt idx="9">
                  <c:v>-359.61623400688723</c:v>
                </c:pt>
                <c:pt idx="10">
                  <c:v>-343.20646493894753</c:v>
                </c:pt>
                <c:pt idx="11">
                  <c:v>-326.79669587100784</c:v>
                </c:pt>
                <c:pt idx="12">
                  <c:v>-310.38692680306815</c:v>
                </c:pt>
                <c:pt idx="13">
                  <c:v>-293.97715773512846</c:v>
                </c:pt>
                <c:pt idx="14">
                  <c:v>-277.56738866718877</c:v>
                </c:pt>
                <c:pt idx="15">
                  <c:v>-261.15761959924907</c:v>
                </c:pt>
                <c:pt idx="16">
                  <c:v>-244.74785053130938</c:v>
                </c:pt>
                <c:pt idx="17">
                  <c:v>-228.33808146336969</c:v>
                </c:pt>
                <c:pt idx="18">
                  <c:v>-211.92831239543</c:v>
                </c:pt>
                <c:pt idx="19">
                  <c:v>-195.51854332749031</c:v>
                </c:pt>
                <c:pt idx="20">
                  <c:v>-179.10877425955061</c:v>
                </c:pt>
                <c:pt idx="21">
                  <c:v>-162.69900519161092</c:v>
                </c:pt>
                <c:pt idx="22">
                  <c:v>-146.28923612367123</c:v>
                </c:pt>
                <c:pt idx="23">
                  <c:v>-129.87946705573154</c:v>
                </c:pt>
                <c:pt idx="24">
                  <c:v>-113.46969798779185</c:v>
                </c:pt>
                <c:pt idx="25">
                  <c:v>-97.059928919852155</c:v>
                </c:pt>
                <c:pt idx="26">
                  <c:v>-80.650159851912463</c:v>
                </c:pt>
                <c:pt idx="27">
                  <c:v>-64.240390783972771</c:v>
                </c:pt>
                <c:pt idx="28">
                  <c:v>-47.830621716033086</c:v>
                </c:pt>
                <c:pt idx="29">
                  <c:v>-31.420852648093401</c:v>
                </c:pt>
                <c:pt idx="30">
                  <c:v>-15.011083580153716</c:v>
                </c:pt>
                <c:pt idx="31">
                  <c:v>1.3986854877859685</c:v>
                </c:pt>
                <c:pt idx="32">
                  <c:v>17.808454555725653</c:v>
                </c:pt>
                <c:pt idx="33">
                  <c:v>34.218223623665338</c:v>
                </c:pt>
                <c:pt idx="34">
                  <c:v>50.627992691605023</c:v>
                </c:pt>
                <c:pt idx="35">
                  <c:v>67.037761759544708</c:v>
                </c:pt>
                <c:pt idx="36">
                  <c:v>83.4475308274844</c:v>
                </c:pt>
                <c:pt idx="37">
                  <c:v>99.857299895424092</c:v>
                </c:pt>
                <c:pt idx="38">
                  <c:v>116.26706896336378</c:v>
                </c:pt>
                <c:pt idx="39">
                  <c:v>132.67683803130348</c:v>
                </c:pt>
                <c:pt idx="40">
                  <c:v>149.08660709924317</c:v>
                </c:pt>
                <c:pt idx="41">
                  <c:v>165.49637616718286</c:v>
                </c:pt>
                <c:pt idx="42">
                  <c:v>181.90614523512255</c:v>
                </c:pt>
                <c:pt idx="43">
                  <c:v>198.31591430306224</c:v>
                </c:pt>
                <c:pt idx="44">
                  <c:v>214.72568337100194</c:v>
                </c:pt>
                <c:pt idx="45">
                  <c:v>231.13545243894163</c:v>
                </c:pt>
                <c:pt idx="46">
                  <c:v>247.54522150688132</c:v>
                </c:pt>
                <c:pt idx="47">
                  <c:v>263.95499057482101</c:v>
                </c:pt>
                <c:pt idx="48">
                  <c:v>280.3647596427607</c:v>
                </c:pt>
                <c:pt idx="49">
                  <c:v>296.77452871070039</c:v>
                </c:pt>
                <c:pt idx="50">
                  <c:v>313.18429777864009</c:v>
                </c:pt>
                <c:pt idx="51">
                  <c:v>329.59406684657978</c:v>
                </c:pt>
                <c:pt idx="52">
                  <c:v>346.00383591451947</c:v>
                </c:pt>
                <c:pt idx="53">
                  <c:v>362.41360498245916</c:v>
                </c:pt>
                <c:pt idx="54">
                  <c:v>378.82337405039885</c:v>
                </c:pt>
                <c:pt idx="55">
                  <c:v>395.23314311833855</c:v>
                </c:pt>
                <c:pt idx="56">
                  <c:v>411.64291218627824</c:v>
                </c:pt>
                <c:pt idx="57">
                  <c:v>428.05268125421793</c:v>
                </c:pt>
                <c:pt idx="58">
                  <c:v>444.46245032215762</c:v>
                </c:pt>
                <c:pt idx="59">
                  <c:v>460.87221939009731</c:v>
                </c:pt>
                <c:pt idx="60">
                  <c:v>477.28198845803701</c:v>
                </c:pt>
                <c:pt idx="61">
                  <c:v>493.6917575259767</c:v>
                </c:pt>
                <c:pt idx="62">
                  <c:v>510.10152659391639</c:v>
                </c:pt>
                <c:pt idx="63">
                  <c:v>526.51129566185602</c:v>
                </c:pt>
                <c:pt idx="64">
                  <c:v>542.92106472979572</c:v>
                </c:pt>
                <c:pt idx="65">
                  <c:v>559.33083379773541</c:v>
                </c:pt>
                <c:pt idx="66">
                  <c:v>575.7406028656751</c:v>
                </c:pt>
                <c:pt idx="67">
                  <c:v>592.15037193361479</c:v>
                </c:pt>
                <c:pt idx="68">
                  <c:v>608.56014100155448</c:v>
                </c:pt>
                <c:pt idx="69">
                  <c:v>624.96991006949418</c:v>
                </c:pt>
                <c:pt idx="70">
                  <c:v>641.37967913743387</c:v>
                </c:pt>
                <c:pt idx="71">
                  <c:v>657.78944820537356</c:v>
                </c:pt>
                <c:pt idx="72">
                  <c:v>674.19921727331325</c:v>
                </c:pt>
                <c:pt idx="73">
                  <c:v>690.60898634125294</c:v>
                </c:pt>
                <c:pt idx="74">
                  <c:v>707.01875540919264</c:v>
                </c:pt>
                <c:pt idx="75">
                  <c:v>723.42852447713233</c:v>
                </c:pt>
                <c:pt idx="76">
                  <c:v>739.83829354507202</c:v>
                </c:pt>
                <c:pt idx="77">
                  <c:v>756.24806261301171</c:v>
                </c:pt>
                <c:pt idx="78">
                  <c:v>772.6578316809514</c:v>
                </c:pt>
                <c:pt idx="79">
                  <c:v>789.0676007488911</c:v>
                </c:pt>
                <c:pt idx="80">
                  <c:v>805.47736981683079</c:v>
                </c:pt>
                <c:pt idx="81">
                  <c:v>821.88713888477048</c:v>
                </c:pt>
                <c:pt idx="82">
                  <c:v>838.29690795271017</c:v>
                </c:pt>
                <c:pt idx="83">
                  <c:v>854.70667702064986</c:v>
                </c:pt>
                <c:pt idx="84">
                  <c:v>871.11644608858956</c:v>
                </c:pt>
                <c:pt idx="85">
                  <c:v>887.52621515652925</c:v>
                </c:pt>
                <c:pt idx="86">
                  <c:v>903.93598422446894</c:v>
                </c:pt>
                <c:pt idx="87">
                  <c:v>920.34575329240863</c:v>
                </c:pt>
                <c:pt idx="88">
                  <c:v>936.75552236034832</c:v>
                </c:pt>
                <c:pt idx="89">
                  <c:v>953.16529142828801</c:v>
                </c:pt>
                <c:pt idx="90">
                  <c:v>969.57506049622771</c:v>
                </c:pt>
                <c:pt idx="91">
                  <c:v>985.9848295641674</c:v>
                </c:pt>
                <c:pt idx="92">
                  <c:v>1002.3945986321071</c:v>
                </c:pt>
                <c:pt idx="93">
                  <c:v>1018.8043677000468</c:v>
                </c:pt>
                <c:pt idx="94">
                  <c:v>1035.2141367679865</c:v>
                </c:pt>
                <c:pt idx="95">
                  <c:v>1051.6239058359261</c:v>
                </c:pt>
                <c:pt idx="96">
                  <c:v>1068.0336749038656</c:v>
                </c:pt>
                <c:pt idx="97">
                  <c:v>1084.4434439718052</c:v>
                </c:pt>
                <c:pt idx="98">
                  <c:v>1100.8532130397448</c:v>
                </c:pt>
                <c:pt idx="99">
                  <c:v>1117.2629821076844</c:v>
                </c:pt>
              </c:numCache>
            </c:numRef>
          </c:yVal>
          <c:smooth val="1"/>
          <c:extLst>
            <c:ext xmlns:c16="http://schemas.microsoft.com/office/drawing/2014/chart" uri="{C3380CC4-5D6E-409C-BE32-E72D297353CC}">
              <c16:uniqueId val="{00000001-42C1-492E-B678-71F7D536AE1E}"/>
            </c:ext>
          </c:extLst>
        </c:ser>
        <c:ser>
          <c:idx val="0"/>
          <c:order val="2"/>
          <c:tx>
            <c:strRef>
              <c:f>'Infographic Grid Sections'!$Q$30</c:f>
              <c:strCache>
                <c:ptCount val="1"/>
                <c:pt idx="0">
                  <c:v>2023/24</c:v>
                </c:pt>
              </c:strCache>
            </c:strRef>
          </c:tx>
          <c:spPr>
            <a:ln w="19050">
              <a:solidFill>
                <a:srgbClr val="CB722F"/>
              </a:solidFill>
            </a:ln>
          </c:spPr>
          <c:marker>
            <c:symbol val="none"/>
          </c:marker>
          <c:xVal>
            <c:numRef>
              <c:f>'Infographic Grid Sections'!$R$31:$R$130</c:f>
              <c:numCache>
                <c:formatCode>0</c:formatCode>
                <c:ptCount val="100"/>
                <c:pt idx="0">
                  <c:v>100</c:v>
                </c:pt>
                <c:pt idx="1">
                  <c:v>99.98858447488584</c:v>
                </c:pt>
                <c:pt idx="2">
                  <c:v>99.977168949771695</c:v>
                </c:pt>
                <c:pt idx="3">
                  <c:v>99.977168949771695</c:v>
                </c:pt>
                <c:pt idx="4">
                  <c:v>99.977168949771695</c:v>
                </c:pt>
                <c:pt idx="5">
                  <c:v>99.965753424657535</c:v>
                </c:pt>
                <c:pt idx="6">
                  <c:v>99.93721461187215</c:v>
                </c:pt>
                <c:pt idx="7">
                  <c:v>99.93150684931507</c:v>
                </c:pt>
                <c:pt idx="8">
                  <c:v>99.868721461187221</c:v>
                </c:pt>
                <c:pt idx="9">
                  <c:v>99.800228310502277</c:v>
                </c:pt>
                <c:pt idx="10">
                  <c:v>99.726027397260282</c:v>
                </c:pt>
                <c:pt idx="11">
                  <c:v>99.611872146118714</c:v>
                </c:pt>
                <c:pt idx="12">
                  <c:v>99.474885844748854</c:v>
                </c:pt>
                <c:pt idx="13">
                  <c:v>99.332191780821915</c:v>
                </c:pt>
                <c:pt idx="14">
                  <c:v>99.098173515981742</c:v>
                </c:pt>
                <c:pt idx="15">
                  <c:v>98.772831050228319</c:v>
                </c:pt>
                <c:pt idx="16">
                  <c:v>98.407534246575352</c:v>
                </c:pt>
                <c:pt idx="17">
                  <c:v>97.933789954337897</c:v>
                </c:pt>
                <c:pt idx="18">
                  <c:v>97.408675799086751</c:v>
                </c:pt>
                <c:pt idx="19">
                  <c:v>96.780821917808225</c:v>
                </c:pt>
                <c:pt idx="20">
                  <c:v>96.090182648401822</c:v>
                </c:pt>
                <c:pt idx="21">
                  <c:v>95.331050228310502</c:v>
                </c:pt>
                <c:pt idx="22">
                  <c:v>94.543378995433784</c:v>
                </c:pt>
                <c:pt idx="23">
                  <c:v>93.618721461187221</c:v>
                </c:pt>
                <c:pt idx="24">
                  <c:v>92.585616438356169</c:v>
                </c:pt>
                <c:pt idx="25">
                  <c:v>91.546803652968038</c:v>
                </c:pt>
                <c:pt idx="26">
                  <c:v>90.479452054794521</c:v>
                </c:pt>
                <c:pt idx="27">
                  <c:v>89.280821917808211</c:v>
                </c:pt>
                <c:pt idx="28">
                  <c:v>88.19063926940639</c:v>
                </c:pt>
                <c:pt idx="29">
                  <c:v>86.986301369863014</c:v>
                </c:pt>
                <c:pt idx="30">
                  <c:v>85.913242009132418</c:v>
                </c:pt>
                <c:pt idx="31">
                  <c:v>84.863013698630141</c:v>
                </c:pt>
                <c:pt idx="32">
                  <c:v>83.727168949771695</c:v>
                </c:pt>
                <c:pt idx="33">
                  <c:v>82.545662100456624</c:v>
                </c:pt>
                <c:pt idx="34">
                  <c:v>81.392694063926939</c:v>
                </c:pt>
                <c:pt idx="35">
                  <c:v>80.296803652968038</c:v>
                </c:pt>
                <c:pt idx="36">
                  <c:v>79.023972602739718</c:v>
                </c:pt>
                <c:pt idx="37">
                  <c:v>77.933789954337897</c:v>
                </c:pt>
                <c:pt idx="38">
                  <c:v>76.929223744292244</c:v>
                </c:pt>
                <c:pt idx="39">
                  <c:v>75.907534246575352</c:v>
                </c:pt>
                <c:pt idx="40">
                  <c:v>74.805936073059371</c:v>
                </c:pt>
                <c:pt idx="41">
                  <c:v>73.607305936073061</c:v>
                </c:pt>
                <c:pt idx="42">
                  <c:v>72.380136986301366</c:v>
                </c:pt>
                <c:pt idx="43">
                  <c:v>71.278538812785385</c:v>
                </c:pt>
                <c:pt idx="44">
                  <c:v>69.93721461187215</c:v>
                </c:pt>
                <c:pt idx="45">
                  <c:v>68.647260273972606</c:v>
                </c:pt>
                <c:pt idx="46">
                  <c:v>67.191780821917817</c:v>
                </c:pt>
                <c:pt idx="47">
                  <c:v>65.684931506849324</c:v>
                </c:pt>
                <c:pt idx="48">
                  <c:v>63.869863013698634</c:v>
                </c:pt>
                <c:pt idx="49">
                  <c:v>62.100456621004561</c:v>
                </c:pt>
                <c:pt idx="50">
                  <c:v>60.011415525114153</c:v>
                </c:pt>
                <c:pt idx="51">
                  <c:v>57.87671232876712</c:v>
                </c:pt>
                <c:pt idx="52">
                  <c:v>55.719178082191775</c:v>
                </c:pt>
                <c:pt idx="53">
                  <c:v>53.276255707762552</c:v>
                </c:pt>
                <c:pt idx="54">
                  <c:v>50.753424657534254</c:v>
                </c:pt>
                <c:pt idx="55">
                  <c:v>48.527397260273972</c:v>
                </c:pt>
                <c:pt idx="56">
                  <c:v>46.164383561643838</c:v>
                </c:pt>
                <c:pt idx="57">
                  <c:v>43.869863013698627</c:v>
                </c:pt>
                <c:pt idx="58">
                  <c:v>41.392694063926939</c:v>
                </c:pt>
                <c:pt idx="59">
                  <c:v>38.909817351598178</c:v>
                </c:pt>
                <c:pt idx="60">
                  <c:v>36.581050228310502</c:v>
                </c:pt>
                <c:pt idx="61">
                  <c:v>34.292237442922371</c:v>
                </c:pt>
                <c:pt idx="62">
                  <c:v>31.934931506849317</c:v>
                </c:pt>
                <c:pt idx="63">
                  <c:v>29.360730593607304</c:v>
                </c:pt>
                <c:pt idx="64">
                  <c:v>27.19178082191781</c:v>
                </c:pt>
                <c:pt idx="65">
                  <c:v>25.034246575342468</c:v>
                </c:pt>
                <c:pt idx="66">
                  <c:v>23.093607305936072</c:v>
                </c:pt>
                <c:pt idx="67">
                  <c:v>21.221461187214611</c:v>
                </c:pt>
                <c:pt idx="68">
                  <c:v>19.292237442922374</c:v>
                </c:pt>
                <c:pt idx="69">
                  <c:v>17.460045662100455</c:v>
                </c:pt>
                <c:pt idx="70">
                  <c:v>15.65068493150685</c:v>
                </c:pt>
                <c:pt idx="71">
                  <c:v>13.949771689497718</c:v>
                </c:pt>
                <c:pt idx="72">
                  <c:v>12.237442922374429</c:v>
                </c:pt>
                <c:pt idx="73">
                  <c:v>10.627853881278538</c:v>
                </c:pt>
                <c:pt idx="74">
                  <c:v>9.006849315068493</c:v>
                </c:pt>
                <c:pt idx="75">
                  <c:v>7.7054794520547949</c:v>
                </c:pt>
                <c:pt idx="76">
                  <c:v>6.6267123287671232</c:v>
                </c:pt>
                <c:pt idx="77">
                  <c:v>5.5707762557077629</c:v>
                </c:pt>
                <c:pt idx="78">
                  <c:v>4.6175799086757996</c:v>
                </c:pt>
                <c:pt idx="79">
                  <c:v>3.7728310502283104</c:v>
                </c:pt>
                <c:pt idx="80">
                  <c:v>3.122146118721461</c:v>
                </c:pt>
                <c:pt idx="81">
                  <c:v>2.6426940639269407</c:v>
                </c:pt>
                <c:pt idx="82">
                  <c:v>2.1518264840182648</c:v>
                </c:pt>
                <c:pt idx="83">
                  <c:v>1.7237442922374429</c:v>
                </c:pt>
                <c:pt idx="84">
                  <c:v>1.3527397260273972</c:v>
                </c:pt>
                <c:pt idx="85">
                  <c:v>1.095890410958904</c:v>
                </c:pt>
                <c:pt idx="86">
                  <c:v>0.81621004566210054</c:v>
                </c:pt>
                <c:pt idx="87">
                  <c:v>0.62214611872146119</c:v>
                </c:pt>
                <c:pt idx="88">
                  <c:v>0.43378995433789957</c:v>
                </c:pt>
                <c:pt idx="89">
                  <c:v>0.34817351598173518</c:v>
                </c:pt>
                <c:pt idx="90">
                  <c:v>0.2454337899543379</c:v>
                </c:pt>
                <c:pt idx="91">
                  <c:v>0.17123287671232876</c:v>
                </c:pt>
                <c:pt idx="92">
                  <c:v>0.12557077625570776</c:v>
                </c:pt>
                <c:pt idx="93">
                  <c:v>0.10273972602739725</c:v>
                </c:pt>
                <c:pt idx="94">
                  <c:v>7.4200913242009128E-2</c:v>
                </c:pt>
                <c:pt idx="95">
                  <c:v>5.1369863013698627E-2</c:v>
                </c:pt>
                <c:pt idx="96">
                  <c:v>2.8538812785388126E-2</c:v>
                </c:pt>
                <c:pt idx="97">
                  <c:v>2.2831050228310501E-2</c:v>
                </c:pt>
                <c:pt idx="98">
                  <c:v>1.7123287671232876E-2</c:v>
                </c:pt>
                <c:pt idx="99">
                  <c:v>0</c:v>
                </c:pt>
              </c:numCache>
            </c:numRef>
          </c:xVal>
          <c:yVal>
            <c:numRef>
              <c:f>'Infographic Grid Sections'!$Q$31:$Q$130</c:f>
              <c:numCache>
                <c:formatCode>0.0</c:formatCode>
                <c:ptCount val="100"/>
                <c:pt idx="0">
                  <c:v>-582.10618182681958</c:v>
                </c:pt>
                <c:pt idx="1">
                  <c:v>-563.76037353599713</c:v>
                </c:pt>
                <c:pt idx="2">
                  <c:v>-545.41456524517469</c:v>
                </c:pt>
                <c:pt idx="3">
                  <c:v>-527.06875695435224</c:v>
                </c:pt>
                <c:pt idx="4">
                  <c:v>-508.72294866352979</c:v>
                </c:pt>
                <c:pt idx="5">
                  <c:v>-490.37714037270734</c:v>
                </c:pt>
                <c:pt idx="6">
                  <c:v>-472.0313320818849</c:v>
                </c:pt>
                <c:pt idx="7">
                  <c:v>-453.68552379106245</c:v>
                </c:pt>
                <c:pt idx="8">
                  <c:v>-435.33971550024</c:v>
                </c:pt>
                <c:pt idx="9">
                  <c:v>-416.99390720941756</c:v>
                </c:pt>
                <c:pt idx="10">
                  <c:v>-398.64809891859511</c:v>
                </c:pt>
                <c:pt idx="11">
                  <c:v>-380.30229062777266</c:v>
                </c:pt>
                <c:pt idx="12">
                  <c:v>-361.95648233695022</c:v>
                </c:pt>
                <c:pt idx="13">
                  <c:v>-343.61067404612777</c:v>
                </c:pt>
                <c:pt idx="14">
                  <c:v>-325.26486575530532</c:v>
                </c:pt>
                <c:pt idx="15">
                  <c:v>-306.91905746448288</c:v>
                </c:pt>
                <c:pt idx="16">
                  <c:v>-288.57324917366043</c:v>
                </c:pt>
                <c:pt idx="17">
                  <c:v>-270.22744088283798</c:v>
                </c:pt>
                <c:pt idx="18">
                  <c:v>-251.88163259201551</c:v>
                </c:pt>
                <c:pt idx="19">
                  <c:v>-233.53582430119303</c:v>
                </c:pt>
                <c:pt idx="20">
                  <c:v>-215.19001601037056</c:v>
                </c:pt>
                <c:pt idx="21">
                  <c:v>-196.84420771954808</c:v>
                </c:pt>
                <c:pt idx="22">
                  <c:v>-178.49839942872561</c:v>
                </c:pt>
                <c:pt idx="23">
                  <c:v>-160.15259113790313</c:v>
                </c:pt>
                <c:pt idx="24">
                  <c:v>-141.80678284708065</c:v>
                </c:pt>
                <c:pt idx="25">
                  <c:v>-123.46097455625819</c:v>
                </c:pt>
                <c:pt idx="26">
                  <c:v>-105.11516626543573</c:v>
                </c:pt>
                <c:pt idx="27">
                  <c:v>-86.769357974613271</c:v>
                </c:pt>
                <c:pt idx="28">
                  <c:v>-68.42354968379081</c:v>
                </c:pt>
                <c:pt idx="29">
                  <c:v>-50.077741392968349</c:v>
                </c:pt>
                <c:pt idx="30">
                  <c:v>-31.731933102145884</c:v>
                </c:pt>
                <c:pt idx="31">
                  <c:v>-13.38612481132342</c:v>
                </c:pt>
                <c:pt idx="32">
                  <c:v>4.959683479499045</c:v>
                </c:pt>
                <c:pt idx="33">
                  <c:v>23.30549177032151</c:v>
                </c:pt>
                <c:pt idx="34">
                  <c:v>41.651300061143971</c:v>
                </c:pt>
                <c:pt idx="35">
                  <c:v>59.997108351966432</c:v>
                </c:pt>
                <c:pt idx="36">
                  <c:v>78.342916642788893</c:v>
                </c:pt>
                <c:pt idx="37">
                  <c:v>96.688724933611354</c:v>
                </c:pt>
                <c:pt idx="38">
                  <c:v>115.03453322443382</c:v>
                </c:pt>
                <c:pt idx="39">
                  <c:v>133.38034151525628</c:v>
                </c:pt>
                <c:pt idx="40">
                  <c:v>151.72614980607875</c:v>
                </c:pt>
                <c:pt idx="41">
                  <c:v>170.07195809690123</c:v>
                </c:pt>
                <c:pt idx="42">
                  <c:v>188.4177663877237</c:v>
                </c:pt>
                <c:pt idx="43">
                  <c:v>206.76357467854618</c:v>
                </c:pt>
                <c:pt idx="44">
                  <c:v>225.10938296936865</c:v>
                </c:pt>
                <c:pt idx="45">
                  <c:v>243.45519126019113</c:v>
                </c:pt>
                <c:pt idx="46">
                  <c:v>261.8009995510136</c:v>
                </c:pt>
                <c:pt idx="47">
                  <c:v>280.14680784183605</c:v>
                </c:pt>
                <c:pt idx="48">
                  <c:v>298.4926161326585</c:v>
                </c:pt>
                <c:pt idx="49">
                  <c:v>316.83842442348094</c:v>
                </c:pt>
                <c:pt idx="50">
                  <c:v>335.18423271430339</c:v>
                </c:pt>
                <c:pt idx="51">
                  <c:v>353.53004100512584</c:v>
                </c:pt>
                <c:pt idx="52">
                  <c:v>371.87584929594829</c:v>
                </c:pt>
                <c:pt idx="53">
                  <c:v>390.22165758677073</c:v>
                </c:pt>
                <c:pt idx="54">
                  <c:v>408.56746587759318</c:v>
                </c:pt>
                <c:pt idx="55">
                  <c:v>426.91327416841563</c:v>
                </c:pt>
                <c:pt idx="56">
                  <c:v>445.25908245923807</c:v>
                </c:pt>
                <c:pt idx="57">
                  <c:v>463.60489075006052</c:v>
                </c:pt>
                <c:pt idx="58">
                  <c:v>481.95069904088297</c:v>
                </c:pt>
                <c:pt idx="59">
                  <c:v>500.29650733170541</c:v>
                </c:pt>
                <c:pt idx="60">
                  <c:v>518.64231562252792</c:v>
                </c:pt>
                <c:pt idx="61">
                  <c:v>536.98812391335036</c:v>
                </c:pt>
                <c:pt idx="62">
                  <c:v>555.33393220417281</c:v>
                </c:pt>
                <c:pt idx="63">
                  <c:v>573.67974049499526</c:v>
                </c:pt>
                <c:pt idx="64">
                  <c:v>592.0255487858177</c:v>
                </c:pt>
                <c:pt idx="65">
                  <c:v>610.37135707664015</c:v>
                </c:pt>
                <c:pt idx="66">
                  <c:v>628.7171653674626</c:v>
                </c:pt>
                <c:pt idx="67">
                  <c:v>647.06297365828505</c:v>
                </c:pt>
                <c:pt idx="68">
                  <c:v>665.40878194910749</c:v>
                </c:pt>
                <c:pt idx="69">
                  <c:v>683.75459023992994</c:v>
                </c:pt>
                <c:pt idx="70">
                  <c:v>702.10039853075239</c:v>
                </c:pt>
                <c:pt idx="71">
                  <c:v>720.44620682157483</c:v>
                </c:pt>
                <c:pt idx="72">
                  <c:v>738.79201511239728</c:v>
                </c:pt>
                <c:pt idx="73">
                  <c:v>757.13782340321973</c:v>
                </c:pt>
                <c:pt idx="74">
                  <c:v>775.48363169404217</c:v>
                </c:pt>
                <c:pt idx="75">
                  <c:v>793.82943998486462</c:v>
                </c:pt>
                <c:pt idx="76">
                  <c:v>812.17524827568707</c:v>
                </c:pt>
                <c:pt idx="77">
                  <c:v>830.52105656650951</c:v>
                </c:pt>
                <c:pt idx="78">
                  <c:v>848.86686485733196</c:v>
                </c:pt>
                <c:pt idx="79">
                  <c:v>867.21267314815441</c:v>
                </c:pt>
                <c:pt idx="80">
                  <c:v>885.55848143897686</c:v>
                </c:pt>
                <c:pt idx="81">
                  <c:v>903.9042897297993</c:v>
                </c:pt>
                <c:pt idx="82">
                  <c:v>922.25009802062175</c:v>
                </c:pt>
                <c:pt idx="83">
                  <c:v>940.5959063114442</c:v>
                </c:pt>
                <c:pt idx="84">
                  <c:v>958.94171460226664</c:v>
                </c:pt>
                <c:pt idx="85">
                  <c:v>977.28752289308909</c:v>
                </c:pt>
                <c:pt idx="86">
                  <c:v>995.63333118391154</c:v>
                </c:pt>
                <c:pt idx="87">
                  <c:v>1013.979139474734</c:v>
                </c:pt>
                <c:pt idx="88">
                  <c:v>1032.3249477655565</c:v>
                </c:pt>
                <c:pt idx="89">
                  <c:v>1050.6707560563791</c:v>
                </c:pt>
                <c:pt idx="90">
                  <c:v>1069.0165643472017</c:v>
                </c:pt>
                <c:pt idx="91">
                  <c:v>1087.3623726380242</c:v>
                </c:pt>
                <c:pt idx="92">
                  <c:v>1105.7081809288468</c:v>
                </c:pt>
                <c:pt idx="93">
                  <c:v>1124.0539892196693</c:v>
                </c:pt>
                <c:pt idx="94">
                  <c:v>1142.3997975104919</c:v>
                </c:pt>
                <c:pt idx="95">
                  <c:v>1160.7456058013145</c:v>
                </c:pt>
                <c:pt idx="96">
                  <c:v>1179.091414092137</c:v>
                </c:pt>
                <c:pt idx="97">
                  <c:v>1197.4372223829596</c:v>
                </c:pt>
                <c:pt idx="98">
                  <c:v>1215.7830306737822</c:v>
                </c:pt>
                <c:pt idx="99">
                  <c:v>1234.1288389646047</c:v>
                </c:pt>
              </c:numCache>
            </c:numRef>
          </c:yVal>
          <c:smooth val="1"/>
          <c:extLst>
            <c:ext xmlns:c16="http://schemas.microsoft.com/office/drawing/2014/chart" uri="{C3380CC4-5D6E-409C-BE32-E72D297353CC}">
              <c16:uniqueId val="{00000002-42C1-492E-B678-71F7D536AE1E}"/>
            </c:ext>
          </c:extLst>
        </c:ser>
        <c:ser>
          <c:idx val="2"/>
          <c:order val="3"/>
          <c:tx>
            <c:strRef>
              <c:f>'Infographic Grid Sections'!$S$30</c:f>
              <c:strCache>
                <c:ptCount val="1"/>
                <c:pt idx="0">
                  <c:v>2024/25</c:v>
                </c:pt>
              </c:strCache>
            </c:strRef>
          </c:tx>
          <c:spPr>
            <a:ln w="19050">
              <a:solidFill>
                <a:srgbClr val="86A060"/>
              </a:solidFill>
            </a:ln>
          </c:spPr>
          <c:marker>
            <c:symbol val="none"/>
          </c:marker>
          <c:xVal>
            <c:numRef>
              <c:f>'Infographic Grid Sections'!$T$31:$T$130</c:f>
              <c:numCache>
                <c:formatCode>0</c:formatCode>
                <c:ptCount val="100"/>
                <c:pt idx="0">
                  <c:v>100</c:v>
                </c:pt>
                <c:pt idx="1">
                  <c:v>99.98858447488584</c:v>
                </c:pt>
                <c:pt idx="2">
                  <c:v>99.982876712328775</c:v>
                </c:pt>
                <c:pt idx="3">
                  <c:v>99.965753424657535</c:v>
                </c:pt>
                <c:pt idx="4">
                  <c:v>99.93721461187215</c:v>
                </c:pt>
                <c:pt idx="5">
                  <c:v>99.874429223744286</c:v>
                </c:pt>
                <c:pt idx="6">
                  <c:v>99.805936073059371</c:v>
                </c:pt>
                <c:pt idx="7">
                  <c:v>99.714611872146122</c:v>
                </c:pt>
                <c:pt idx="8">
                  <c:v>99.600456621004568</c:v>
                </c:pt>
                <c:pt idx="9">
                  <c:v>99.457762557077629</c:v>
                </c:pt>
                <c:pt idx="10">
                  <c:v>99.252283105022826</c:v>
                </c:pt>
                <c:pt idx="11">
                  <c:v>99.103881278538807</c:v>
                </c:pt>
                <c:pt idx="12">
                  <c:v>98.858447488584474</c:v>
                </c:pt>
                <c:pt idx="13">
                  <c:v>98.630136986301366</c:v>
                </c:pt>
                <c:pt idx="14">
                  <c:v>98.333333333333329</c:v>
                </c:pt>
                <c:pt idx="15">
                  <c:v>97.910958904109592</c:v>
                </c:pt>
                <c:pt idx="16">
                  <c:v>97.414383561643831</c:v>
                </c:pt>
                <c:pt idx="17">
                  <c:v>96.87785388127854</c:v>
                </c:pt>
                <c:pt idx="18">
                  <c:v>96.284246575342465</c:v>
                </c:pt>
                <c:pt idx="19">
                  <c:v>95.639269406392685</c:v>
                </c:pt>
                <c:pt idx="20">
                  <c:v>94.982876712328761</c:v>
                </c:pt>
                <c:pt idx="21">
                  <c:v>94.138127853881286</c:v>
                </c:pt>
                <c:pt idx="22">
                  <c:v>93.424657534246577</c:v>
                </c:pt>
                <c:pt idx="23">
                  <c:v>92.688356164383549</c:v>
                </c:pt>
                <c:pt idx="24">
                  <c:v>91.660958904109592</c:v>
                </c:pt>
                <c:pt idx="25">
                  <c:v>90.696347031963469</c:v>
                </c:pt>
                <c:pt idx="26">
                  <c:v>89.594748858447488</c:v>
                </c:pt>
                <c:pt idx="27">
                  <c:v>88.613013698630141</c:v>
                </c:pt>
                <c:pt idx="28">
                  <c:v>87.517123287671225</c:v>
                </c:pt>
                <c:pt idx="29">
                  <c:v>86.432648401826484</c:v>
                </c:pt>
                <c:pt idx="30">
                  <c:v>85.485159817351601</c:v>
                </c:pt>
                <c:pt idx="31">
                  <c:v>84.503424657534239</c:v>
                </c:pt>
                <c:pt idx="32">
                  <c:v>83.344748858447488</c:v>
                </c:pt>
                <c:pt idx="33">
                  <c:v>82.380136986301366</c:v>
                </c:pt>
                <c:pt idx="34">
                  <c:v>81.130136986301366</c:v>
                </c:pt>
                <c:pt idx="35">
                  <c:v>80.159817351598178</c:v>
                </c:pt>
                <c:pt idx="36">
                  <c:v>79.212328767123282</c:v>
                </c:pt>
                <c:pt idx="37">
                  <c:v>78.17922374429223</c:v>
                </c:pt>
                <c:pt idx="38">
                  <c:v>77.151826484018258</c:v>
                </c:pt>
                <c:pt idx="39">
                  <c:v>76.118721461187207</c:v>
                </c:pt>
                <c:pt idx="40">
                  <c:v>74.977168949771695</c:v>
                </c:pt>
                <c:pt idx="41">
                  <c:v>74.035388127853878</c:v>
                </c:pt>
                <c:pt idx="42">
                  <c:v>73.030821917808225</c:v>
                </c:pt>
                <c:pt idx="43">
                  <c:v>71.82077625570777</c:v>
                </c:pt>
                <c:pt idx="44">
                  <c:v>70.50228310502284</c:v>
                </c:pt>
                <c:pt idx="45">
                  <c:v>69.155251141552512</c:v>
                </c:pt>
                <c:pt idx="46">
                  <c:v>67.5</c:v>
                </c:pt>
                <c:pt idx="47">
                  <c:v>66.055936073059357</c:v>
                </c:pt>
                <c:pt idx="48">
                  <c:v>64.172374429223737</c:v>
                </c:pt>
                <c:pt idx="49">
                  <c:v>62.2431506849315</c:v>
                </c:pt>
                <c:pt idx="50">
                  <c:v>60.188356164383563</c:v>
                </c:pt>
                <c:pt idx="51">
                  <c:v>58.12214611872146</c:v>
                </c:pt>
                <c:pt idx="52">
                  <c:v>56.107305936073061</c:v>
                </c:pt>
                <c:pt idx="53">
                  <c:v>53.966894977168941</c:v>
                </c:pt>
                <c:pt idx="54">
                  <c:v>51.392694063926939</c:v>
                </c:pt>
                <c:pt idx="55">
                  <c:v>48.881278538812786</c:v>
                </c:pt>
                <c:pt idx="56">
                  <c:v>46.278538812785385</c:v>
                </c:pt>
                <c:pt idx="57">
                  <c:v>43.635844748858446</c:v>
                </c:pt>
                <c:pt idx="58">
                  <c:v>41.055936073059364</c:v>
                </c:pt>
                <c:pt idx="59">
                  <c:v>38.527397260273972</c:v>
                </c:pt>
                <c:pt idx="60">
                  <c:v>36.113013698630134</c:v>
                </c:pt>
                <c:pt idx="61">
                  <c:v>33.75570776255708</c:v>
                </c:pt>
                <c:pt idx="62">
                  <c:v>31.13584474885845</c:v>
                </c:pt>
                <c:pt idx="63">
                  <c:v>28.710045662100459</c:v>
                </c:pt>
                <c:pt idx="64">
                  <c:v>26.25570776255708</c:v>
                </c:pt>
                <c:pt idx="65">
                  <c:v>24.149543378995432</c:v>
                </c:pt>
                <c:pt idx="66">
                  <c:v>22.157534246575342</c:v>
                </c:pt>
                <c:pt idx="67">
                  <c:v>20.496575342465754</c:v>
                </c:pt>
                <c:pt idx="68">
                  <c:v>18.721461187214611</c:v>
                </c:pt>
                <c:pt idx="69">
                  <c:v>16.837899543378995</c:v>
                </c:pt>
                <c:pt idx="70">
                  <c:v>14.828767123287671</c:v>
                </c:pt>
                <c:pt idx="71">
                  <c:v>12.81392694063927</c:v>
                </c:pt>
                <c:pt idx="72">
                  <c:v>10.953196347031964</c:v>
                </c:pt>
                <c:pt idx="73">
                  <c:v>9.1438356164383556</c:v>
                </c:pt>
                <c:pt idx="74">
                  <c:v>7.7625570776255701</c:v>
                </c:pt>
                <c:pt idx="75">
                  <c:v>6.512557077625571</c:v>
                </c:pt>
                <c:pt idx="76">
                  <c:v>5.3881278538812785</c:v>
                </c:pt>
                <c:pt idx="77">
                  <c:v>4.5148401826484017</c:v>
                </c:pt>
                <c:pt idx="78">
                  <c:v>3.7157534246575343</c:v>
                </c:pt>
                <c:pt idx="79">
                  <c:v>3.0707762557077625</c:v>
                </c:pt>
                <c:pt idx="80">
                  <c:v>2.5</c:v>
                </c:pt>
                <c:pt idx="81">
                  <c:v>2.0205479452054793</c:v>
                </c:pt>
                <c:pt idx="82">
                  <c:v>1.5525114155251141</c:v>
                </c:pt>
                <c:pt idx="83">
                  <c:v>1.2157534246575343</c:v>
                </c:pt>
                <c:pt idx="84">
                  <c:v>0.94748858447488582</c:v>
                </c:pt>
                <c:pt idx="85">
                  <c:v>0.77054794520547942</c:v>
                </c:pt>
                <c:pt idx="86">
                  <c:v>0.60502283105022836</c:v>
                </c:pt>
                <c:pt idx="87">
                  <c:v>0.46232876712328769</c:v>
                </c:pt>
                <c:pt idx="88">
                  <c:v>0.3139269406392694</c:v>
                </c:pt>
                <c:pt idx="89">
                  <c:v>0.21689497716894979</c:v>
                </c:pt>
                <c:pt idx="90">
                  <c:v>0.15981735159817353</c:v>
                </c:pt>
                <c:pt idx="91">
                  <c:v>9.1324200913242004E-2</c:v>
                </c:pt>
                <c:pt idx="92">
                  <c:v>6.2785388127853878E-2</c:v>
                </c:pt>
                <c:pt idx="93">
                  <c:v>3.9954337899543384E-2</c:v>
                </c:pt>
                <c:pt idx="94">
                  <c:v>1.7123287671232876E-2</c:v>
                </c:pt>
                <c:pt idx="95">
                  <c:v>1.7123287671232876E-2</c:v>
                </c:pt>
                <c:pt idx="96">
                  <c:v>1.7123287671232876E-2</c:v>
                </c:pt>
                <c:pt idx="97">
                  <c:v>1.7123287671232876E-2</c:v>
                </c:pt>
                <c:pt idx="98">
                  <c:v>1.1415525114155251E-2</c:v>
                </c:pt>
                <c:pt idx="99">
                  <c:v>0</c:v>
                </c:pt>
              </c:numCache>
            </c:numRef>
          </c:xVal>
          <c:yVal>
            <c:numRef>
              <c:f>'Infographic Grid Sections'!$S$31:$S$130</c:f>
              <c:numCache>
                <c:formatCode>0.0</c:formatCode>
                <c:ptCount val="100"/>
                <c:pt idx="0">
                  <c:v>-633.36292950900224</c:v>
                </c:pt>
                <c:pt idx="1">
                  <c:v>-613.98993489375312</c:v>
                </c:pt>
                <c:pt idx="2">
                  <c:v>-594.61694027850399</c:v>
                </c:pt>
                <c:pt idx="3">
                  <c:v>-575.24394566325486</c:v>
                </c:pt>
                <c:pt idx="4">
                  <c:v>-555.87095104800574</c:v>
                </c:pt>
                <c:pt idx="5">
                  <c:v>-536.49795643275661</c:v>
                </c:pt>
                <c:pt idx="6">
                  <c:v>-517.12496181750748</c:v>
                </c:pt>
                <c:pt idx="7">
                  <c:v>-497.75196720225841</c:v>
                </c:pt>
                <c:pt idx="8">
                  <c:v>-478.37897258700934</c:v>
                </c:pt>
                <c:pt idx="9">
                  <c:v>-459.00597797176027</c:v>
                </c:pt>
                <c:pt idx="10">
                  <c:v>-439.6329833565112</c:v>
                </c:pt>
                <c:pt idx="11">
                  <c:v>-420.25998874126213</c:v>
                </c:pt>
                <c:pt idx="12">
                  <c:v>-400.88699412601306</c:v>
                </c:pt>
                <c:pt idx="13">
                  <c:v>-381.51399951076399</c:v>
                </c:pt>
                <c:pt idx="14">
                  <c:v>-362.14100489551493</c:v>
                </c:pt>
                <c:pt idx="15">
                  <c:v>-342.76801028026586</c:v>
                </c:pt>
                <c:pt idx="16">
                  <c:v>-323.39501566501679</c:v>
                </c:pt>
                <c:pt idx="17">
                  <c:v>-304.02202104976772</c:v>
                </c:pt>
                <c:pt idx="18">
                  <c:v>-284.64902643451865</c:v>
                </c:pt>
                <c:pt idx="19">
                  <c:v>-265.27603181926958</c:v>
                </c:pt>
                <c:pt idx="20">
                  <c:v>-245.90303720402051</c:v>
                </c:pt>
                <c:pt idx="21">
                  <c:v>-226.53004258877144</c:v>
                </c:pt>
                <c:pt idx="22">
                  <c:v>-207.15704797352237</c:v>
                </c:pt>
                <c:pt idx="23">
                  <c:v>-187.7840533582733</c:v>
                </c:pt>
                <c:pt idx="24">
                  <c:v>-168.41105874302423</c:v>
                </c:pt>
                <c:pt idx="25">
                  <c:v>-149.03806412777516</c:v>
                </c:pt>
                <c:pt idx="26">
                  <c:v>-129.66506951252609</c:v>
                </c:pt>
                <c:pt idx="27">
                  <c:v>-110.29207489727702</c:v>
                </c:pt>
                <c:pt idx="28">
                  <c:v>-90.919080282027949</c:v>
                </c:pt>
                <c:pt idx="29">
                  <c:v>-71.546085666778879</c:v>
                </c:pt>
                <c:pt idx="30">
                  <c:v>-52.173091051529809</c:v>
                </c:pt>
                <c:pt idx="31">
                  <c:v>-32.800096436280739</c:v>
                </c:pt>
                <c:pt idx="32">
                  <c:v>-13.42710182103167</c:v>
                </c:pt>
                <c:pt idx="33">
                  <c:v>5.9458927942174</c:v>
                </c:pt>
                <c:pt idx="34">
                  <c:v>25.31888740946647</c:v>
                </c:pt>
                <c:pt idx="35">
                  <c:v>44.69188202471554</c:v>
                </c:pt>
                <c:pt idx="36">
                  <c:v>64.064876639964609</c:v>
                </c:pt>
                <c:pt idx="37">
                  <c:v>83.437871255213679</c:v>
                </c:pt>
                <c:pt idx="38">
                  <c:v>102.81086587046275</c:v>
                </c:pt>
                <c:pt idx="39">
                  <c:v>122.18386048571182</c:v>
                </c:pt>
                <c:pt idx="40">
                  <c:v>141.55685510096089</c:v>
                </c:pt>
                <c:pt idx="41">
                  <c:v>160.92984971620996</c:v>
                </c:pt>
                <c:pt idx="42">
                  <c:v>180.30284433145903</c:v>
                </c:pt>
                <c:pt idx="43">
                  <c:v>199.6758389467081</c:v>
                </c:pt>
                <c:pt idx="44">
                  <c:v>219.04883356195717</c:v>
                </c:pt>
                <c:pt idx="45">
                  <c:v>238.42182817720624</c:v>
                </c:pt>
                <c:pt idx="46">
                  <c:v>257.79482279245531</c:v>
                </c:pt>
                <c:pt idx="47">
                  <c:v>277.16781740770438</c:v>
                </c:pt>
                <c:pt idx="48">
                  <c:v>296.54081202295345</c:v>
                </c:pt>
                <c:pt idx="49">
                  <c:v>315.91380663820252</c:v>
                </c:pt>
                <c:pt idx="50">
                  <c:v>335.28680125345159</c:v>
                </c:pt>
                <c:pt idx="51">
                  <c:v>354.65979586870066</c:v>
                </c:pt>
                <c:pt idx="52">
                  <c:v>374.03279048394973</c:v>
                </c:pt>
                <c:pt idx="53">
                  <c:v>393.40578509919879</c:v>
                </c:pt>
                <c:pt idx="54">
                  <c:v>412.77877971444786</c:v>
                </c:pt>
                <c:pt idx="55">
                  <c:v>432.15177432969693</c:v>
                </c:pt>
                <c:pt idx="56">
                  <c:v>451.524768944946</c:v>
                </c:pt>
                <c:pt idx="57">
                  <c:v>470.89776356019507</c:v>
                </c:pt>
                <c:pt idx="58">
                  <c:v>490.27075817544414</c:v>
                </c:pt>
                <c:pt idx="59">
                  <c:v>509.64375279069321</c:v>
                </c:pt>
                <c:pt idx="60">
                  <c:v>529.01674740594228</c:v>
                </c:pt>
                <c:pt idx="61">
                  <c:v>548.3897420211913</c:v>
                </c:pt>
                <c:pt idx="62">
                  <c:v>567.76273663644042</c:v>
                </c:pt>
                <c:pt idx="63">
                  <c:v>587.13573125168955</c:v>
                </c:pt>
                <c:pt idx="64">
                  <c:v>606.50872586693868</c:v>
                </c:pt>
                <c:pt idx="65">
                  <c:v>625.8817204821878</c:v>
                </c:pt>
                <c:pt idx="66">
                  <c:v>645.25471509743693</c:v>
                </c:pt>
                <c:pt idx="67">
                  <c:v>664.62770971268606</c:v>
                </c:pt>
                <c:pt idx="68">
                  <c:v>684.00070432793518</c:v>
                </c:pt>
                <c:pt idx="69">
                  <c:v>703.37369894318431</c:v>
                </c:pt>
                <c:pt idx="70">
                  <c:v>722.74669355843344</c:v>
                </c:pt>
                <c:pt idx="71">
                  <c:v>742.11968817368256</c:v>
                </c:pt>
                <c:pt idx="72">
                  <c:v>761.49268278893169</c:v>
                </c:pt>
                <c:pt idx="73">
                  <c:v>780.86567740418081</c:v>
                </c:pt>
                <c:pt idx="74">
                  <c:v>800.23867201942994</c:v>
                </c:pt>
                <c:pt idx="75">
                  <c:v>819.61166663467907</c:v>
                </c:pt>
                <c:pt idx="76">
                  <c:v>838.98466124992819</c:v>
                </c:pt>
                <c:pt idx="77">
                  <c:v>858.35765586517732</c:v>
                </c:pt>
                <c:pt idx="78">
                  <c:v>877.73065048042645</c:v>
                </c:pt>
                <c:pt idx="79">
                  <c:v>897.10364509567557</c:v>
                </c:pt>
                <c:pt idx="80">
                  <c:v>916.4766397109247</c:v>
                </c:pt>
                <c:pt idx="81">
                  <c:v>935.84963432617383</c:v>
                </c:pt>
                <c:pt idx="82">
                  <c:v>955.22262894142295</c:v>
                </c:pt>
                <c:pt idx="83">
                  <c:v>974.59562355667208</c:v>
                </c:pt>
                <c:pt idx="84">
                  <c:v>993.96861817192121</c:v>
                </c:pt>
                <c:pt idx="85">
                  <c:v>1013.3416127871703</c:v>
                </c:pt>
                <c:pt idx="86">
                  <c:v>1032.7146074024195</c:v>
                </c:pt>
                <c:pt idx="87">
                  <c:v>1052.0876020176686</c:v>
                </c:pt>
                <c:pt idx="88">
                  <c:v>1071.4605966329177</c:v>
                </c:pt>
                <c:pt idx="89">
                  <c:v>1090.8335912481668</c:v>
                </c:pt>
                <c:pt idx="90">
                  <c:v>1110.206585863416</c:v>
                </c:pt>
                <c:pt idx="91">
                  <c:v>1129.5795804786651</c:v>
                </c:pt>
                <c:pt idx="92">
                  <c:v>1148.9525750939142</c:v>
                </c:pt>
                <c:pt idx="93">
                  <c:v>1168.3255697091633</c:v>
                </c:pt>
                <c:pt idx="94">
                  <c:v>1187.6985643244125</c:v>
                </c:pt>
                <c:pt idx="95">
                  <c:v>1207.0715589396616</c:v>
                </c:pt>
                <c:pt idx="96">
                  <c:v>1226.4445535549107</c:v>
                </c:pt>
                <c:pt idx="97">
                  <c:v>1245.8175481701599</c:v>
                </c:pt>
                <c:pt idx="98">
                  <c:v>1265.190542785409</c:v>
                </c:pt>
                <c:pt idx="99">
                  <c:v>1284.5635374006581</c:v>
                </c:pt>
              </c:numCache>
            </c:numRef>
          </c:yVal>
          <c:smooth val="1"/>
          <c:extLst>
            <c:ext xmlns:c16="http://schemas.microsoft.com/office/drawing/2014/chart" uri="{C3380CC4-5D6E-409C-BE32-E72D297353CC}">
              <c16:uniqueId val="{00000003-42C1-492E-B678-71F7D536AE1E}"/>
            </c:ext>
          </c:extLst>
        </c:ser>
        <c:ser>
          <c:idx val="3"/>
          <c:order val="4"/>
          <c:tx>
            <c:strRef>
              <c:f>'Infographic Grid Sections'!$U$30</c:f>
              <c:strCache>
                <c:ptCount val="1"/>
                <c:pt idx="0">
                  <c:v>2025/26</c:v>
                </c:pt>
              </c:strCache>
            </c:strRef>
          </c:tx>
          <c:spPr>
            <a:ln w="19050">
              <a:solidFill>
                <a:srgbClr val="003082"/>
              </a:solidFill>
            </a:ln>
          </c:spPr>
          <c:marker>
            <c:symbol val="none"/>
          </c:marker>
          <c:xVal>
            <c:numRef>
              <c:f>'Infographic Grid Sections'!$V$31:$V$130</c:f>
              <c:numCache>
                <c:formatCode>0</c:formatCode>
                <c:ptCount val="100"/>
                <c:pt idx="0">
                  <c:v>100</c:v>
                </c:pt>
                <c:pt idx="1">
                  <c:v>99.982876712328775</c:v>
                </c:pt>
                <c:pt idx="2">
                  <c:v>99.982876712328775</c:v>
                </c:pt>
                <c:pt idx="3">
                  <c:v>99.977168949771695</c:v>
                </c:pt>
                <c:pt idx="4">
                  <c:v>99.960045662100455</c:v>
                </c:pt>
                <c:pt idx="5">
                  <c:v>99.93721461187215</c:v>
                </c:pt>
                <c:pt idx="6">
                  <c:v>99.863013698630127</c:v>
                </c:pt>
                <c:pt idx="7">
                  <c:v>99.823059360730596</c:v>
                </c:pt>
                <c:pt idx="8">
                  <c:v>99.788812785388131</c:v>
                </c:pt>
                <c:pt idx="9">
                  <c:v>99.737442922374427</c:v>
                </c:pt>
                <c:pt idx="10">
                  <c:v>99.657534246575338</c:v>
                </c:pt>
                <c:pt idx="11">
                  <c:v>99.549086757990864</c:v>
                </c:pt>
                <c:pt idx="12">
                  <c:v>99.452054794520549</c:v>
                </c:pt>
                <c:pt idx="13">
                  <c:v>99.229452054794521</c:v>
                </c:pt>
                <c:pt idx="14">
                  <c:v>99.046803652968038</c:v>
                </c:pt>
                <c:pt idx="15">
                  <c:v>98.829908675799089</c:v>
                </c:pt>
                <c:pt idx="16">
                  <c:v>98.498858447488573</c:v>
                </c:pt>
                <c:pt idx="17">
                  <c:v>98.11643835616438</c:v>
                </c:pt>
                <c:pt idx="18">
                  <c:v>97.722602739726028</c:v>
                </c:pt>
                <c:pt idx="19">
                  <c:v>97.254566210045667</c:v>
                </c:pt>
                <c:pt idx="20">
                  <c:v>96.706621004566202</c:v>
                </c:pt>
                <c:pt idx="21">
                  <c:v>96.198630136986296</c:v>
                </c:pt>
                <c:pt idx="22">
                  <c:v>95.696347031963469</c:v>
                </c:pt>
                <c:pt idx="23">
                  <c:v>94.982876712328761</c:v>
                </c:pt>
                <c:pt idx="24">
                  <c:v>94.269406392694066</c:v>
                </c:pt>
                <c:pt idx="25">
                  <c:v>93.550228310502277</c:v>
                </c:pt>
                <c:pt idx="26">
                  <c:v>92.711187214611869</c:v>
                </c:pt>
                <c:pt idx="27">
                  <c:v>91.832191780821915</c:v>
                </c:pt>
                <c:pt idx="28">
                  <c:v>90.924657534246577</c:v>
                </c:pt>
                <c:pt idx="29">
                  <c:v>90.074200913242009</c:v>
                </c:pt>
                <c:pt idx="30">
                  <c:v>89.086757990867582</c:v>
                </c:pt>
                <c:pt idx="31">
                  <c:v>88.047945205479451</c:v>
                </c:pt>
                <c:pt idx="32">
                  <c:v>87.100456621004568</c:v>
                </c:pt>
                <c:pt idx="33">
                  <c:v>85.924657534246577</c:v>
                </c:pt>
                <c:pt idx="34">
                  <c:v>84.760273972602747</c:v>
                </c:pt>
                <c:pt idx="35">
                  <c:v>83.487442922374427</c:v>
                </c:pt>
                <c:pt idx="36">
                  <c:v>82.203196347031962</c:v>
                </c:pt>
                <c:pt idx="37">
                  <c:v>80.804794520547944</c:v>
                </c:pt>
                <c:pt idx="38">
                  <c:v>79.43493150684931</c:v>
                </c:pt>
                <c:pt idx="39">
                  <c:v>77.990867579908667</c:v>
                </c:pt>
                <c:pt idx="40">
                  <c:v>76.803652968036531</c:v>
                </c:pt>
                <c:pt idx="41">
                  <c:v>75.536529680365291</c:v>
                </c:pt>
                <c:pt idx="42">
                  <c:v>74.30936073059361</c:v>
                </c:pt>
                <c:pt idx="43">
                  <c:v>73.019406392694066</c:v>
                </c:pt>
                <c:pt idx="44">
                  <c:v>71.495433789954333</c:v>
                </c:pt>
                <c:pt idx="45">
                  <c:v>70.336757990867582</c:v>
                </c:pt>
                <c:pt idx="46">
                  <c:v>68.784246575342465</c:v>
                </c:pt>
                <c:pt idx="47">
                  <c:v>67.220319634703202</c:v>
                </c:pt>
                <c:pt idx="48">
                  <c:v>65.376712328767127</c:v>
                </c:pt>
                <c:pt idx="49">
                  <c:v>63.538812785388131</c:v>
                </c:pt>
                <c:pt idx="50">
                  <c:v>61.615296803652967</c:v>
                </c:pt>
                <c:pt idx="51">
                  <c:v>59.531963470319639</c:v>
                </c:pt>
                <c:pt idx="52">
                  <c:v>57.499999999999993</c:v>
                </c:pt>
                <c:pt idx="53">
                  <c:v>55.125570776255707</c:v>
                </c:pt>
                <c:pt idx="54">
                  <c:v>52.482876712328761</c:v>
                </c:pt>
                <c:pt idx="55">
                  <c:v>49.657534246575338</c:v>
                </c:pt>
                <c:pt idx="56">
                  <c:v>47.140410958904113</c:v>
                </c:pt>
                <c:pt idx="57">
                  <c:v>44.543378995433791</c:v>
                </c:pt>
                <c:pt idx="58">
                  <c:v>42.12328767123288</c:v>
                </c:pt>
                <c:pt idx="59">
                  <c:v>39.223744292237441</c:v>
                </c:pt>
                <c:pt idx="60">
                  <c:v>36.626712328767127</c:v>
                </c:pt>
                <c:pt idx="61">
                  <c:v>34.041095890410958</c:v>
                </c:pt>
                <c:pt idx="62">
                  <c:v>31.592465753424658</c:v>
                </c:pt>
                <c:pt idx="63">
                  <c:v>29.063926940639266</c:v>
                </c:pt>
                <c:pt idx="64">
                  <c:v>26.803652968036531</c:v>
                </c:pt>
                <c:pt idx="65">
                  <c:v>24.594748858447488</c:v>
                </c:pt>
                <c:pt idx="66">
                  <c:v>22.522831050228312</c:v>
                </c:pt>
                <c:pt idx="67">
                  <c:v>20.18835616438356</c:v>
                </c:pt>
                <c:pt idx="68">
                  <c:v>18.042237442922374</c:v>
                </c:pt>
                <c:pt idx="69">
                  <c:v>15.878995433789955</c:v>
                </c:pt>
                <c:pt idx="70">
                  <c:v>14.075342465753424</c:v>
                </c:pt>
                <c:pt idx="71">
                  <c:v>12.345890410958905</c:v>
                </c:pt>
                <c:pt idx="72">
                  <c:v>10.644977168949772</c:v>
                </c:pt>
                <c:pt idx="73">
                  <c:v>9.2465753424657535</c:v>
                </c:pt>
                <c:pt idx="74">
                  <c:v>7.9851598173515974</c:v>
                </c:pt>
                <c:pt idx="75">
                  <c:v>6.9691780821917808</c:v>
                </c:pt>
                <c:pt idx="76">
                  <c:v>5.9988584474885842</c:v>
                </c:pt>
                <c:pt idx="77">
                  <c:v>5.0513698630136989</c:v>
                </c:pt>
                <c:pt idx="78">
                  <c:v>4.2180365296803659</c:v>
                </c:pt>
                <c:pt idx="79">
                  <c:v>3.5102739726027399</c:v>
                </c:pt>
                <c:pt idx="80">
                  <c:v>2.939497716894977</c:v>
                </c:pt>
                <c:pt idx="81">
                  <c:v>2.3573059360730597</c:v>
                </c:pt>
                <c:pt idx="82">
                  <c:v>1.8264840182648401</c:v>
                </c:pt>
                <c:pt idx="83">
                  <c:v>1.3869863013698631</c:v>
                </c:pt>
                <c:pt idx="84">
                  <c:v>1.0901826484018264</c:v>
                </c:pt>
                <c:pt idx="85">
                  <c:v>0.91324200913242004</c:v>
                </c:pt>
                <c:pt idx="86">
                  <c:v>0.65639269406392686</c:v>
                </c:pt>
                <c:pt idx="87">
                  <c:v>0.47945205479452058</c:v>
                </c:pt>
                <c:pt idx="88">
                  <c:v>0.36529680365296802</c:v>
                </c:pt>
                <c:pt idx="89">
                  <c:v>0.22831050228310501</c:v>
                </c:pt>
                <c:pt idx="90">
                  <c:v>0.15981735159817353</c:v>
                </c:pt>
                <c:pt idx="91">
                  <c:v>9.1324200913242004E-2</c:v>
                </c:pt>
                <c:pt idx="92">
                  <c:v>6.8493150684931503E-2</c:v>
                </c:pt>
                <c:pt idx="93">
                  <c:v>5.1369863013698627E-2</c:v>
                </c:pt>
                <c:pt idx="94">
                  <c:v>3.4246575342465752E-2</c:v>
                </c:pt>
                <c:pt idx="95">
                  <c:v>2.2831050228310501E-2</c:v>
                </c:pt>
                <c:pt idx="96">
                  <c:v>1.7123287671232876E-2</c:v>
                </c:pt>
                <c:pt idx="97">
                  <c:v>1.1415525114155251E-2</c:v>
                </c:pt>
                <c:pt idx="98">
                  <c:v>5.7077625570776253E-3</c:v>
                </c:pt>
                <c:pt idx="99">
                  <c:v>0</c:v>
                </c:pt>
              </c:numCache>
            </c:numRef>
          </c:xVal>
          <c:yVal>
            <c:numRef>
              <c:f>'Infographic Grid Sections'!$U$31:$U$130</c:f>
              <c:numCache>
                <c:formatCode>0.0</c:formatCode>
                <c:ptCount val="100"/>
                <c:pt idx="0">
                  <c:v>-561.80984764160701</c:v>
                </c:pt>
                <c:pt idx="1">
                  <c:v>-543.17310398526843</c:v>
                </c:pt>
                <c:pt idx="2">
                  <c:v>-524.53636032892985</c:v>
                </c:pt>
                <c:pt idx="3">
                  <c:v>-505.89961667259126</c:v>
                </c:pt>
                <c:pt idx="4">
                  <c:v>-487.26287301625268</c:v>
                </c:pt>
                <c:pt idx="5">
                  <c:v>-468.6261293599141</c:v>
                </c:pt>
                <c:pt idx="6">
                  <c:v>-449.98938570357552</c:v>
                </c:pt>
                <c:pt idx="7">
                  <c:v>-431.35264204723694</c:v>
                </c:pt>
                <c:pt idx="8">
                  <c:v>-412.71589839089836</c:v>
                </c:pt>
                <c:pt idx="9">
                  <c:v>-394.07915473455978</c:v>
                </c:pt>
                <c:pt idx="10">
                  <c:v>-375.4424110782212</c:v>
                </c:pt>
                <c:pt idx="11">
                  <c:v>-356.80566742188262</c:v>
                </c:pt>
                <c:pt idx="12">
                  <c:v>-338.16892376554404</c:v>
                </c:pt>
                <c:pt idx="13">
                  <c:v>-319.53218010920546</c:v>
                </c:pt>
                <c:pt idx="14">
                  <c:v>-300.89543645286687</c:v>
                </c:pt>
                <c:pt idx="15">
                  <c:v>-282.25869279652829</c:v>
                </c:pt>
                <c:pt idx="16">
                  <c:v>-263.62194914018971</c:v>
                </c:pt>
                <c:pt idx="17">
                  <c:v>-244.9852054838511</c:v>
                </c:pt>
                <c:pt idx="18">
                  <c:v>-226.34846182751249</c:v>
                </c:pt>
                <c:pt idx="19">
                  <c:v>-207.71171817117389</c:v>
                </c:pt>
                <c:pt idx="20">
                  <c:v>-189.07497451483528</c:v>
                </c:pt>
                <c:pt idx="21">
                  <c:v>-170.43823085849667</c:v>
                </c:pt>
                <c:pt idx="22">
                  <c:v>-151.80148720215806</c:v>
                </c:pt>
                <c:pt idx="23">
                  <c:v>-133.16474354581945</c:v>
                </c:pt>
                <c:pt idx="24">
                  <c:v>-114.52799988948085</c:v>
                </c:pt>
                <c:pt idx="25">
                  <c:v>-95.891256233142258</c:v>
                </c:pt>
                <c:pt idx="26">
                  <c:v>-77.254512576803663</c:v>
                </c:pt>
                <c:pt idx="27">
                  <c:v>-58.617768920465068</c:v>
                </c:pt>
                <c:pt idx="28">
                  <c:v>-39.981025264126473</c:v>
                </c:pt>
                <c:pt idx="29">
                  <c:v>-21.344281607787874</c:v>
                </c:pt>
                <c:pt idx="30">
                  <c:v>-2.7075379514492752</c:v>
                </c:pt>
                <c:pt idx="31">
                  <c:v>15.929205704889323</c:v>
                </c:pt>
                <c:pt idx="32">
                  <c:v>34.565949361227922</c:v>
                </c:pt>
                <c:pt idx="33">
                  <c:v>53.202693017566517</c:v>
                </c:pt>
                <c:pt idx="34">
                  <c:v>71.839436673905112</c:v>
                </c:pt>
                <c:pt idx="35">
                  <c:v>90.476180330243707</c:v>
                </c:pt>
                <c:pt idx="36">
                  <c:v>109.1129239865823</c:v>
                </c:pt>
                <c:pt idx="37">
                  <c:v>127.7496676429209</c:v>
                </c:pt>
                <c:pt idx="38">
                  <c:v>146.38641129925949</c:v>
                </c:pt>
                <c:pt idx="39">
                  <c:v>165.0231549555981</c:v>
                </c:pt>
                <c:pt idx="40">
                  <c:v>183.65989861193671</c:v>
                </c:pt>
                <c:pt idx="41">
                  <c:v>202.29664226827532</c:v>
                </c:pt>
                <c:pt idx="42">
                  <c:v>220.93338592461393</c:v>
                </c:pt>
                <c:pt idx="43">
                  <c:v>239.57012958095254</c:v>
                </c:pt>
                <c:pt idx="44">
                  <c:v>258.20687323729112</c:v>
                </c:pt>
                <c:pt idx="45">
                  <c:v>276.8436168936297</c:v>
                </c:pt>
                <c:pt idx="46">
                  <c:v>295.48036054996828</c:v>
                </c:pt>
                <c:pt idx="47">
                  <c:v>314.11710420630686</c:v>
                </c:pt>
                <c:pt idx="48">
                  <c:v>332.75384786264544</c:v>
                </c:pt>
                <c:pt idx="49">
                  <c:v>351.39059151898402</c:v>
                </c:pt>
                <c:pt idx="50">
                  <c:v>370.02733517532261</c:v>
                </c:pt>
                <c:pt idx="51">
                  <c:v>388.66407883166119</c:v>
                </c:pt>
                <c:pt idx="52">
                  <c:v>407.30082248799977</c:v>
                </c:pt>
                <c:pt idx="53">
                  <c:v>425.93756614433835</c:v>
                </c:pt>
                <c:pt idx="54">
                  <c:v>444.57430980067693</c:v>
                </c:pt>
                <c:pt idx="55">
                  <c:v>463.21105345701551</c:v>
                </c:pt>
                <c:pt idx="56">
                  <c:v>481.84779711335409</c:v>
                </c:pt>
                <c:pt idx="57">
                  <c:v>500.48454076969267</c:v>
                </c:pt>
                <c:pt idx="58">
                  <c:v>519.12128442603125</c:v>
                </c:pt>
                <c:pt idx="59">
                  <c:v>537.75802808236983</c:v>
                </c:pt>
                <c:pt idx="60">
                  <c:v>556.39477173870841</c:v>
                </c:pt>
                <c:pt idx="61">
                  <c:v>575.03151539504699</c:v>
                </c:pt>
                <c:pt idx="62">
                  <c:v>593.66825905138558</c:v>
                </c:pt>
                <c:pt idx="63">
                  <c:v>612.30500270772416</c:v>
                </c:pt>
                <c:pt idx="64">
                  <c:v>630.94174636406274</c:v>
                </c:pt>
                <c:pt idx="65">
                  <c:v>649.57849002040132</c:v>
                </c:pt>
                <c:pt idx="66">
                  <c:v>668.2152336767399</c:v>
                </c:pt>
                <c:pt idx="67">
                  <c:v>686.85197733307848</c:v>
                </c:pt>
                <c:pt idx="68">
                  <c:v>705.48872098941706</c:v>
                </c:pt>
                <c:pt idx="69">
                  <c:v>724.12546464575564</c:v>
                </c:pt>
                <c:pt idx="70">
                  <c:v>742.76220830209422</c:v>
                </c:pt>
                <c:pt idx="71">
                  <c:v>761.3989519584328</c:v>
                </c:pt>
                <c:pt idx="72">
                  <c:v>780.03569561477138</c:v>
                </c:pt>
                <c:pt idx="73">
                  <c:v>798.67243927110997</c:v>
                </c:pt>
                <c:pt idx="74">
                  <c:v>817.30918292744855</c:v>
                </c:pt>
                <c:pt idx="75">
                  <c:v>835.94592658378713</c:v>
                </c:pt>
                <c:pt idx="76">
                  <c:v>854.58267024012571</c:v>
                </c:pt>
                <c:pt idx="77">
                  <c:v>873.21941389646429</c:v>
                </c:pt>
                <c:pt idx="78">
                  <c:v>891.85615755280287</c:v>
                </c:pt>
                <c:pt idx="79">
                  <c:v>910.49290120914145</c:v>
                </c:pt>
                <c:pt idx="80">
                  <c:v>929.12964486548003</c:v>
                </c:pt>
                <c:pt idx="81">
                  <c:v>947.76638852181861</c:v>
                </c:pt>
                <c:pt idx="82">
                  <c:v>966.40313217815719</c:v>
                </c:pt>
                <c:pt idx="83">
                  <c:v>985.03987583449577</c:v>
                </c:pt>
                <c:pt idx="84">
                  <c:v>1003.6766194908344</c:v>
                </c:pt>
                <c:pt idx="85">
                  <c:v>1022.3133631471729</c:v>
                </c:pt>
                <c:pt idx="86">
                  <c:v>1040.9501068035115</c:v>
                </c:pt>
                <c:pt idx="87">
                  <c:v>1059.5868504598502</c:v>
                </c:pt>
                <c:pt idx="88">
                  <c:v>1078.2235941161889</c:v>
                </c:pt>
                <c:pt idx="89">
                  <c:v>1096.8603377725276</c:v>
                </c:pt>
                <c:pt idx="90">
                  <c:v>1115.4970814288663</c:v>
                </c:pt>
                <c:pt idx="91">
                  <c:v>1134.133825085205</c:v>
                </c:pt>
                <c:pt idx="92">
                  <c:v>1152.7705687415437</c:v>
                </c:pt>
                <c:pt idx="93">
                  <c:v>1171.4073123978824</c:v>
                </c:pt>
                <c:pt idx="94">
                  <c:v>1190.0440560542211</c:v>
                </c:pt>
                <c:pt idx="95">
                  <c:v>1208.6807997105598</c:v>
                </c:pt>
                <c:pt idx="96">
                  <c:v>1227.3175433668985</c:v>
                </c:pt>
                <c:pt idx="97">
                  <c:v>1245.9542870232372</c:v>
                </c:pt>
                <c:pt idx="98">
                  <c:v>1264.5910306795759</c:v>
                </c:pt>
                <c:pt idx="99">
                  <c:v>1283.2277743359145</c:v>
                </c:pt>
              </c:numCache>
            </c:numRef>
          </c:yVal>
          <c:smooth val="1"/>
          <c:extLst>
            <c:ext xmlns:c16="http://schemas.microsoft.com/office/drawing/2014/chart" uri="{C3380CC4-5D6E-409C-BE32-E72D297353CC}">
              <c16:uniqueId val="{00000004-42C1-492E-B678-71F7D536AE1E}"/>
            </c:ext>
          </c:extLst>
        </c:ser>
        <c:dLbls>
          <c:showLegendKey val="0"/>
          <c:showVal val="0"/>
          <c:showCatName val="0"/>
          <c:showSerName val="0"/>
          <c:showPercent val="0"/>
          <c:showBubbleSize val="0"/>
        </c:dLbls>
        <c:axId val="57265536"/>
        <c:axId val="57271808"/>
      </c:scatterChart>
      <c:valAx>
        <c:axId val="57265536"/>
        <c:scaling>
          <c:orientation val="minMax"/>
          <c:max val="100"/>
          <c:min val="0"/>
        </c:scaling>
        <c:delete val="0"/>
        <c:axPos val="b"/>
        <c:title>
          <c:tx>
            <c:rich>
              <a:bodyPr/>
              <a:lstStyle/>
              <a:p>
                <a:pPr>
                  <a:defRPr sz="1000" b="0">
                    <a:latin typeface="Calibri Light" panose="020F0302020204030204" pitchFamily="34" charset="0"/>
                    <a:cs typeface="Calibri Light" panose="020F0302020204030204" pitchFamily="34" charset="0"/>
                  </a:defRPr>
                </a:pPr>
                <a:r>
                  <a:rPr lang="en-AU" sz="1000" b="0" i="0" baseline="0">
                    <a:latin typeface="Calibri Light" panose="020F0302020204030204" pitchFamily="34" charset="0"/>
                    <a:cs typeface="Calibri Light" panose="020F0302020204030204" pitchFamily="34" charset="0"/>
                  </a:rPr>
                  <a:t>Percentage time of year (%)</a:t>
                </a:r>
                <a:endParaRPr lang="en-AU" sz="1000" b="0">
                  <a:latin typeface="Calibri Light" panose="020F0302020204030204" pitchFamily="34" charset="0"/>
                  <a:cs typeface="Calibri Light" panose="020F0302020204030204" pitchFamily="34" charset="0"/>
                </a:endParaRPr>
              </a:p>
            </c:rich>
          </c:tx>
          <c:layout>
            <c:manualLayout>
              <c:xMode val="edge"/>
              <c:yMode val="edge"/>
              <c:x val="0.39215744373416744"/>
              <c:y val="0.83889147552208154"/>
            </c:manualLayout>
          </c:layout>
          <c:overlay val="0"/>
        </c:title>
        <c:numFmt formatCode="General" sourceLinked="0"/>
        <c:majorTickMark val="in"/>
        <c:minorTickMark val="none"/>
        <c:tickLblPos val="nextTo"/>
        <c:spPr>
          <a:ln w="0">
            <a:solidFill>
              <a:schemeClr val="bg1">
                <a:lumMod val="50000"/>
              </a:schemeClr>
            </a:solidFill>
          </a:ln>
        </c:spPr>
        <c:txPr>
          <a:bodyPr/>
          <a:lstStyle/>
          <a:p>
            <a:pPr>
              <a:defRPr sz="1000">
                <a:latin typeface="Calibri Light" panose="020F0302020204030204" pitchFamily="34" charset="0"/>
                <a:cs typeface="Calibri Light" panose="020F0302020204030204" pitchFamily="34" charset="0"/>
              </a:defRPr>
            </a:pPr>
            <a:endParaRPr lang="en-US"/>
          </a:p>
        </c:txPr>
        <c:crossAx val="57271808"/>
        <c:crossesAt val="-700"/>
        <c:crossBetween val="midCat"/>
        <c:majorUnit val="10"/>
        <c:minorUnit val="2"/>
      </c:valAx>
      <c:valAx>
        <c:axId val="57271808"/>
        <c:scaling>
          <c:orientation val="minMax"/>
          <c:max val="1400"/>
          <c:min val="-700"/>
        </c:scaling>
        <c:delete val="0"/>
        <c:axPos val="l"/>
        <c:majorGridlines>
          <c:spPr>
            <a:ln w="6350">
              <a:solidFill>
                <a:schemeClr val="bg1">
                  <a:lumMod val="50000"/>
                </a:schemeClr>
              </a:solidFill>
            </a:ln>
          </c:spPr>
        </c:majorGridlines>
        <c:title>
          <c:tx>
            <c:rich>
              <a:bodyPr rot="-5400000" vert="horz"/>
              <a:lstStyle/>
              <a:p>
                <a:pPr>
                  <a:defRPr sz="1000" b="0">
                    <a:latin typeface="Calibri Light" panose="020F0302020204030204" pitchFamily="34" charset="0"/>
                    <a:cs typeface="Calibri Light" panose="020F0302020204030204" pitchFamily="34" charset="0"/>
                  </a:defRPr>
                </a:pPr>
                <a:r>
                  <a:rPr lang="en-AU" sz="1000" b="0">
                    <a:latin typeface="Calibri Light" panose="020F0302020204030204" pitchFamily="34" charset="0"/>
                    <a:cs typeface="Calibri Light" panose="020F0302020204030204" pitchFamily="34" charset="0"/>
                  </a:rPr>
                  <a:t>CQ-NQ grid section transfer (MW)</a:t>
                </a:r>
              </a:p>
            </c:rich>
          </c:tx>
          <c:layout>
            <c:manualLayout>
              <c:xMode val="edge"/>
              <c:yMode val="edge"/>
              <c:x val="1.9219270833333336E-2"/>
              <c:y val="0.23004477800116313"/>
            </c:manualLayout>
          </c:layout>
          <c:overlay val="0"/>
        </c:title>
        <c:numFmt formatCode="#,##0" sourceLinked="0"/>
        <c:majorTickMark val="none"/>
        <c:minorTickMark val="none"/>
        <c:tickLblPos val="nextTo"/>
        <c:spPr>
          <a:ln w="0">
            <a:solidFill>
              <a:schemeClr val="bg1">
                <a:lumMod val="50000"/>
              </a:schemeClr>
            </a:solidFill>
          </a:ln>
        </c:spPr>
        <c:txPr>
          <a:bodyPr/>
          <a:lstStyle/>
          <a:p>
            <a:pPr>
              <a:defRPr sz="1000">
                <a:latin typeface="Calibri Light" panose="020F0302020204030204" pitchFamily="34" charset="0"/>
                <a:cs typeface="Calibri Light" panose="020F0302020204030204" pitchFamily="34" charset="0"/>
              </a:defRPr>
            </a:pPr>
            <a:endParaRPr lang="en-US"/>
          </a:p>
        </c:txPr>
        <c:crossAx val="57265536"/>
        <c:crosses val="autoZero"/>
        <c:crossBetween val="midCat"/>
        <c:majorUnit val="150"/>
      </c:valAx>
    </c:plotArea>
    <c:legend>
      <c:legendPos val="b"/>
      <c:layout>
        <c:manualLayout>
          <c:xMode val="edge"/>
          <c:yMode val="edge"/>
          <c:x val="0.13065158636180968"/>
          <c:y val="0.93192853302975698"/>
          <c:w val="0.80608094586826307"/>
          <c:h val="4.8794358536508244E-2"/>
        </c:manualLayout>
      </c:layout>
      <c:overlay val="0"/>
      <c:spPr>
        <a:ln w="6350">
          <a:solidFill>
            <a:schemeClr val="tx1">
              <a:lumMod val="50000"/>
              <a:lumOff val="50000"/>
            </a:schemeClr>
          </a:solidFill>
          <a:prstDash val="solid"/>
        </a:ln>
      </c:spPr>
      <c:txPr>
        <a:bodyPr/>
        <a:lstStyle/>
        <a:p>
          <a:pPr>
            <a:defRPr sz="1000" baseline="0">
              <a:latin typeface="Calibri Light" panose="020F0302020204030204" pitchFamily="34" charset="0"/>
              <a:cs typeface="Calibri Light" panose="020F0302020204030204" pitchFamily="34" charset="0"/>
            </a:defRPr>
          </a:pPr>
          <a:endParaRPr lang="en-US"/>
        </a:p>
      </c:txPr>
    </c:legend>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120" orientation="portrait"/>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613519942415415E-2"/>
          <c:y val="1.344927536231884E-2"/>
          <c:w val="0.90403844466432937"/>
          <c:h val="0.9409368937578455"/>
        </c:manualLayout>
      </c:layout>
      <c:scatterChart>
        <c:scatterStyle val="smoothMarker"/>
        <c:varyColors val="0"/>
        <c:ser>
          <c:idx val="4"/>
          <c:order val="0"/>
          <c:tx>
            <c:strRef>
              <c:f>'Infographic Grid Sections'!$M$30</c:f>
              <c:strCache>
                <c:ptCount val="1"/>
                <c:pt idx="0">
                  <c:v>2021/22</c:v>
                </c:pt>
              </c:strCache>
            </c:strRef>
          </c:tx>
          <c:spPr>
            <a:ln w="19050">
              <a:solidFill>
                <a:srgbClr val="ACC3D5"/>
              </a:solidFill>
            </a:ln>
          </c:spPr>
          <c:marker>
            <c:symbol val="none"/>
          </c:marker>
          <c:xVal>
            <c:numRef>
              <c:f>'Infographic Grid Sections'!$N$31:$N$130</c:f>
              <c:numCache>
                <c:formatCode>0</c:formatCode>
                <c:ptCount val="100"/>
                <c:pt idx="0">
                  <c:v>100</c:v>
                </c:pt>
                <c:pt idx="1">
                  <c:v>99.982876712328775</c:v>
                </c:pt>
                <c:pt idx="2">
                  <c:v>99.960045662100455</c:v>
                </c:pt>
                <c:pt idx="3">
                  <c:v>99.954337899543376</c:v>
                </c:pt>
                <c:pt idx="4">
                  <c:v>99.93150684931507</c:v>
                </c:pt>
                <c:pt idx="5">
                  <c:v>99.914383561643831</c:v>
                </c:pt>
                <c:pt idx="6">
                  <c:v>99.868721461187221</c:v>
                </c:pt>
                <c:pt idx="7">
                  <c:v>99.805936073059371</c:v>
                </c:pt>
                <c:pt idx="8">
                  <c:v>99.714611872146122</c:v>
                </c:pt>
                <c:pt idx="9">
                  <c:v>99.589041095890408</c:v>
                </c:pt>
                <c:pt idx="10">
                  <c:v>99.446347031963469</c:v>
                </c:pt>
                <c:pt idx="11">
                  <c:v>99.212328767123296</c:v>
                </c:pt>
                <c:pt idx="12">
                  <c:v>98.898401826484019</c:v>
                </c:pt>
                <c:pt idx="13">
                  <c:v>98.561643835616437</c:v>
                </c:pt>
                <c:pt idx="14">
                  <c:v>98.236301369863014</c:v>
                </c:pt>
                <c:pt idx="15">
                  <c:v>97.876712328767127</c:v>
                </c:pt>
                <c:pt idx="16">
                  <c:v>97.374429223744301</c:v>
                </c:pt>
                <c:pt idx="17">
                  <c:v>96.826484018264836</c:v>
                </c:pt>
                <c:pt idx="18">
                  <c:v>96.23858447488584</c:v>
                </c:pt>
                <c:pt idx="19">
                  <c:v>95.553652968036531</c:v>
                </c:pt>
                <c:pt idx="20">
                  <c:v>94.657534246575352</c:v>
                </c:pt>
                <c:pt idx="21">
                  <c:v>93.835616438356169</c:v>
                </c:pt>
                <c:pt idx="22">
                  <c:v>92.905251141552512</c:v>
                </c:pt>
                <c:pt idx="23">
                  <c:v>91.986301369863014</c:v>
                </c:pt>
                <c:pt idx="24">
                  <c:v>90.684931506849324</c:v>
                </c:pt>
                <c:pt idx="25">
                  <c:v>89.3607305936073</c:v>
                </c:pt>
                <c:pt idx="26">
                  <c:v>88.1392694063927</c:v>
                </c:pt>
                <c:pt idx="27">
                  <c:v>86.8892694063927</c:v>
                </c:pt>
                <c:pt idx="28">
                  <c:v>85.68493150684931</c:v>
                </c:pt>
                <c:pt idx="29">
                  <c:v>84.423515981735164</c:v>
                </c:pt>
                <c:pt idx="30">
                  <c:v>83.281963470319624</c:v>
                </c:pt>
                <c:pt idx="31">
                  <c:v>82.037671232876704</c:v>
                </c:pt>
                <c:pt idx="32">
                  <c:v>80.753424657534239</c:v>
                </c:pt>
                <c:pt idx="33">
                  <c:v>79.394977168949779</c:v>
                </c:pt>
                <c:pt idx="34">
                  <c:v>77.973744292237441</c:v>
                </c:pt>
                <c:pt idx="35">
                  <c:v>76.660958904109592</c:v>
                </c:pt>
                <c:pt idx="36">
                  <c:v>75.445205479452056</c:v>
                </c:pt>
                <c:pt idx="37">
                  <c:v>74.252283105022826</c:v>
                </c:pt>
                <c:pt idx="38">
                  <c:v>72.996575342465746</c:v>
                </c:pt>
                <c:pt idx="39">
                  <c:v>71.780821917808225</c:v>
                </c:pt>
                <c:pt idx="40">
                  <c:v>70.56506849315069</c:v>
                </c:pt>
                <c:pt idx="41">
                  <c:v>69.32648401826485</c:v>
                </c:pt>
                <c:pt idx="42">
                  <c:v>67.882420091324207</c:v>
                </c:pt>
                <c:pt idx="43">
                  <c:v>66.563926940639277</c:v>
                </c:pt>
                <c:pt idx="44">
                  <c:v>65.348173515981728</c:v>
                </c:pt>
                <c:pt idx="45">
                  <c:v>64.121004566210047</c:v>
                </c:pt>
                <c:pt idx="46">
                  <c:v>62.905251141552512</c:v>
                </c:pt>
                <c:pt idx="47">
                  <c:v>61.364155251141547</c:v>
                </c:pt>
                <c:pt idx="48">
                  <c:v>59.731735159817354</c:v>
                </c:pt>
                <c:pt idx="49">
                  <c:v>57.910958904109592</c:v>
                </c:pt>
                <c:pt idx="50">
                  <c:v>55.702054794520549</c:v>
                </c:pt>
                <c:pt idx="51">
                  <c:v>53.641552511415526</c:v>
                </c:pt>
                <c:pt idx="52">
                  <c:v>51.426940639269404</c:v>
                </c:pt>
                <c:pt idx="53">
                  <c:v>48.972602739726028</c:v>
                </c:pt>
                <c:pt idx="54">
                  <c:v>46.158675799086758</c:v>
                </c:pt>
                <c:pt idx="55">
                  <c:v>43.310502283105023</c:v>
                </c:pt>
                <c:pt idx="56">
                  <c:v>40.468036529680369</c:v>
                </c:pt>
                <c:pt idx="57">
                  <c:v>38.12214611872146</c:v>
                </c:pt>
                <c:pt idx="58">
                  <c:v>35.530821917808218</c:v>
                </c:pt>
                <c:pt idx="59">
                  <c:v>32.985159817351601</c:v>
                </c:pt>
                <c:pt idx="60">
                  <c:v>30.525114155251142</c:v>
                </c:pt>
                <c:pt idx="61">
                  <c:v>28.207762557077626</c:v>
                </c:pt>
                <c:pt idx="62">
                  <c:v>25.519406392694066</c:v>
                </c:pt>
                <c:pt idx="63">
                  <c:v>22.899543378995435</c:v>
                </c:pt>
                <c:pt idx="64">
                  <c:v>20.50799086757991</c:v>
                </c:pt>
                <c:pt idx="65">
                  <c:v>18.173515981735161</c:v>
                </c:pt>
                <c:pt idx="66">
                  <c:v>16.027397260273972</c:v>
                </c:pt>
                <c:pt idx="67">
                  <c:v>14.069634703196346</c:v>
                </c:pt>
                <c:pt idx="68">
                  <c:v>12.248858447488585</c:v>
                </c:pt>
                <c:pt idx="69">
                  <c:v>10.587899543378995</c:v>
                </c:pt>
                <c:pt idx="70">
                  <c:v>9.2009132420091326</c:v>
                </c:pt>
                <c:pt idx="71">
                  <c:v>7.8025114155251138</c:v>
                </c:pt>
                <c:pt idx="72">
                  <c:v>6.7123287671232879</c:v>
                </c:pt>
                <c:pt idx="73">
                  <c:v>5.6392694063926943</c:v>
                </c:pt>
                <c:pt idx="74">
                  <c:v>4.7203196347031966</c:v>
                </c:pt>
                <c:pt idx="75">
                  <c:v>3.9440639269406392</c:v>
                </c:pt>
                <c:pt idx="76">
                  <c:v>3.2648401826484021</c:v>
                </c:pt>
                <c:pt idx="77">
                  <c:v>2.7340182648401825</c:v>
                </c:pt>
                <c:pt idx="78">
                  <c:v>2.2831050228310499</c:v>
                </c:pt>
                <c:pt idx="79">
                  <c:v>1.9178082191780823</c:v>
                </c:pt>
                <c:pt idx="80">
                  <c:v>1.5810502283105023</c:v>
                </c:pt>
                <c:pt idx="81">
                  <c:v>1.3070776255707763</c:v>
                </c:pt>
                <c:pt idx="82">
                  <c:v>1.0388127853881279</c:v>
                </c:pt>
                <c:pt idx="83">
                  <c:v>0.84474885844748859</c:v>
                </c:pt>
                <c:pt idx="84">
                  <c:v>0.70205479452054798</c:v>
                </c:pt>
                <c:pt idx="85">
                  <c:v>0.54794520547945202</c:v>
                </c:pt>
                <c:pt idx="86">
                  <c:v>0.45091324200913246</c:v>
                </c:pt>
                <c:pt idx="87">
                  <c:v>0.33105022831050229</c:v>
                </c:pt>
                <c:pt idx="88">
                  <c:v>0.26255707762557079</c:v>
                </c:pt>
                <c:pt idx="89">
                  <c:v>0.2226027397260274</c:v>
                </c:pt>
                <c:pt idx="90">
                  <c:v>0.17123287671232876</c:v>
                </c:pt>
                <c:pt idx="91">
                  <c:v>0.1541095890410959</c:v>
                </c:pt>
                <c:pt idx="92">
                  <c:v>0.12557077625570776</c:v>
                </c:pt>
                <c:pt idx="93">
                  <c:v>9.7031963470319629E-2</c:v>
                </c:pt>
                <c:pt idx="94">
                  <c:v>7.4200913242009128E-2</c:v>
                </c:pt>
                <c:pt idx="95">
                  <c:v>6.2785388127853878E-2</c:v>
                </c:pt>
                <c:pt idx="96">
                  <c:v>2.2831050228310501E-2</c:v>
                </c:pt>
                <c:pt idx="97">
                  <c:v>1.7123287671232876E-2</c:v>
                </c:pt>
                <c:pt idx="98">
                  <c:v>1.7123287671232876E-2</c:v>
                </c:pt>
                <c:pt idx="99">
                  <c:v>5.7077625570776253E-3</c:v>
                </c:pt>
              </c:numCache>
            </c:numRef>
          </c:xVal>
          <c:yVal>
            <c:numRef>
              <c:f>'Infographic Grid Sections'!$M$31:$M$130</c:f>
              <c:numCache>
                <c:formatCode>0.0</c:formatCode>
                <c:ptCount val="100"/>
                <c:pt idx="0">
                  <c:v>-423.56011265517316</c:v>
                </c:pt>
                <c:pt idx="1">
                  <c:v>-405.5854850259966</c:v>
                </c:pt>
                <c:pt idx="2">
                  <c:v>-387.61085739682005</c:v>
                </c:pt>
                <c:pt idx="3">
                  <c:v>-369.6362297676435</c:v>
                </c:pt>
                <c:pt idx="4">
                  <c:v>-351.66160213846695</c:v>
                </c:pt>
                <c:pt idx="5">
                  <c:v>-333.68697450929039</c:v>
                </c:pt>
                <c:pt idx="6">
                  <c:v>-315.71234688011384</c:v>
                </c:pt>
                <c:pt idx="7">
                  <c:v>-297.73771925093729</c:v>
                </c:pt>
                <c:pt idx="8">
                  <c:v>-279.76309162176074</c:v>
                </c:pt>
                <c:pt idx="9">
                  <c:v>-261.78846399258418</c:v>
                </c:pt>
                <c:pt idx="10">
                  <c:v>-243.81383636340763</c:v>
                </c:pt>
                <c:pt idx="11">
                  <c:v>-225.83920873423108</c:v>
                </c:pt>
                <c:pt idx="12">
                  <c:v>-207.86458110505453</c:v>
                </c:pt>
                <c:pt idx="13">
                  <c:v>-189.88995347587797</c:v>
                </c:pt>
                <c:pt idx="14">
                  <c:v>-171.91532584670142</c:v>
                </c:pt>
                <c:pt idx="15">
                  <c:v>-153.94069821752487</c:v>
                </c:pt>
                <c:pt idx="16">
                  <c:v>-135.96607058834832</c:v>
                </c:pt>
                <c:pt idx="17">
                  <c:v>-117.99144295917176</c:v>
                </c:pt>
                <c:pt idx="18">
                  <c:v>-100.01681532999521</c:v>
                </c:pt>
                <c:pt idx="19">
                  <c:v>-82.042187700818658</c:v>
                </c:pt>
                <c:pt idx="20">
                  <c:v>-64.067560071642106</c:v>
                </c:pt>
                <c:pt idx="21">
                  <c:v>-46.092932442465553</c:v>
                </c:pt>
                <c:pt idx="22">
                  <c:v>-28.118304813289004</c:v>
                </c:pt>
                <c:pt idx="23">
                  <c:v>-10.143677184112455</c:v>
                </c:pt>
                <c:pt idx="24">
                  <c:v>7.8309504450640937</c:v>
                </c:pt>
                <c:pt idx="25">
                  <c:v>25.805578074240643</c:v>
                </c:pt>
                <c:pt idx="26">
                  <c:v>43.780205703417195</c:v>
                </c:pt>
                <c:pt idx="27">
                  <c:v>61.754833332593748</c:v>
                </c:pt>
                <c:pt idx="28">
                  <c:v>79.7294609617703</c:v>
                </c:pt>
                <c:pt idx="29">
                  <c:v>97.704088590946853</c:v>
                </c:pt>
                <c:pt idx="30">
                  <c:v>115.67871622012341</c:v>
                </c:pt>
                <c:pt idx="31">
                  <c:v>133.65334384929994</c:v>
                </c:pt>
                <c:pt idx="32">
                  <c:v>151.6279714784765</c:v>
                </c:pt>
                <c:pt idx="33">
                  <c:v>169.60259910765305</c:v>
                </c:pt>
                <c:pt idx="34">
                  <c:v>187.5772267368296</c:v>
                </c:pt>
                <c:pt idx="35">
                  <c:v>205.55185436600615</c:v>
                </c:pt>
                <c:pt idx="36">
                  <c:v>223.52648199518271</c:v>
                </c:pt>
                <c:pt idx="37">
                  <c:v>241.50110962435926</c:v>
                </c:pt>
                <c:pt idx="38">
                  <c:v>259.47573725353578</c:v>
                </c:pt>
                <c:pt idx="39">
                  <c:v>277.45036488271234</c:v>
                </c:pt>
                <c:pt idx="40">
                  <c:v>295.42499251188889</c:v>
                </c:pt>
                <c:pt idx="41">
                  <c:v>313.39962014106544</c:v>
                </c:pt>
                <c:pt idx="42">
                  <c:v>331.37424777024199</c:v>
                </c:pt>
                <c:pt idx="43">
                  <c:v>349.34887539941855</c:v>
                </c:pt>
                <c:pt idx="44">
                  <c:v>367.3235030285951</c:v>
                </c:pt>
                <c:pt idx="45">
                  <c:v>385.29813065777165</c:v>
                </c:pt>
                <c:pt idx="46">
                  <c:v>403.2727582869482</c:v>
                </c:pt>
                <c:pt idx="47">
                  <c:v>421.24738591612476</c:v>
                </c:pt>
                <c:pt idx="48">
                  <c:v>439.22201354530131</c:v>
                </c:pt>
                <c:pt idx="49">
                  <c:v>457.19664117447786</c:v>
                </c:pt>
                <c:pt idx="50">
                  <c:v>475.17126880365441</c:v>
                </c:pt>
                <c:pt idx="51">
                  <c:v>493.14589643283097</c:v>
                </c:pt>
                <c:pt idx="52">
                  <c:v>511.12052406200752</c:v>
                </c:pt>
                <c:pt idx="53">
                  <c:v>529.09515169118401</c:v>
                </c:pt>
                <c:pt idx="54">
                  <c:v>547.06977932036057</c:v>
                </c:pt>
                <c:pt idx="55">
                  <c:v>565.04440694953712</c:v>
                </c:pt>
                <c:pt idx="56">
                  <c:v>583.01903457871367</c:v>
                </c:pt>
                <c:pt idx="57">
                  <c:v>600.99366220789022</c:v>
                </c:pt>
                <c:pt idx="58">
                  <c:v>618.96828983706678</c:v>
                </c:pt>
                <c:pt idx="59">
                  <c:v>636.94291746624333</c:v>
                </c:pt>
                <c:pt idx="60">
                  <c:v>654.91754509541988</c:v>
                </c:pt>
                <c:pt idx="61">
                  <c:v>672.89217272459643</c:v>
                </c:pt>
                <c:pt idx="62">
                  <c:v>690.86680035377299</c:v>
                </c:pt>
                <c:pt idx="63">
                  <c:v>708.84142798294954</c:v>
                </c:pt>
                <c:pt idx="64">
                  <c:v>726.81605561212609</c:v>
                </c:pt>
                <c:pt idx="65">
                  <c:v>744.79068324130265</c:v>
                </c:pt>
                <c:pt idx="66">
                  <c:v>762.7653108704792</c:v>
                </c:pt>
                <c:pt idx="67">
                  <c:v>780.73993849965575</c:v>
                </c:pt>
                <c:pt idx="68">
                  <c:v>798.7145661288323</c:v>
                </c:pt>
                <c:pt idx="69">
                  <c:v>816.68919375800886</c:v>
                </c:pt>
                <c:pt idx="70">
                  <c:v>834.66382138718541</c:v>
                </c:pt>
                <c:pt idx="71">
                  <c:v>852.63844901636196</c:v>
                </c:pt>
                <c:pt idx="72">
                  <c:v>870.61307664553851</c:v>
                </c:pt>
                <c:pt idx="73">
                  <c:v>888.58770427471507</c:v>
                </c:pt>
                <c:pt idx="74">
                  <c:v>906.56233190389162</c:v>
                </c:pt>
                <c:pt idx="75">
                  <c:v>924.53695953306817</c:v>
                </c:pt>
                <c:pt idx="76">
                  <c:v>942.51158716224472</c:v>
                </c:pt>
                <c:pt idx="77">
                  <c:v>960.48621479142128</c:v>
                </c:pt>
                <c:pt idx="78">
                  <c:v>978.46084242059783</c:v>
                </c:pt>
                <c:pt idx="79">
                  <c:v>996.43547004977438</c:v>
                </c:pt>
                <c:pt idx="80">
                  <c:v>1014.4100976789509</c:v>
                </c:pt>
                <c:pt idx="81">
                  <c:v>1032.3847253081274</c:v>
                </c:pt>
                <c:pt idx="82">
                  <c:v>1050.3593529373038</c:v>
                </c:pt>
                <c:pt idx="83">
                  <c:v>1068.3339805664802</c:v>
                </c:pt>
                <c:pt idx="84">
                  <c:v>1086.3086081956567</c:v>
                </c:pt>
                <c:pt idx="85">
                  <c:v>1104.2832358248331</c:v>
                </c:pt>
                <c:pt idx="86">
                  <c:v>1122.2578634540096</c:v>
                </c:pt>
                <c:pt idx="87">
                  <c:v>1140.232491083186</c:v>
                </c:pt>
                <c:pt idx="88">
                  <c:v>1158.2071187123624</c:v>
                </c:pt>
                <c:pt idx="89">
                  <c:v>1176.1817463415389</c:v>
                </c:pt>
                <c:pt idx="90">
                  <c:v>1194.1563739707153</c:v>
                </c:pt>
                <c:pt idx="91">
                  <c:v>1212.1310015998918</c:v>
                </c:pt>
                <c:pt idx="92">
                  <c:v>1230.1056292290682</c:v>
                </c:pt>
                <c:pt idx="93">
                  <c:v>1248.0802568582446</c:v>
                </c:pt>
                <c:pt idx="94">
                  <c:v>1266.0548844874211</c:v>
                </c:pt>
                <c:pt idx="95">
                  <c:v>1284.0295121165975</c:v>
                </c:pt>
                <c:pt idx="96">
                  <c:v>1302.004139745774</c:v>
                </c:pt>
                <c:pt idx="97">
                  <c:v>1319.9787673749504</c:v>
                </c:pt>
                <c:pt idx="98">
                  <c:v>1337.9533950041268</c:v>
                </c:pt>
                <c:pt idx="99">
                  <c:v>1355.9280226333033</c:v>
                </c:pt>
              </c:numCache>
            </c:numRef>
          </c:yVal>
          <c:smooth val="1"/>
          <c:extLst>
            <c:ext xmlns:c16="http://schemas.microsoft.com/office/drawing/2014/chart" uri="{C3380CC4-5D6E-409C-BE32-E72D297353CC}">
              <c16:uniqueId val="{00000000-5646-4BC9-9C54-3DCAA34DF77D}"/>
            </c:ext>
          </c:extLst>
        </c:ser>
        <c:ser>
          <c:idx val="1"/>
          <c:order val="1"/>
          <c:tx>
            <c:strRef>
              <c:f>'Infographic Grid Sections'!$O$30</c:f>
              <c:strCache>
                <c:ptCount val="1"/>
                <c:pt idx="0">
                  <c:v>2022/23</c:v>
                </c:pt>
              </c:strCache>
            </c:strRef>
          </c:tx>
          <c:spPr>
            <a:ln w="19050">
              <a:solidFill>
                <a:srgbClr val="B92D0F"/>
              </a:solidFill>
            </a:ln>
          </c:spPr>
          <c:marker>
            <c:symbol val="none"/>
          </c:marker>
          <c:xVal>
            <c:numRef>
              <c:f>'Infographic Grid Sections'!$P$31:$P$130</c:f>
              <c:numCache>
                <c:formatCode>0</c:formatCode>
                <c:ptCount val="100"/>
                <c:pt idx="0">
                  <c:v>100</c:v>
                </c:pt>
                <c:pt idx="1">
                  <c:v>99.982876712328775</c:v>
                </c:pt>
                <c:pt idx="2">
                  <c:v>99.977168949771695</c:v>
                </c:pt>
                <c:pt idx="3">
                  <c:v>99.93721461187215</c:v>
                </c:pt>
                <c:pt idx="4">
                  <c:v>99.897260273972606</c:v>
                </c:pt>
                <c:pt idx="5">
                  <c:v>99.845890410958901</c:v>
                </c:pt>
                <c:pt idx="6">
                  <c:v>99.794520547945211</c:v>
                </c:pt>
                <c:pt idx="7">
                  <c:v>99.714611872146122</c:v>
                </c:pt>
                <c:pt idx="8">
                  <c:v>99.651826484018272</c:v>
                </c:pt>
                <c:pt idx="9">
                  <c:v>99.531963470319639</c:v>
                </c:pt>
                <c:pt idx="10">
                  <c:v>99.446347031963469</c:v>
                </c:pt>
                <c:pt idx="11">
                  <c:v>99.3607305936073</c:v>
                </c:pt>
                <c:pt idx="12">
                  <c:v>99.240867579908681</c:v>
                </c:pt>
                <c:pt idx="13">
                  <c:v>99.081050228310502</c:v>
                </c:pt>
                <c:pt idx="14">
                  <c:v>98.909817351598178</c:v>
                </c:pt>
                <c:pt idx="15">
                  <c:v>98.652968036529671</c:v>
                </c:pt>
                <c:pt idx="16">
                  <c:v>98.350456621004568</c:v>
                </c:pt>
                <c:pt idx="17">
                  <c:v>97.888127853881286</c:v>
                </c:pt>
                <c:pt idx="18">
                  <c:v>97.482876712328775</c:v>
                </c:pt>
                <c:pt idx="19">
                  <c:v>97.020547945205479</c:v>
                </c:pt>
                <c:pt idx="20">
                  <c:v>96.478310502283108</c:v>
                </c:pt>
                <c:pt idx="21">
                  <c:v>95.947488584474883</c:v>
                </c:pt>
                <c:pt idx="22">
                  <c:v>95.239726027397268</c:v>
                </c:pt>
                <c:pt idx="23">
                  <c:v>94.531963470319639</c:v>
                </c:pt>
                <c:pt idx="24">
                  <c:v>93.778538812785385</c:v>
                </c:pt>
                <c:pt idx="25">
                  <c:v>92.802511415525117</c:v>
                </c:pt>
                <c:pt idx="26">
                  <c:v>91.992009132420094</c:v>
                </c:pt>
                <c:pt idx="27">
                  <c:v>91.038812785388117</c:v>
                </c:pt>
                <c:pt idx="28">
                  <c:v>90</c:v>
                </c:pt>
                <c:pt idx="29">
                  <c:v>88.915525114155244</c:v>
                </c:pt>
                <c:pt idx="30">
                  <c:v>87.871004566210047</c:v>
                </c:pt>
                <c:pt idx="31">
                  <c:v>86.843607305936075</c:v>
                </c:pt>
                <c:pt idx="32">
                  <c:v>85.719178082191789</c:v>
                </c:pt>
                <c:pt idx="33">
                  <c:v>84.623287671232873</c:v>
                </c:pt>
                <c:pt idx="34">
                  <c:v>83.607305936073061</c:v>
                </c:pt>
                <c:pt idx="35">
                  <c:v>82.340182648401822</c:v>
                </c:pt>
                <c:pt idx="36">
                  <c:v>81.25</c:v>
                </c:pt>
                <c:pt idx="37">
                  <c:v>80.182648401826484</c:v>
                </c:pt>
                <c:pt idx="38">
                  <c:v>79.041095890410958</c:v>
                </c:pt>
                <c:pt idx="39">
                  <c:v>77.865296803652967</c:v>
                </c:pt>
                <c:pt idx="40">
                  <c:v>76.621004566210047</c:v>
                </c:pt>
                <c:pt idx="41">
                  <c:v>75.525114155251146</c:v>
                </c:pt>
                <c:pt idx="42">
                  <c:v>74.303652968036531</c:v>
                </c:pt>
                <c:pt idx="43">
                  <c:v>73.1392694063927</c:v>
                </c:pt>
                <c:pt idx="44">
                  <c:v>72.089041095890423</c:v>
                </c:pt>
                <c:pt idx="45">
                  <c:v>71.095890410958901</c:v>
                </c:pt>
                <c:pt idx="46">
                  <c:v>70.159817351598178</c:v>
                </c:pt>
                <c:pt idx="47">
                  <c:v>69.189497716894977</c:v>
                </c:pt>
                <c:pt idx="48">
                  <c:v>68.13356164383562</c:v>
                </c:pt>
                <c:pt idx="49">
                  <c:v>66.99771689497716</c:v>
                </c:pt>
                <c:pt idx="50">
                  <c:v>65.844748858447488</c:v>
                </c:pt>
                <c:pt idx="51">
                  <c:v>64.760273972602747</c:v>
                </c:pt>
                <c:pt idx="52">
                  <c:v>63.584474885844742</c:v>
                </c:pt>
                <c:pt idx="53">
                  <c:v>62.43721461187215</c:v>
                </c:pt>
                <c:pt idx="54">
                  <c:v>61.078767123287669</c:v>
                </c:pt>
                <c:pt idx="55">
                  <c:v>59.406392694063925</c:v>
                </c:pt>
                <c:pt idx="56">
                  <c:v>57.56849315068493</c:v>
                </c:pt>
                <c:pt idx="57">
                  <c:v>55.707762557077622</c:v>
                </c:pt>
                <c:pt idx="58">
                  <c:v>53.641552511415526</c:v>
                </c:pt>
                <c:pt idx="59">
                  <c:v>51.204337899543383</c:v>
                </c:pt>
                <c:pt idx="60">
                  <c:v>48.727168949771688</c:v>
                </c:pt>
                <c:pt idx="61">
                  <c:v>46.31278538812785</c:v>
                </c:pt>
                <c:pt idx="62">
                  <c:v>43.595890410958901</c:v>
                </c:pt>
                <c:pt idx="63">
                  <c:v>41.227168949771695</c:v>
                </c:pt>
                <c:pt idx="64">
                  <c:v>38.710045662100455</c:v>
                </c:pt>
                <c:pt idx="65">
                  <c:v>36.107305936073061</c:v>
                </c:pt>
                <c:pt idx="66">
                  <c:v>33.738584474885847</c:v>
                </c:pt>
                <c:pt idx="67">
                  <c:v>31.152968036529682</c:v>
                </c:pt>
                <c:pt idx="68">
                  <c:v>28.464611872146119</c:v>
                </c:pt>
                <c:pt idx="69">
                  <c:v>25.953196347031966</c:v>
                </c:pt>
                <c:pt idx="70">
                  <c:v>23.658675799086758</c:v>
                </c:pt>
                <c:pt idx="71">
                  <c:v>21.358447488584474</c:v>
                </c:pt>
                <c:pt idx="72">
                  <c:v>19.235159817351601</c:v>
                </c:pt>
                <c:pt idx="73">
                  <c:v>17.163242009132421</c:v>
                </c:pt>
                <c:pt idx="74">
                  <c:v>15.199771689497718</c:v>
                </c:pt>
                <c:pt idx="75">
                  <c:v>13.3675799086758</c:v>
                </c:pt>
                <c:pt idx="76">
                  <c:v>11.46689497716895</c:v>
                </c:pt>
                <c:pt idx="77">
                  <c:v>9.8630136986301373</c:v>
                </c:pt>
                <c:pt idx="78">
                  <c:v>8.5102739726027394</c:v>
                </c:pt>
                <c:pt idx="79">
                  <c:v>7.3173515981735164</c:v>
                </c:pt>
                <c:pt idx="80">
                  <c:v>6.404109589041096</c:v>
                </c:pt>
                <c:pt idx="81">
                  <c:v>5.5707762557077629</c:v>
                </c:pt>
                <c:pt idx="82">
                  <c:v>4.8173515981735155</c:v>
                </c:pt>
                <c:pt idx="83">
                  <c:v>4.1552511415525117</c:v>
                </c:pt>
                <c:pt idx="84">
                  <c:v>3.5388127853881275</c:v>
                </c:pt>
                <c:pt idx="85">
                  <c:v>3.0422374429223744</c:v>
                </c:pt>
                <c:pt idx="86">
                  <c:v>2.5742009132420094</c:v>
                </c:pt>
                <c:pt idx="87">
                  <c:v>2.0947488584474887</c:v>
                </c:pt>
                <c:pt idx="88">
                  <c:v>1.7808219178082192</c:v>
                </c:pt>
                <c:pt idx="89">
                  <c:v>1.3584474885844748</c:v>
                </c:pt>
                <c:pt idx="90">
                  <c:v>1.0331050228310501</c:v>
                </c:pt>
                <c:pt idx="91">
                  <c:v>0.8047945205479452</c:v>
                </c:pt>
                <c:pt idx="92">
                  <c:v>0.54223744292237441</c:v>
                </c:pt>
                <c:pt idx="93">
                  <c:v>0.37100456621004563</c:v>
                </c:pt>
                <c:pt idx="94">
                  <c:v>0.2454337899543379</c:v>
                </c:pt>
                <c:pt idx="95">
                  <c:v>0.12557077625570776</c:v>
                </c:pt>
                <c:pt idx="96">
                  <c:v>7.4200913242009128E-2</c:v>
                </c:pt>
                <c:pt idx="97">
                  <c:v>3.4246575342465752E-2</c:v>
                </c:pt>
                <c:pt idx="98">
                  <c:v>1.7123287671232876E-2</c:v>
                </c:pt>
                <c:pt idx="99">
                  <c:v>0</c:v>
                </c:pt>
              </c:numCache>
            </c:numRef>
          </c:xVal>
          <c:yVal>
            <c:numRef>
              <c:f>'Infographic Grid Sections'!$O$31:$O$130</c:f>
              <c:numCache>
                <c:formatCode>0.0</c:formatCode>
                <c:ptCount val="100"/>
                <c:pt idx="0">
                  <c:v>-507.30415561834445</c:v>
                </c:pt>
                <c:pt idx="1">
                  <c:v>-490.89438655040476</c:v>
                </c:pt>
                <c:pt idx="2">
                  <c:v>-474.48461748246507</c:v>
                </c:pt>
                <c:pt idx="3">
                  <c:v>-458.07484841452538</c:v>
                </c:pt>
                <c:pt idx="4">
                  <c:v>-441.66507934658569</c:v>
                </c:pt>
                <c:pt idx="5">
                  <c:v>-425.25531027864599</c:v>
                </c:pt>
                <c:pt idx="6">
                  <c:v>-408.8455412107063</c:v>
                </c:pt>
                <c:pt idx="7">
                  <c:v>-392.43577214276661</c:v>
                </c:pt>
                <c:pt idx="8">
                  <c:v>-376.02600307482692</c:v>
                </c:pt>
                <c:pt idx="9">
                  <c:v>-359.61623400688723</c:v>
                </c:pt>
                <c:pt idx="10">
                  <c:v>-343.20646493894753</c:v>
                </c:pt>
                <c:pt idx="11">
                  <c:v>-326.79669587100784</c:v>
                </c:pt>
                <c:pt idx="12">
                  <c:v>-310.38692680306815</c:v>
                </c:pt>
                <c:pt idx="13">
                  <c:v>-293.97715773512846</c:v>
                </c:pt>
                <c:pt idx="14">
                  <c:v>-277.56738866718877</c:v>
                </c:pt>
                <c:pt idx="15">
                  <c:v>-261.15761959924907</c:v>
                </c:pt>
                <c:pt idx="16">
                  <c:v>-244.74785053130938</c:v>
                </c:pt>
                <c:pt idx="17">
                  <c:v>-228.33808146336969</c:v>
                </c:pt>
                <c:pt idx="18">
                  <c:v>-211.92831239543</c:v>
                </c:pt>
                <c:pt idx="19">
                  <c:v>-195.51854332749031</c:v>
                </c:pt>
                <c:pt idx="20">
                  <c:v>-179.10877425955061</c:v>
                </c:pt>
                <c:pt idx="21">
                  <c:v>-162.69900519161092</c:v>
                </c:pt>
                <c:pt idx="22">
                  <c:v>-146.28923612367123</c:v>
                </c:pt>
                <c:pt idx="23">
                  <c:v>-129.87946705573154</c:v>
                </c:pt>
                <c:pt idx="24">
                  <c:v>-113.46969798779185</c:v>
                </c:pt>
                <c:pt idx="25">
                  <c:v>-97.059928919852155</c:v>
                </c:pt>
                <c:pt idx="26">
                  <c:v>-80.650159851912463</c:v>
                </c:pt>
                <c:pt idx="27">
                  <c:v>-64.240390783972771</c:v>
                </c:pt>
                <c:pt idx="28">
                  <c:v>-47.830621716033086</c:v>
                </c:pt>
                <c:pt idx="29">
                  <c:v>-31.420852648093401</c:v>
                </c:pt>
                <c:pt idx="30">
                  <c:v>-15.011083580153716</c:v>
                </c:pt>
                <c:pt idx="31">
                  <c:v>1.3986854877859685</c:v>
                </c:pt>
                <c:pt idx="32">
                  <c:v>17.808454555725653</c:v>
                </c:pt>
                <c:pt idx="33">
                  <c:v>34.218223623665338</c:v>
                </c:pt>
                <c:pt idx="34">
                  <c:v>50.627992691605023</c:v>
                </c:pt>
                <c:pt idx="35">
                  <c:v>67.037761759544708</c:v>
                </c:pt>
                <c:pt idx="36">
                  <c:v>83.4475308274844</c:v>
                </c:pt>
                <c:pt idx="37">
                  <c:v>99.857299895424092</c:v>
                </c:pt>
                <c:pt idx="38">
                  <c:v>116.26706896336378</c:v>
                </c:pt>
                <c:pt idx="39">
                  <c:v>132.67683803130348</c:v>
                </c:pt>
                <c:pt idx="40">
                  <c:v>149.08660709924317</c:v>
                </c:pt>
                <c:pt idx="41">
                  <c:v>165.49637616718286</c:v>
                </c:pt>
                <c:pt idx="42">
                  <c:v>181.90614523512255</c:v>
                </c:pt>
                <c:pt idx="43">
                  <c:v>198.31591430306224</c:v>
                </c:pt>
                <c:pt idx="44">
                  <c:v>214.72568337100194</c:v>
                </c:pt>
                <c:pt idx="45">
                  <c:v>231.13545243894163</c:v>
                </c:pt>
                <c:pt idx="46">
                  <c:v>247.54522150688132</c:v>
                </c:pt>
                <c:pt idx="47">
                  <c:v>263.95499057482101</c:v>
                </c:pt>
                <c:pt idx="48">
                  <c:v>280.3647596427607</c:v>
                </c:pt>
                <c:pt idx="49">
                  <c:v>296.77452871070039</c:v>
                </c:pt>
                <c:pt idx="50">
                  <c:v>313.18429777864009</c:v>
                </c:pt>
                <c:pt idx="51">
                  <c:v>329.59406684657978</c:v>
                </c:pt>
                <c:pt idx="52">
                  <c:v>346.00383591451947</c:v>
                </c:pt>
                <c:pt idx="53">
                  <c:v>362.41360498245916</c:v>
                </c:pt>
                <c:pt idx="54">
                  <c:v>378.82337405039885</c:v>
                </c:pt>
                <c:pt idx="55">
                  <c:v>395.23314311833855</c:v>
                </c:pt>
                <c:pt idx="56">
                  <c:v>411.64291218627824</c:v>
                </c:pt>
                <c:pt idx="57">
                  <c:v>428.05268125421793</c:v>
                </c:pt>
                <c:pt idx="58">
                  <c:v>444.46245032215762</c:v>
                </c:pt>
                <c:pt idx="59">
                  <c:v>460.87221939009731</c:v>
                </c:pt>
                <c:pt idx="60">
                  <c:v>477.28198845803701</c:v>
                </c:pt>
                <c:pt idx="61">
                  <c:v>493.6917575259767</c:v>
                </c:pt>
                <c:pt idx="62">
                  <c:v>510.10152659391639</c:v>
                </c:pt>
                <c:pt idx="63">
                  <c:v>526.51129566185602</c:v>
                </c:pt>
                <c:pt idx="64">
                  <c:v>542.92106472979572</c:v>
                </c:pt>
                <c:pt idx="65">
                  <c:v>559.33083379773541</c:v>
                </c:pt>
                <c:pt idx="66">
                  <c:v>575.7406028656751</c:v>
                </c:pt>
                <c:pt idx="67">
                  <c:v>592.15037193361479</c:v>
                </c:pt>
                <c:pt idx="68">
                  <c:v>608.56014100155448</c:v>
                </c:pt>
                <c:pt idx="69">
                  <c:v>624.96991006949418</c:v>
                </c:pt>
                <c:pt idx="70">
                  <c:v>641.37967913743387</c:v>
                </c:pt>
                <c:pt idx="71">
                  <c:v>657.78944820537356</c:v>
                </c:pt>
                <c:pt idx="72">
                  <c:v>674.19921727331325</c:v>
                </c:pt>
                <c:pt idx="73">
                  <c:v>690.60898634125294</c:v>
                </c:pt>
                <c:pt idx="74">
                  <c:v>707.01875540919264</c:v>
                </c:pt>
                <c:pt idx="75">
                  <c:v>723.42852447713233</c:v>
                </c:pt>
                <c:pt idx="76">
                  <c:v>739.83829354507202</c:v>
                </c:pt>
                <c:pt idx="77">
                  <c:v>756.24806261301171</c:v>
                </c:pt>
                <c:pt idx="78">
                  <c:v>772.6578316809514</c:v>
                </c:pt>
                <c:pt idx="79">
                  <c:v>789.0676007488911</c:v>
                </c:pt>
                <c:pt idx="80">
                  <c:v>805.47736981683079</c:v>
                </c:pt>
                <c:pt idx="81">
                  <c:v>821.88713888477048</c:v>
                </c:pt>
                <c:pt idx="82">
                  <c:v>838.29690795271017</c:v>
                </c:pt>
                <c:pt idx="83">
                  <c:v>854.70667702064986</c:v>
                </c:pt>
                <c:pt idx="84">
                  <c:v>871.11644608858956</c:v>
                </c:pt>
                <c:pt idx="85">
                  <c:v>887.52621515652925</c:v>
                </c:pt>
                <c:pt idx="86">
                  <c:v>903.93598422446894</c:v>
                </c:pt>
                <c:pt idx="87">
                  <c:v>920.34575329240863</c:v>
                </c:pt>
                <c:pt idx="88">
                  <c:v>936.75552236034832</c:v>
                </c:pt>
                <c:pt idx="89">
                  <c:v>953.16529142828801</c:v>
                </c:pt>
                <c:pt idx="90">
                  <c:v>969.57506049622771</c:v>
                </c:pt>
                <c:pt idx="91">
                  <c:v>985.9848295641674</c:v>
                </c:pt>
                <c:pt idx="92">
                  <c:v>1002.3945986321071</c:v>
                </c:pt>
                <c:pt idx="93">
                  <c:v>1018.8043677000468</c:v>
                </c:pt>
                <c:pt idx="94">
                  <c:v>1035.2141367679865</c:v>
                </c:pt>
                <c:pt idx="95">
                  <c:v>1051.6239058359261</c:v>
                </c:pt>
                <c:pt idx="96">
                  <c:v>1068.0336749038656</c:v>
                </c:pt>
                <c:pt idx="97">
                  <c:v>1084.4434439718052</c:v>
                </c:pt>
                <c:pt idx="98">
                  <c:v>1100.8532130397448</c:v>
                </c:pt>
                <c:pt idx="99">
                  <c:v>1117.2629821076844</c:v>
                </c:pt>
              </c:numCache>
            </c:numRef>
          </c:yVal>
          <c:smooth val="1"/>
          <c:extLst>
            <c:ext xmlns:c16="http://schemas.microsoft.com/office/drawing/2014/chart" uri="{C3380CC4-5D6E-409C-BE32-E72D297353CC}">
              <c16:uniqueId val="{00000001-5646-4BC9-9C54-3DCAA34DF77D}"/>
            </c:ext>
          </c:extLst>
        </c:ser>
        <c:ser>
          <c:idx val="0"/>
          <c:order val="2"/>
          <c:tx>
            <c:strRef>
              <c:f>'Infographic Grid Sections'!$Q$30</c:f>
              <c:strCache>
                <c:ptCount val="1"/>
                <c:pt idx="0">
                  <c:v>2023/24</c:v>
                </c:pt>
              </c:strCache>
            </c:strRef>
          </c:tx>
          <c:spPr>
            <a:ln w="19050">
              <a:solidFill>
                <a:srgbClr val="CB722F"/>
              </a:solidFill>
            </a:ln>
          </c:spPr>
          <c:marker>
            <c:symbol val="none"/>
          </c:marker>
          <c:xVal>
            <c:numRef>
              <c:f>'Infographic Grid Sections'!$R$31:$R$130</c:f>
              <c:numCache>
                <c:formatCode>0</c:formatCode>
                <c:ptCount val="100"/>
                <c:pt idx="0">
                  <c:v>100</c:v>
                </c:pt>
                <c:pt idx="1">
                  <c:v>99.98858447488584</c:v>
                </c:pt>
                <c:pt idx="2">
                  <c:v>99.977168949771695</c:v>
                </c:pt>
                <c:pt idx="3">
                  <c:v>99.977168949771695</c:v>
                </c:pt>
                <c:pt idx="4">
                  <c:v>99.977168949771695</c:v>
                </c:pt>
                <c:pt idx="5">
                  <c:v>99.965753424657535</c:v>
                </c:pt>
                <c:pt idx="6">
                  <c:v>99.93721461187215</c:v>
                </c:pt>
                <c:pt idx="7">
                  <c:v>99.93150684931507</c:v>
                </c:pt>
                <c:pt idx="8">
                  <c:v>99.868721461187221</c:v>
                </c:pt>
                <c:pt idx="9">
                  <c:v>99.800228310502277</c:v>
                </c:pt>
                <c:pt idx="10">
                  <c:v>99.726027397260282</c:v>
                </c:pt>
                <c:pt idx="11">
                  <c:v>99.611872146118714</c:v>
                </c:pt>
                <c:pt idx="12">
                  <c:v>99.474885844748854</c:v>
                </c:pt>
                <c:pt idx="13">
                  <c:v>99.332191780821915</c:v>
                </c:pt>
                <c:pt idx="14">
                  <c:v>99.098173515981742</c:v>
                </c:pt>
                <c:pt idx="15">
                  <c:v>98.772831050228319</c:v>
                </c:pt>
                <c:pt idx="16">
                  <c:v>98.407534246575352</c:v>
                </c:pt>
                <c:pt idx="17">
                  <c:v>97.933789954337897</c:v>
                </c:pt>
                <c:pt idx="18">
                  <c:v>97.408675799086751</c:v>
                </c:pt>
                <c:pt idx="19">
                  <c:v>96.780821917808225</c:v>
                </c:pt>
                <c:pt idx="20">
                  <c:v>96.090182648401822</c:v>
                </c:pt>
                <c:pt idx="21">
                  <c:v>95.331050228310502</c:v>
                </c:pt>
                <c:pt idx="22">
                  <c:v>94.543378995433784</c:v>
                </c:pt>
                <c:pt idx="23">
                  <c:v>93.618721461187221</c:v>
                </c:pt>
                <c:pt idx="24">
                  <c:v>92.585616438356169</c:v>
                </c:pt>
                <c:pt idx="25">
                  <c:v>91.546803652968038</c:v>
                </c:pt>
                <c:pt idx="26">
                  <c:v>90.479452054794521</c:v>
                </c:pt>
                <c:pt idx="27">
                  <c:v>89.280821917808211</c:v>
                </c:pt>
                <c:pt idx="28">
                  <c:v>88.19063926940639</c:v>
                </c:pt>
                <c:pt idx="29">
                  <c:v>86.986301369863014</c:v>
                </c:pt>
                <c:pt idx="30">
                  <c:v>85.913242009132418</c:v>
                </c:pt>
                <c:pt idx="31">
                  <c:v>84.863013698630141</c:v>
                </c:pt>
                <c:pt idx="32">
                  <c:v>83.727168949771695</c:v>
                </c:pt>
                <c:pt idx="33">
                  <c:v>82.545662100456624</c:v>
                </c:pt>
                <c:pt idx="34">
                  <c:v>81.392694063926939</c:v>
                </c:pt>
                <c:pt idx="35">
                  <c:v>80.296803652968038</c:v>
                </c:pt>
                <c:pt idx="36">
                  <c:v>79.023972602739718</c:v>
                </c:pt>
                <c:pt idx="37">
                  <c:v>77.933789954337897</c:v>
                </c:pt>
                <c:pt idx="38">
                  <c:v>76.929223744292244</c:v>
                </c:pt>
                <c:pt idx="39">
                  <c:v>75.907534246575352</c:v>
                </c:pt>
                <c:pt idx="40">
                  <c:v>74.805936073059371</c:v>
                </c:pt>
                <c:pt idx="41">
                  <c:v>73.607305936073061</c:v>
                </c:pt>
                <c:pt idx="42">
                  <c:v>72.380136986301366</c:v>
                </c:pt>
                <c:pt idx="43">
                  <c:v>71.278538812785385</c:v>
                </c:pt>
                <c:pt idx="44">
                  <c:v>69.93721461187215</c:v>
                </c:pt>
                <c:pt idx="45">
                  <c:v>68.647260273972606</c:v>
                </c:pt>
                <c:pt idx="46">
                  <c:v>67.191780821917817</c:v>
                </c:pt>
                <c:pt idx="47">
                  <c:v>65.684931506849324</c:v>
                </c:pt>
                <c:pt idx="48">
                  <c:v>63.869863013698634</c:v>
                </c:pt>
                <c:pt idx="49">
                  <c:v>62.100456621004561</c:v>
                </c:pt>
                <c:pt idx="50">
                  <c:v>60.011415525114153</c:v>
                </c:pt>
                <c:pt idx="51">
                  <c:v>57.87671232876712</c:v>
                </c:pt>
                <c:pt idx="52">
                  <c:v>55.719178082191775</c:v>
                </c:pt>
                <c:pt idx="53">
                  <c:v>53.276255707762552</c:v>
                </c:pt>
                <c:pt idx="54">
                  <c:v>50.753424657534254</c:v>
                </c:pt>
                <c:pt idx="55">
                  <c:v>48.527397260273972</c:v>
                </c:pt>
                <c:pt idx="56">
                  <c:v>46.164383561643838</c:v>
                </c:pt>
                <c:pt idx="57">
                  <c:v>43.869863013698627</c:v>
                </c:pt>
                <c:pt idx="58">
                  <c:v>41.392694063926939</c:v>
                </c:pt>
                <c:pt idx="59">
                  <c:v>38.909817351598178</c:v>
                </c:pt>
                <c:pt idx="60">
                  <c:v>36.581050228310502</c:v>
                </c:pt>
                <c:pt idx="61">
                  <c:v>34.292237442922371</c:v>
                </c:pt>
                <c:pt idx="62">
                  <c:v>31.934931506849317</c:v>
                </c:pt>
                <c:pt idx="63">
                  <c:v>29.360730593607304</c:v>
                </c:pt>
                <c:pt idx="64">
                  <c:v>27.19178082191781</c:v>
                </c:pt>
                <c:pt idx="65">
                  <c:v>25.034246575342468</c:v>
                </c:pt>
                <c:pt idx="66">
                  <c:v>23.093607305936072</c:v>
                </c:pt>
                <c:pt idx="67">
                  <c:v>21.221461187214611</c:v>
                </c:pt>
                <c:pt idx="68">
                  <c:v>19.292237442922374</c:v>
                </c:pt>
                <c:pt idx="69">
                  <c:v>17.460045662100455</c:v>
                </c:pt>
                <c:pt idx="70">
                  <c:v>15.65068493150685</c:v>
                </c:pt>
                <c:pt idx="71">
                  <c:v>13.949771689497718</c:v>
                </c:pt>
                <c:pt idx="72">
                  <c:v>12.237442922374429</c:v>
                </c:pt>
                <c:pt idx="73">
                  <c:v>10.627853881278538</c:v>
                </c:pt>
                <c:pt idx="74">
                  <c:v>9.006849315068493</c:v>
                </c:pt>
                <c:pt idx="75">
                  <c:v>7.7054794520547949</c:v>
                </c:pt>
                <c:pt idx="76">
                  <c:v>6.6267123287671232</c:v>
                </c:pt>
                <c:pt idx="77">
                  <c:v>5.5707762557077629</c:v>
                </c:pt>
                <c:pt idx="78">
                  <c:v>4.6175799086757996</c:v>
                </c:pt>
                <c:pt idx="79">
                  <c:v>3.7728310502283104</c:v>
                </c:pt>
                <c:pt idx="80">
                  <c:v>3.122146118721461</c:v>
                </c:pt>
                <c:pt idx="81">
                  <c:v>2.6426940639269407</c:v>
                </c:pt>
                <c:pt idx="82">
                  <c:v>2.1518264840182648</c:v>
                </c:pt>
                <c:pt idx="83">
                  <c:v>1.7237442922374429</c:v>
                </c:pt>
                <c:pt idx="84">
                  <c:v>1.3527397260273972</c:v>
                </c:pt>
                <c:pt idx="85">
                  <c:v>1.095890410958904</c:v>
                </c:pt>
                <c:pt idx="86">
                  <c:v>0.81621004566210054</c:v>
                </c:pt>
                <c:pt idx="87">
                  <c:v>0.62214611872146119</c:v>
                </c:pt>
                <c:pt idx="88">
                  <c:v>0.43378995433789957</c:v>
                </c:pt>
                <c:pt idx="89">
                  <c:v>0.34817351598173518</c:v>
                </c:pt>
                <c:pt idx="90">
                  <c:v>0.2454337899543379</c:v>
                </c:pt>
                <c:pt idx="91">
                  <c:v>0.17123287671232876</c:v>
                </c:pt>
                <c:pt idx="92">
                  <c:v>0.12557077625570776</c:v>
                </c:pt>
                <c:pt idx="93">
                  <c:v>0.10273972602739725</c:v>
                </c:pt>
                <c:pt idx="94">
                  <c:v>7.4200913242009128E-2</c:v>
                </c:pt>
                <c:pt idx="95">
                  <c:v>5.1369863013698627E-2</c:v>
                </c:pt>
                <c:pt idx="96">
                  <c:v>2.8538812785388126E-2</c:v>
                </c:pt>
                <c:pt idx="97">
                  <c:v>2.2831050228310501E-2</c:v>
                </c:pt>
                <c:pt idx="98">
                  <c:v>1.7123287671232876E-2</c:v>
                </c:pt>
                <c:pt idx="99">
                  <c:v>0</c:v>
                </c:pt>
              </c:numCache>
            </c:numRef>
          </c:xVal>
          <c:yVal>
            <c:numRef>
              <c:f>'Infographic Grid Sections'!$Q$31:$Q$130</c:f>
              <c:numCache>
                <c:formatCode>0.0</c:formatCode>
                <c:ptCount val="100"/>
                <c:pt idx="0">
                  <c:v>-582.10618182681958</c:v>
                </c:pt>
                <c:pt idx="1">
                  <c:v>-563.76037353599713</c:v>
                </c:pt>
                <c:pt idx="2">
                  <c:v>-545.41456524517469</c:v>
                </c:pt>
                <c:pt idx="3">
                  <c:v>-527.06875695435224</c:v>
                </c:pt>
                <c:pt idx="4">
                  <c:v>-508.72294866352979</c:v>
                </c:pt>
                <c:pt idx="5">
                  <c:v>-490.37714037270734</c:v>
                </c:pt>
                <c:pt idx="6">
                  <c:v>-472.0313320818849</c:v>
                </c:pt>
                <c:pt idx="7">
                  <c:v>-453.68552379106245</c:v>
                </c:pt>
                <c:pt idx="8">
                  <c:v>-435.33971550024</c:v>
                </c:pt>
                <c:pt idx="9">
                  <c:v>-416.99390720941756</c:v>
                </c:pt>
                <c:pt idx="10">
                  <c:v>-398.64809891859511</c:v>
                </c:pt>
                <c:pt idx="11">
                  <c:v>-380.30229062777266</c:v>
                </c:pt>
                <c:pt idx="12">
                  <c:v>-361.95648233695022</c:v>
                </c:pt>
                <c:pt idx="13">
                  <c:v>-343.61067404612777</c:v>
                </c:pt>
                <c:pt idx="14">
                  <c:v>-325.26486575530532</c:v>
                </c:pt>
                <c:pt idx="15">
                  <c:v>-306.91905746448288</c:v>
                </c:pt>
                <c:pt idx="16">
                  <c:v>-288.57324917366043</c:v>
                </c:pt>
                <c:pt idx="17">
                  <c:v>-270.22744088283798</c:v>
                </c:pt>
                <c:pt idx="18">
                  <c:v>-251.88163259201551</c:v>
                </c:pt>
                <c:pt idx="19">
                  <c:v>-233.53582430119303</c:v>
                </c:pt>
                <c:pt idx="20">
                  <c:v>-215.19001601037056</c:v>
                </c:pt>
                <c:pt idx="21">
                  <c:v>-196.84420771954808</c:v>
                </c:pt>
                <c:pt idx="22">
                  <c:v>-178.49839942872561</c:v>
                </c:pt>
                <c:pt idx="23">
                  <c:v>-160.15259113790313</c:v>
                </c:pt>
                <c:pt idx="24">
                  <c:v>-141.80678284708065</c:v>
                </c:pt>
                <c:pt idx="25">
                  <c:v>-123.46097455625819</c:v>
                </c:pt>
                <c:pt idx="26">
                  <c:v>-105.11516626543573</c:v>
                </c:pt>
                <c:pt idx="27">
                  <c:v>-86.769357974613271</c:v>
                </c:pt>
                <c:pt idx="28">
                  <c:v>-68.42354968379081</c:v>
                </c:pt>
                <c:pt idx="29">
                  <c:v>-50.077741392968349</c:v>
                </c:pt>
                <c:pt idx="30">
                  <c:v>-31.731933102145884</c:v>
                </c:pt>
                <c:pt idx="31">
                  <c:v>-13.38612481132342</c:v>
                </c:pt>
                <c:pt idx="32">
                  <c:v>4.959683479499045</c:v>
                </c:pt>
                <c:pt idx="33">
                  <c:v>23.30549177032151</c:v>
                </c:pt>
                <c:pt idx="34">
                  <c:v>41.651300061143971</c:v>
                </c:pt>
                <c:pt idx="35">
                  <c:v>59.997108351966432</c:v>
                </c:pt>
                <c:pt idx="36">
                  <c:v>78.342916642788893</c:v>
                </c:pt>
                <c:pt idx="37">
                  <c:v>96.688724933611354</c:v>
                </c:pt>
                <c:pt idx="38">
                  <c:v>115.03453322443382</c:v>
                </c:pt>
                <c:pt idx="39">
                  <c:v>133.38034151525628</c:v>
                </c:pt>
                <c:pt idx="40">
                  <c:v>151.72614980607875</c:v>
                </c:pt>
                <c:pt idx="41">
                  <c:v>170.07195809690123</c:v>
                </c:pt>
                <c:pt idx="42">
                  <c:v>188.4177663877237</c:v>
                </c:pt>
                <c:pt idx="43">
                  <c:v>206.76357467854618</c:v>
                </c:pt>
                <c:pt idx="44">
                  <c:v>225.10938296936865</c:v>
                </c:pt>
                <c:pt idx="45">
                  <c:v>243.45519126019113</c:v>
                </c:pt>
                <c:pt idx="46">
                  <c:v>261.8009995510136</c:v>
                </c:pt>
                <c:pt idx="47">
                  <c:v>280.14680784183605</c:v>
                </c:pt>
                <c:pt idx="48">
                  <c:v>298.4926161326585</c:v>
                </c:pt>
                <c:pt idx="49">
                  <c:v>316.83842442348094</c:v>
                </c:pt>
                <c:pt idx="50">
                  <c:v>335.18423271430339</c:v>
                </c:pt>
                <c:pt idx="51">
                  <c:v>353.53004100512584</c:v>
                </c:pt>
                <c:pt idx="52">
                  <c:v>371.87584929594829</c:v>
                </c:pt>
                <c:pt idx="53">
                  <c:v>390.22165758677073</c:v>
                </c:pt>
                <c:pt idx="54">
                  <c:v>408.56746587759318</c:v>
                </c:pt>
                <c:pt idx="55">
                  <c:v>426.91327416841563</c:v>
                </c:pt>
                <c:pt idx="56">
                  <c:v>445.25908245923807</c:v>
                </c:pt>
                <c:pt idx="57">
                  <c:v>463.60489075006052</c:v>
                </c:pt>
                <c:pt idx="58">
                  <c:v>481.95069904088297</c:v>
                </c:pt>
                <c:pt idx="59">
                  <c:v>500.29650733170541</c:v>
                </c:pt>
                <c:pt idx="60">
                  <c:v>518.64231562252792</c:v>
                </c:pt>
                <c:pt idx="61">
                  <c:v>536.98812391335036</c:v>
                </c:pt>
                <c:pt idx="62">
                  <c:v>555.33393220417281</c:v>
                </c:pt>
                <c:pt idx="63">
                  <c:v>573.67974049499526</c:v>
                </c:pt>
                <c:pt idx="64">
                  <c:v>592.0255487858177</c:v>
                </c:pt>
                <c:pt idx="65">
                  <c:v>610.37135707664015</c:v>
                </c:pt>
                <c:pt idx="66">
                  <c:v>628.7171653674626</c:v>
                </c:pt>
                <c:pt idx="67">
                  <c:v>647.06297365828505</c:v>
                </c:pt>
                <c:pt idx="68">
                  <c:v>665.40878194910749</c:v>
                </c:pt>
                <c:pt idx="69">
                  <c:v>683.75459023992994</c:v>
                </c:pt>
                <c:pt idx="70">
                  <c:v>702.10039853075239</c:v>
                </c:pt>
                <c:pt idx="71">
                  <c:v>720.44620682157483</c:v>
                </c:pt>
                <c:pt idx="72">
                  <c:v>738.79201511239728</c:v>
                </c:pt>
                <c:pt idx="73">
                  <c:v>757.13782340321973</c:v>
                </c:pt>
                <c:pt idx="74">
                  <c:v>775.48363169404217</c:v>
                </c:pt>
                <c:pt idx="75">
                  <c:v>793.82943998486462</c:v>
                </c:pt>
                <c:pt idx="76">
                  <c:v>812.17524827568707</c:v>
                </c:pt>
                <c:pt idx="77">
                  <c:v>830.52105656650951</c:v>
                </c:pt>
                <c:pt idx="78">
                  <c:v>848.86686485733196</c:v>
                </c:pt>
                <c:pt idx="79">
                  <c:v>867.21267314815441</c:v>
                </c:pt>
                <c:pt idx="80">
                  <c:v>885.55848143897686</c:v>
                </c:pt>
                <c:pt idx="81">
                  <c:v>903.9042897297993</c:v>
                </c:pt>
                <c:pt idx="82">
                  <c:v>922.25009802062175</c:v>
                </c:pt>
                <c:pt idx="83">
                  <c:v>940.5959063114442</c:v>
                </c:pt>
                <c:pt idx="84">
                  <c:v>958.94171460226664</c:v>
                </c:pt>
                <c:pt idx="85">
                  <c:v>977.28752289308909</c:v>
                </c:pt>
                <c:pt idx="86">
                  <c:v>995.63333118391154</c:v>
                </c:pt>
                <c:pt idx="87">
                  <c:v>1013.979139474734</c:v>
                </c:pt>
                <c:pt idx="88">
                  <c:v>1032.3249477655565</c:v>
                </c:pt>
                <c:pt idx="89">
                  <c:v>1050.6707560563791</c:v>
                </c:pt>
                <c:pt idx="90">
                  <c:v>1069.0165643472017</c:v>
                </c:pt>
                <c:pt idx="91">
                  <c:v>1087.3623726380242</c:v>
                </c:pt>
                <c:pt idx="92">
                  <c:v>1105.7081809288468</c:v>
                </c:pt>
                <c:pt idx="93">
                  <c:v>1124.0539892196693</c:v>
                </c:pt>
                <c:pt idx="94">
                  <c:v>1142.3997975104919</c:v>
                </c:pt>
                <c:pt idx="95">
                  <c:v>1160.7456058013145</c:v>
                </c:pt>
                <c:pt idx="96">
                  <c:v>1179.091414092137</c:v>
                </c:pt>
                <c:pt idx="97">
                  <c:v>1197.4372223829596</c:v>
                </c:pt>
                <c:pt idx="98">
                  <c:v>1215.7830306737822</c:v>
                </c:pt>
                <c:pt idx="99">
                  <c:v>1234.1288389646047</c:v>
                </c:pt>
              </c:numCache>
            </c:numRef>
          </c:yVal>
          <c:smooth val="1"/>
          <c:extLst>
            <c:ext xmlns:c16="http://schemas.microsoft.com/office/drawing/2014/chart" uri="{C3380CC4-5D6E-409C-BE32-E72D297353CC}">
              <c16:uniqueId val="{00000002-5646-4BC9-9C54-3DCAA34DF77D}"/>
            </c:ext>
          </c:extLst>
        </c:ser>
        <c:ser>
          <c:idx val="2"/>
          <c:order val="3"/>
          <c:tx>
            <c:strRef>
              <c:f>'Infographic Grid Sections'!$S$30</c:f>
              <c:strCache>
                <c:ptCount val="1"/>
                <c:pt idx="0">
                  <c:v>2024/25</c:v>
                </c:pt>
              </c:strCache>
            </c:strRef>
          </c:tx>
          <c:spPr>
            <a:ln w="19050">
              <a:solidFill>
                <a:srgbClr val="86A060"/>
              </a:solidFill>
            </a:ln>
          </c:spPr>
          <c:marker>
            <c:symbol val="none"/>
          </c:marker>
          <c:xVal>
            <c:numRef>
              <c:f>'Infographic Grid Sections'!$T$31:$T$130</c:f>
              <c:numCache>
                <c:formatCode>0</c:formatCode>
                <c:ptCount val="100"/>
                <c:pt idx="0">
                  <c:v>100</c:v>
                </c:pt>
                <c:pt idx="1">
                  <c:v>99.98858447488584</c:v>
                </c:pt>
                <c:pt idx="2">
                  <c:v>99.982876712328775</c:v>
                </c:pt>
                <c:pt idx="3">
                  <c:v>99.965753424657535</c:v>
                </c:pt>
                <c:pt idx="4">
                  <c:v>99.93721461187215</c:v>
                </c:pt>
                <c:pt idx="5">
                  <c:v>99.874429223744286</c:v>
                </c:pt>
                <c:pt idx="6">
                  <c:v>99.805936073059371</c:v>
                </c:pt>
                <c:pt idx="7">
                  <c:v>99.714611872146122</c:v>
                </c:pt>
                <c:pt idx="8">
                  <c:v>99.600456621004568</c:v>
                </c:pt>
                <c:pt idx="9">
                  <c:v>99.457762557077629</c:v>
                </c:pt>
                <c:pt idx="10">
                  <c:v>99.252283105022826</c:v>
                </c:pt>
                <c:pt idx="11">
                  <c:v>99.103881278538807</c:v>
                </c:pt>
                <c:pt idx="12">
                  <c:v>98.858447488584474</c:v>
                </c:pt>
                <c:pt idx="13">
                  <c:v>98.630136986301366</c:v>
                </c:pt>
                <c:pt idx="14">
                  <c:v>98.333333333333329</c:v>
                </c:pt>
                <c:pt idx="15">
                  <c:v>97.910958904109592</c:v>
                </c:pt>
                <c:pt idx="16">
                  <c:v>97.414383561643831</c:v>
                </c:pt>
                <c:pt idx="17">
                  <c:v>96.87785388127854</c:v>
                </c:pt>
                <c:pt idx="18">
                  <c:v>96.284246575342465</c:v>
                </c:pt>
                <c:pt idx="19">
                  <c:v>95.639269406392685</c:v>
                </c:pt>
                <c:pt idx="20">
                  <c:v>94.982876712328761</c:v>
                </c:pt>
                <c:pt idx="21">
                  <c:v>94.138127853881286</c:v>
                </c:pt>
                <c:pt idx="22">
                  <c:v>93.424657534246577</c:v>
                </c:pt>
                <c:pt idx="23">
                  <c:v>92.688356164383549</c:v>
                </c:pt>
                <c:pt idx="24">
                  <c:v>91.660958904109592</c:v>
                </c:pt>
                <c:pt idx="25">
                  <c:v>90.696347031963469</c:v>
                </c:pt>
                <c:pt idx="26">
                  <c:v>89.594748858447488</c:v>
                </c:pt>
                <c:pt idx="27">
                  <c:v>88.613013698630141</c:v>
                </c:pt>
                <c:pt idx="28">
                  <c:v>87.517123287671225</c:v>
                </c:pt>
                <c:pt idx="29">
                  <c:v>86.432648401826484</c:v>
                </c:pt>
                <c:pt idx="30">
                  <c:v>85.485159817351601</c:v>
                </c:pt>
                <c:pt idx="31">
                  <c:v>84.503424657534239</c:v>
                </c:pt>
                <c:pt idx="32">
                  <c:v>83.344748858447488</c:v>
                </c:pt>
                <c:pt idx="33">
                  <c:v>82.380136986301366</c:v>
                </c:pt>
                <c:pt idx="34">
                  <c:v>81.130136986301366</c:v>
                </c:pt>
                <c:pt idx="35">
                  <c:v>80.159817351598178</c:v>
                </c:pt>
                <c:pt idx="36">
                  <c:v>79.212328767123282</c:v>
                </c:pt>
                <c:pt idx="37">
                  <c:v>78.17922374429223</c:v>
                </c:pt>
                <c:pt idx="38">
                  <c:v>77.151826484018258</c:v>
                </c:pt>
                <c:pt idx="39">
                  <c:v>76.118721461187207</c:v>
                </c:pt>
                <c:pt idx="40">
                  <c:v>74.977168949771695</c:v>
                </c:pt>
                <c:pt idx="41">
                  <c:v>74.035388127853878</c:v>
                </c:pt>
                <c:pt idx="42">
                  <c:v>73.030821917808225</c:v>
                </c:pt>
                <c:pt idx="43">
                  <c:v>71.82077625570777</c:v>
                </c:pt>
                <c:pt idx="44">
                  <c:v>70.50228310502284</c:v>
                </c:pt>
                <c:pt idx="45">
                  <c:v>69.155251141552512</c:v>
                </c:pt>
                <c:pt idx="46">
                  <c:v>67.5</c:v>
                </c:pt>
                <c:pt idx="47">
                  <c:v>66.055936073059357</c:v>
                </c:pt>
                <c:pt idx="48">
                  <c:v>64.172374429223737</c:v>
                </c:pt>
                <c:pt idx="49">
                  <c:v>62.2431506849315</c:v>
                </c:pt>
                <c:pt idx="50">
                  <c:v>60.188356164383563</c:v>
                </c:pt>
                <c:pt idx="51">
                  <c:v>58.12214611872146</c:v>
                </c:pt>
                <c:pt idx="52">
                  <c:v>56.107305936073061</c:v>
                </c:pt>
                <c:pt idx="53">
                  <c:v>53.966894977168941</c:v>
                </c:pt>
                <c:pt idx="54">
                  <c:v>51.392694063926939</c:v>
                </c:pt>
                <c:pt idx="55">
                  <c:v>48.881278538812786</c:v>
                </c:pt>
                <c:pt idx="56">
                  <c:v>46.278538812785385</c:v>
                </c:pt>
                <c:pt idx="57">
                  <c:v>43.635844748858446</c:v>
                </c:pt>
                <c:pt idx="58">
                  <c:v>41.055936073059364</c:v>
                </c:pt>
                <c:pt idx="59">
                  <c:v>38.527397260273972</c:v>
                </c:pt>
                <c:pt idx="60">
                  <c:v>36.113013698630134</c:v>
                </c:pt>
                <c:pt idx="61">
                  <c:v>33.75570776255708</c:v>
                </c:pt>
                <c:pt idx="62">
                  <c:v>31.13584474885845</c:v>
                </c:pt>
                <c:pt idx="63">
                  <c:v>28.710045662100459</c:v>
                </c:pt>
                <c:pt idx="64">
                  <c:v>26.25570776255708</c:v>
                </c:pt>
                <c:pt idx="65">
                  <c:v>24.149543378995432</c:v>
                </c:pt>
                <c:pt idx="66">
                  <c:v>22.157534246575342</c:v>
                </c:pt>
                <c:pt idx="67">
                  <c:v>20.496575342465754</c:v>
                </c:pt>
                <c:pt idx="68">
                  <c:v>18.721461187214611</c:v>
                </c:pt>
                <c:pt idx="69">
                  <c:v>16.837899543378995</c:v>
                </c:pt>
                <c:pt idx="70">
                  <c:v>14.828767123287671</c:v>
                </c:pt>
                <c:pt idx="71">
                  <c:v>12.81392694063927</c:v>
                </c:pt>
                <c:pt idx="72">
                  <c:v>10.953196347031964</c:v>
                </c:pt>
                <c:pt idx="73">
                  <c:v>9.1438356164383556</c:v>
                </c:pt>
                <c:pt idx="74">
                  <c:v>7.7625570776255701</c:v>
                </c:pt>
                <c:pt idx="75">
                  <c:v>6.512557077625571</c:v>
                </c:pt>
                <c:pt idx="76">
                  <c:v>5.3881278538812785</c:v>
                </c:pt>
                <c:pt idx="77">
                  <c:v>4.5148401826484017</c:v>
                </c:pt>
                <c:pt idx="78">
                  <c:v>3.7157534246575343</c:v>
                </c:pt>
                <c:pt idx="79">
                  <c:v>3.0707762557077625</c:v>
                </c:pt>
                <c:pt idx="80">
                  <c:v>2.5</c:v>
                </c:pt>
                <c:pt idx="81">
                  <c:v>2.0205479452054793</c:v>
                </c:pt>
                <c:pt idx="82">
                  <c:v>1.5525114155251141</c:v>
                </c:pt>
                <c:pt idx="83">
                  <c:v>1.2157534246575343</c:v>
                </c:pt>
                <c:pt idx="84">
                  <c:v>0.94748858447488582</c:v>
                </c:pt>
                <c:pt idx="85">
                  <c:v>0.77054794520547942</c:v>
                </c:pt>
                <c:pt idx="86">
                  <c:v>0.60502283105022836</c:v>
                </c:pt>
                <c:pt idx="87">
                  <c:v>0.46232876712328769</c:v>
                </c:pt>
                <c:pt idx="88">
                  <c:v>0.3139269406392694</c:v>
                </c:pt>
                <c:pt idx="89">
                  <c:v>0.21689497716894979</c:v>
                </c:pt>
                <c:pt idx="90">
                  <c:v>0.15981735159817353</c:v>
                </c:pt>
                <c:pt idx="91">
                  <c:v>9.1324200913242004E-2</c:v>
                </c:pt>
                <c:pt idx="92">
                  <c:v>6.2785388127853878E-2</c:v>
                </c:pt>
                <c:pt idx="93">
                  <c:v>3.9954337899543384E-2</c:v>
                </c:pt>
                <c:pt idx="94">
                  <c:v>1.7123287671232876E-2</c:v>
                </c:pt>
                <c:pt idx="95">
                  <c:v>1.7123287671232876E-2</c:v>
                </c:pt>
                <c:pt idx="96">
                  <c:v>1.7123287671232876E-2</c:v>
                </c:pt>
                <c:pt idx="97">
                  <c:v>1.7123287671232876E-2</c:v>
                </c:pt>
                <c:pt idx="98">
                  <c:v>1.1415525114155251E-2</c:v>
                </c:pt>
                <c:pt idx="99">
                  <c:v>0</c:v>
                </c:pt>
              </c:numCache>
            </c:numRef>
          </c:xVal>
          <c:yVal>
            <c:numRef>
              <c:f>'Infographic Grid Sections'!$S$31:$S$130</c:f>
              <c:numCache>
                <c:formatCode>0.0</c:formatCode>
                <c:ptCount val="100"/>
                <c:pt idx="0">
                  <c:v>-633.36292950900224</c:v>
                </c:pt>
                <c:pt idx="1">
                  <c:v>-613.98993489375312</c:v>
                </c:pt>
                <c:pt idx="2">
                  <c:v>-594.61694027850399</c:v>
                </c:pt>
                <c:pt idx="3">
                  <c:v>-575.24394566325486</c:v>
                </c:pt>
                <c:pt idx="4">
                  <c:v>-555.87095104800574</c:v>
                </c:pt>
                <c:pt idx="5">
                  <c:v>-536.49795643275661</c:v>
                </c:pt>
                <c:pt idx="6">
                  <c:v>-517.12496181750748</c:v>
                </c:pt>
                <c:pt idx="7">
                  <c:v>-497.75196720225841</c:v>
                </c:pt>
                <c:pt idx="8">
                  <c:v>-478.37897258700934</c:v>
                </c:pt>
                <c:pt idx="9">
                  <c:v>-459.00597797176027</c:v>
                </c:pt>
                <c:pt idx="10">
                  <c:v>-439.6329833565112</c:v>
                </c:pt>
                <c:pt idx="11">
                  <c:v>-420.25998874126213</c:v>
                </c:pt>
                <c:pt idx="12">
                  <c:v>-400.88699412601306</c:v>
                </c:pt>
                <c:pt idx="13">
                  <c:v>-381.51399951076399</c:v>
                </c:pt>
                <c:pt idx="14">
                  <c:v>-362.14100489551493</c:v>
                </c:pt>
                <c:pt idx="15">
                  <c:v>-342.76801028026586</c:v>
                </c:pt>
                <c:pt idx="16">
                  <c:v>-323.39501566501679</c:v>
                </c:pt>
                <c:pt idx="17">
                  <c:v>-304.02202104976772</c:v>
                </c:pt>
                <c:pt idx="18">
                  <c:v>-284.64902643451865</c:v>
                </c:pt>
                <c:pt idx="19">
                  <c:v>-265.27603181926958</c:v>
                </c:pt>
                <c:pt idx="20">
                  <c:v>-245.90303720402051</c:v>
                </c:pt>
                <c:pt idx="21">
                  <c:v>-226.53004258877144</c:v>
                </c:pt>
                <c:pt idx="22">
                  <c:v>-207.15704797352237</c:v>
                </c:pt>
                <c:pt idx="23">
                  <c:v>-187.7840533582733</c:v>
                </c:pt>
                <c:pt idx="24">
                  <c:v>-168.41105874302423</c:v>
                </c:pt>
                <c:pt idx="25">
                  <c:v>-149.03806412777516</c:v>
                </c:pt>
                <c:pt idx="26">
                  <c:v>-129.66506951252609</c:v>
                </c:pt>
                <c:pt idx="27">
                  <c:v>-110.29207489727702</c:v>
                </c:pt>
                <c:pt idx="28">
                  <c:v>-90.919080282027949</c:v>
                </c:pt>
                <c:pt idx="29">
                  <c:v>-71.546085666778879</c:v>
                </c:pt>
                <c:pt idx="30">
                  <c:v>-52.173091051529809</c:v>
                </c:pt>
                <c:pt idx="31">
                  <c:v>-32.800096436280739</c:v>
                </c:pt>
                <c:pt idx="32">
                  <c:v>-13.42710182103167</c:v>
                </c:pt>
                <c:pt idx="33">
                  <c:v>5.9458927942174</c:v>
                </c:pt>
                <c:pt idx="34">
                  <c:v>25.31888740946647</c:v>
                </c:pt>
                <c:pt idx="35">
                  <c:v>44.69188202471554</c:v>
                </c:pt>
                <c:pt idx="36">
                  <c:v>64.064876639964609</c:v>
                </c:pt>
                <c:pt idx="37">
                  <c:v>83.437871255213679</c:v>
                </c:pt>
                <c:pt idx="38">
                  <c:v>102.81086587046275</c:v>
                </c:pt>
                <c:pt idx="39">
                  <c:v>122.18386048571182</c:v>
                </c:pt>
                <c:pt idx="40">
                  <c:v>141.55685510096089</c:v>
                </c:pt>
                <c:pt idx="41">
                  <c:v>160.92984971620996</c:v>
                </c:pt>
                <c:pt idx="42">
                  <c:v>180.30284433145903</c:v>
                </c:pt>
                <c:pt idx="43">
                  <c:v>199.6758389467081</c:v>
                </c:pt>
                <c:pt idx="44">
                  <c:v>219.04883356195717</c:v>
                </c:pt>
                <c:pt idx="45">
                  <c:v>238.42182817720624</c:v>
                </c:pt>
                <c:pt idx="46">
                  <c:v>257.79482279245531</c:v>
                </c:pt>
                <c:pt idx="47">
                  <c:v>277.16781740770438</c:v>
                </c:pt>
                <c:pt idx="48">
                  <c:v>296.54081202295345</c:v>
                </c:pt>
                <c:pt idx="49">
                  <c:v>315.91380663820252</c:v>
                </c:pt>
                <c:pt idx="50">
                  <c:v>335.28680125345159</c:v>
                </c:pt>
                <c:pt idx="51">
                  <c:v>354.65979586870066</c:v>
                </c:pt>
                <c:pt idx="52">
                  <c:v>374.03279048394973</c:v>
                </c:pt>
                <c:pt idx="53">
                  <c:v>393.40578509919879</c:v>
                </c:pt>
                <c:pt idx="54">
                  <c:v>412.77877971444786</c:v>
                </c:pt>
                <c:pt idx="55">
                  <c:v>432.15177432969693</c:v>
                </c:pt>
                <c:pt idx="56">
                  <c:v>451.524768944946</c:v>
                </c:pt>
                <c:pt idx="57">
                  <c:v>470.89776356019507</c:v>
                </c:pt>
                <c:pt idx="58">
                  <c:v>490.27075817544414</c:v>
                </c:pt>
                <c:pt idx="59">
                  <c:v>509.64375279069321</c:v>
                </c:pt>
                <c:pt idx="60">
                  <c:v>529.01674740594228</c:v>
                </c:pt>
                <c:pt idx="61">
                  <c:v>548.3897420211913</c:v>
                </c:pt>
                <c:pt idx="62">
                  <c:v>567.76273663644042</c:v>
                </c:pt>
                <c:pt idx="63">
                  <c:v>587.13573125168955</c:v>
                </c:pt>
                <c:pt idx="64">
                  <c:v>606.50872586693868</c:v>
                </c:pt>
                <c:pt idx="65">
                  <c:v>625.8817204821878</c:v>
                </c:pt>
                <c:pt idx="66">
                  <c:v>645.25471509743693</c:v>
                </c:pt>
                <c:pt idx="67">
                  <c:v>664.62770971268606</c:v>
                </c:pt>
                <c:pt idx="68">
                  <c:v>684.00070432793518</c:v>
                </c:pt>
                <c:pt idx="69">
                  <c:v>703.37369894318431</c:v>
                </c:pt>
                <c:pt idx="70">
                  <c:v>722.74669355843344</c:v>
                </c:pt>
                <c:pt idx="71">
                  <c:v>742.11968817368256</c:v>
                </c:pt>
                <c:pt idx="72">
                  <c:v>761.49268278893169</c:v>
                </c:pt>
                <c:pt idx="73">
                  <c:v>780.86567740418081</c:v>
                </c:pt>
                <c:pt idx="74">
                  <c:v>800.23867201942994</c:v>
                </c:pt>
                <c:pt idx="75">
                  <c:v>819.61166663467907</c:v>
                </c:pt>
                <c:pt idx="76">
                  <c:v>838.98466124992819</c:v>
                </c:pt>
                <c:pt idx="77">
                  <c:v>858.35765586517732</c:v>
                </c:pt>
                <c:pt idx="78">
                  <c:v>877.73065048042645</c:v>
                </c:pt>
                <c:pt idx="79">
                  <c:v>897.10364509567557</c:v>
                </c:pt>
                <c:pt idx="80">
                  <c:v>916.4766397109247</c:v>
                </c:pt>
                <c:pt idx="81">
                  <c:v>935.84963432617383</c:v>
                </c:pt>
                <c:pt idx="82">
                  <c:v>955.22262894142295</c:v>
                </c:pt>
                <c:pt idx="83">
                  <c:v>974.59562355667208</c:v>
                </c:pt>
                <c:pt idx="84">
                  <c:v>993.96861817192121</c:v>
                </c:pt>
                <c:pt idx="85">
                  <c:v>1013.3416127871703</c:v>
                </c:pt>
                <c:pt idx="86">
                  <c:v>1032.7146074024195</c:v>
                </c:pt>
                <c:pt idx="87">
                  <c:v>1052.0876020176686</c:v>
                </c:pt>
                <c:pt idx="88">
                  <c:v>1071.4605966329177</c:v>
                </c:pt>
                <c:pt idx="89">
                  <c:v>1090.8335912481668</c:v>
                </c:pt>
                <c:pt idx="90">
                  <c:v>1110.206585863416</c:v>
                </c:pt>
                <c:pt idx="91">
                  <c:v>1129.5795804786651</c:v>
                </c:pt>
                <c:pt idx="92">
                  <c:v>1148.9525750939142</c:v>
                </c:pt>
                <c:pt idx="93">
                  <c:v>1168.3255697091633</c:v>
                </c:pt>
                <c:pt idx="94">
                  <c:v>1187.6985643244125</c:v>
                </c:pt>
                <c:pt idx="95">
                  <c:v>1207.0715589396616</c:v>
                </c:pt>
                <c:pt idx="96">
                  <c:v>1226.4445535549107</c:v>
                </c:pt>
                <c:pt idx="97">
                  <c:v>1245.8175481701599</c:v>
                </c:pt>
                <c:pt idx="98">
                  <c:v>1265.190542785409</c:v>
                </c:pt>
                <c:pt idx="99">
                  <c:v>1284.5635374006581</c:v>
                </c:pt>
              </c:numCache>
            </c:numRef>
          </c:yVal>
          <c:smooth val="1"/>
          <c:extLst>
            <c:ext xmlns:c16="http://schemas.microsoft.com/office/drawing/2014/chart" uri="{C3380CC4-5D6E-409C-BE32-E72D297353CC}">
              <c16:uniqueId val="{00000003-5646-4BC9-9C54-3DCAA34DF77D}"/>
            </c:ext>
          </c:extLst>
        </c:ser>
        <c:ser>
          <c:idx val="3"/>
          <c:order val="4"/>
          <c:tx>
            <c:strRef>
              <c:f>'Infographic Grid Sections'!$U$30</c:f>
              <c:strCache>
                <c:ptCount val="1"/>
                <c:pt idx="0">
                  <c:v>2025/26</c:v>
                </c:pt>
              </c:strCache>
            </c:strRef>
          </c:tx>
          <c:spPr>
            <a:ln w="19050">
              <a:solidFill>
                <a:srgbClr val="003082"/>
              </a:solidFill>
            </a:ln>
          </c:spPr>
          <c:marker>
            <c:symbol val="none"/>
          </c:marker>
          <c:xVal>
            <c:numRef>
              <c:f>'Infographic Grid Sections'!$V$31:$V$130</c:f>
              <c:numCache>
                <c:formatCode>0</c:formatCode>
                <c:ptCount val="100"/>
                <c:pt idx="0">
                  <c:v>100</c:v>
                </c:pt>
                <c:pt idx="1">
                  <c:v>99.982876712328775</c:v>
                </c:pt>
                <c:pt idx="2">
                  <c:v>99.982876712328775</c:v>
                </c:pt>
                <c:pt idx="3">
                  <c:v>99.977168949771695</c:v>
                </c:pt>
                <c:pt idx="4">
                  <c:v>99.960045662100455</c:v>
                </c:pt>
                <c:pt idx="5">
                  <c:v>99.93721461187215</c:v>
                </c:pt>
                <c:pt idx="6">
                  <c:v>99.863013698630127</c:v>
                </c:pt>
                <c:pt idx="7">
                  <c:v>99.823059360730596</c:v>
                </c:pt>
                <c:pt idx="8">
                  <c:v>99.788812785388131</c:v>
                </c:pt>
                <c:pt idx="9">
                  <c:v>99.737442922374427</c:v>
                </c:pt>
                <c:pt idx="10">
                  <c:v>99.657534246575338</c:v>
                </c:pt>
                <c:pt idx="11">
                  <c:v>99.549086757990864</c:v>
                </c:pt>
                <c:pt idx="12">
                  <c:v>99.452054794520549</c:v>
                </c:pt>
                <c:pt idx="13">
                  <c:v>99.229452054794521</c:v>
                </c:pt>
                <c:pt idx="14">
                  <c:v>99.046803652968038</c:v>
                </c:pt>
                <c:pt idx="15">
                  <c:v>98.829908675799089</c:v>
                </c:pt>
                <c:pt idx="16">
                  <c:v>98.498858447488573</c:v>
                </c:pt>
                <c:pt idx="17">
                  <c:v>98.11643835616438</c:v>
                </c:pt>
                <c:pt idx="18">
                  <c:v>97.722602739726028</c:v>
                </c:pt>
                <c:pt idx="19">
                  <c:v>97.254566210045667</c:v>
                </c:pt>
                <c:pt idx="20">
                  <c:v>96.706621004566202</c:v>
                </c:pt>
                <c:pt idx="21">
                  <c:v>96.198630136986296</c:v>
                </c:pt>
                <c:pt idx="22">
                  <c:v>95.696347031963469</c:v>
                </c:pt>
                <c:pt idx="23">
                  <c:v>94.982876712328761</c:v>
                </c:pt>
                <c:pt idx="24">
                  <c:v>94.269406392694066</c:v>
                </c:pt>
                <c:pt idx="25">
                  <c:v>93.550228310502277</c:v>
                </c:pt>
                <c:pt idx="26">
                  <c:v>92.711187214611869</c:v>
                </c:pt>
                <c:pt idx="27">
                  <c:v>91.832191780821915</c:v>
                </c:pt>
                <c:pt idx="28">
                  <c:v>90.924657534246577</c:v>
                </c:pt>
                <c:pt idx="29">
                  <c:v>90.074200913242009</c:v>
                </c:pt>
                <c:pt idx="30">
                  <c:v>89.086757990867582</c:v>
                </c:pt>
                <c:pt idx="31">
                  <c:v>88.047945205479451</c:v>
                </c:pt>
                <c:pt idx="32">
                  <c:v>87.100456621004568</c:v>
                </c:pt>
                <c:pt idx="33">
                  <c:v>85.924657534246577</c:v>
                </c:pt>
                <c:pt idx="34">
                  <c:v>84.760273972602747</c:v>
                </c:pt>
                <c:pt idx="35">
                  <c:v>83.487442922374427</c:v>
                </c:pt>
                <c:pt idx="36">
                  <c:v>82.203196347031962</c:v>
                </c:pt>
                <c:pt idx="37">
                  <c:v>80.804794520547944</c:v>
                </c:pt>
                <c:pt idx="38">
                  <c:v>79.43493150684931</c:v>
                </c:pt>
                <c:pt idx="39">
                  <c:v>77.990867579908667</c:v>
                </c:pt>
                <c:pt idx="40">
                  <c:v>76.803652968036531</c:v>
                </c:pt>
                <c:pt idx="41">
                  <c:v>75.536529680365291</c:v>
                </c:pt>
                <c:pt idx="42">
                  <c:v>74.30936073059361</c:v>
                </c:pt>
                <c:pt idx="43">
                  <c:v>73.019406392694066</c:v>
                </c:pt>
                <c:pt idx="44">
                  <c:v>71.495433789954333</c:v>
                </c:pt>
                <c:pt idx="45">
                  <c:v>70.336757990867582</c:v>
                </c:pt>
                <c:pt idx="46">
                  <c:v>68.784246575342465</c:v>
                </c:pt>
                <c:pt idx="47">
                  <c:v>67.220319634703202</c:v>
                </c:pt>
                <c:pt idx="48">
                  <c:v>65.376712328767127</c:v>
                </c:pt>
                <c:pt idx="49">
                  <c:v>63.538812785388131</c:v>
                </c:pt>
                <c:pt idx="50">
                  <c:v>61.615296803652967</c:v>
                </c:pt>
                <c:pt idx="51">
                  <c:v>59.531963470319639</c:v>
                </c:pt>
                <c:pt idx="52">
                  <c:v>57.499999999999993</c:v>
                </c:pt>
                <c:pt idx="53">
                  <c:v>55.125570776255707</c:v>
                </c:pt>
                <c:pt idx="54">
                  <c:v>52.482876712328761</c:v>
                </c:pt>
                <c:pt idx="55">
                  <c:v>49.657534246575338</c:v>
                </c:pt>
                <c:pt idx="56">
                  <c:v>47.140410958904113</c:v>
                </c:pt>
                <c:pt idx="57">
                  <c:v>44.543378995433791</c:v>
                </c:pt>
                <c:pt idx="58">
                  <c:v>42.12328767123288</c:v>
                </c:pt>
                <c:pt idx="59">
                  <c:v>39.223744292237441</c:v>
                </c:pt>
                <c:pt idx="60">
                  <c:v>36.626712328767127</c:v>
                </c:pt>
                <c:pt idx="61">
                  <c:v>34.041095890410958</c:v>
                </c:pt>
                <c:pt idx="62">
                  <c:v>31.592465753424658</c:v>
                </c:pt>
                <c:pt idx="63">
                  <c:v>29.063926940639266</c:v>
                </c:pt>
                <c:pt idx="64">
                  <c:v>26.803652968036531</c:v>
                </c:pt>
                <c:pt idx="65">
                  <c:v>24.594748858447488</c:v>
                </c:pt>
                <c:pt idx="66">
                  <c:v>22.522831050228312</c:v>
                </c:pt>
                <c:pt idx="67">
                  <c:v>20.18835616438356</c:v>
                </c:pt>
                <c:pt idx="68">
                  <c:v>18.042237442922374</c:v>
                </c:pt>
                <c:pt idx="69">
                  <c:v>15.878995433789955</c:v>
                </c:pt>
                <c:pt idx="70">
                  <c:v>14.075342465753424</c:v>
                </c:pt>
                <c:pt idx="71">
                  <c:v>12.345890410958905</c:v>
                </c:pt>
                <c:pt idx="72">
                  <c:v>10.644977168949772</c:v>
                </c:pt>
                <c:pt idx="73">
                  <c:v>9.2465753424657535</c:v>
                </c:pt>
                <c:pt idx="74">
                  <c:v>7.9851598173515974</c:v>
                </c:pt>
                <c:pt idx="75">
                  <c:v>6.9691780821917808</c:v>
                </c:pt>
                <c:pt idx="76">
                  <c:v>5.9988584474885842</c:v>
                </c:pt>
                <c:pt idx="77">
                  <c:v>5.0513698630136989</c:v>
                </c:pt>
                <c:pt idx="78">
                  <c:v>4.2180365296803659</c:v>
                </c:pt>
                <c:pt idx="79">
                  <c:v>3.5102739726027399</c:v>
                </c:pt>
                <c:pt idx="80">
                  <c:v>2.939497716894977</c:v>
                </c:pt>
                <c:pt idx="81">
                  <c:v>2.3573059360730597</c:v>
                </c:pt>
                <c:pt idx="82">
                  <c:v>1.8264840182648401</c:v>
                </c:pt>
                <c:pt idx="83">
                  <c:v>1.3869863013698631</c:v>
                </c:pt>
                <c:pt idx="84">
                  <c:v>1.0901826484018264</c:v>
                </c:pt>
                <c:pt idx="85">
                  <c:v>0.91324200913242004</c:v>
                </c:pt>
                <c:pt idx="86">
                  <c:v>0.65639269406392686</c:v>
                </c:pt>
                <c:pt idx="87">
                  <c:v>0.47945205479452058</c:v>
                </c:pt>
                <c:pt idx="88">
                  <c:v>0.36529680365296802</c:v>
                </c:pt>
                <c:pt idx="89">
                  <c:v>0.22831050228310501</c:v>
                </c:pt>
                <c:pt idx="90">
                  <c:v>0.15981735159817353</c:v>
                </c:pt>
                <c:pt idx="91">
                  <c:v>9.1324200913242004E-2</c:v>
                </c:pt>
                <c:pt idx="92">
                  <c:v>6.8493150684931503E-2</c:v>
                </c:pt>
                <c:pt idx="93">
                  <c:v>5.1369863013698627E-2</c:v>
                </c:pt>
                <c:pt idx="94">
                  <c:v>3.4246575342465752E-2</c:v>
                </c:pt>
                <c:pt idx="95">
                  <c:v>2.2831050228310501E-2</c:v>
                </c:pt>
                <c:pt idx="96">
                  <c:v>1.7123287671232876E-2</c:v>
                </c:pt>
                <c:pt idx="97">
                  <c:v>1.1415525114155251E-2</c:v>
                </c:pt>
                <c:pt idx="98">
                  <c:v>5.7077625570776253E-3</c:v>
                </c:pt>
                <c:pt idx="99">
                  <c:v>0</c:v>
                </c:pt>
              </c:numCache>
            </c:numRef>
          </c:xVal>
          <c:yVal>
            <c:numRef>
              <c:f>'Infographic Grid Sections'!$U$31:$U$130</c:f>
              <c:numCache>
                <c:formatCode>0.0</c:formatCode>
                <c:ptCount val="100"/>
                <c:pt idx="0">
                  <c:v>-561.80984764160701</c:v>
                </c:pt>
                <c:pt idx="1">
                  <c:v>-543.17310398526843</c:v>
                </c:pt>
                <c:pt idx="2">
                  <c:v>-524.53636032892985</c:v>
                </c:pt>
                <c:pt idx="3">
                  <c:v>-505.89961667259126</c:v>
                </c:pt>
                <c:pt idx="4">
                  <c:v>-487.26287301625268</c:v>
                </c:pt>
                <c:pt idx="5">
                  <c:v>-468.6261293599141</c:v>
                </c:pt>
                <c:pt idx="6">
                  <c:v>-449.98938570357552</c:v>
                </c:pt>
                <c:pt idx="7">
                  <c:v>-431.35264204723694</c:v>
                </c:pt>
                <c:pt idx="8">
                  <c:v>-412.71589839089836</c:v>
                </c:pt>
                <c:pt idx="9">
                  <c:v>-394.07915473455978</c:v>
                </c:pt>
                <c:pt idx="10">
                  <c:v>-375.4424110782212</c:v>
                </c:pt>
                <c:pt idx="11">
                  <c:v>-356.80566742188262</c:v>
                </c:pt>
                <c:pt idx="12">
                  <c:v>-338.16892376554404</c:v>
                </c:pt>
                <c:pt idx="13">
                  <c:v>-319.53218010920546</c:v>
                </c:pt>
                <c:pt idx="14">
                  <c:v>-300.89543645286687</c:v>
                </c:pt>
                <c:pt idx="15">
                  <c:v>-282.25869279652829</c:v>
                </c:pt>
                <c:pt idx="16">
                  <c:v>-263.62194914018971</c:v>
                </c:pt>
                <c:pt idx="17">
                  <c:v>-244.9852054838511</c:v>
                </c:pt>
                <c:pt idx="18">
                  <c:v>-226.34846182751249</c:v>
                </c:pt>
                <c:pt idx="19">
                  <c:v>-207.71171817117389</c:v>
                </c:pt>
                <c:pt idx="20">
                  <c:v>-189.07497451483528</c:v>
                </c:pt>
                <c:pt idx="21">
                  <c:v>-170.43823085849667</c:v>
                </c:pt>
                <c:pt idx="22">
                  <c:v>-151.80148720215806</c:v>
                </c:pt>
                <c:pt idx="23">
                  <c:v>-133.16474354581945</c:v>
                </c:pt>
                <c:pt idx="24">
                  <c:v>-114.52799988948085</c:v>
                </c:pt>
                <c:pt idx="25">
                  <c:v>-95.891256233142258</c:v>
                </c:pt>
                <c:pt idx="26">
                  <c:v>-77.254512576803663</c:v>
                </c:pt>
                <c:pt idx="27">
                  <c:v>-58.617768920465068</c:v>
                </c:pt>
                <c:pt idx="28">
                  <c:v>-39.981025264126473</c:v>
                </c:pt>
                <c:pt idx="29">
                  <c:v>-21.344281607787874</c:v>
                </c:pt>
                <c:pt idx="30">
                  <c:v>-2.7075379514492752</c:v>
                </c:pt>
                <c:pt idx="31">
                  <c:v>15.929205704889323</c:v>
                </c:pt>
                <c:pt idx="32">
                  <c:v>34.565949361227922</c:v>
                </c:pt>
                <c:pt idx="33">
                  <c:v>53.202693017566517</c:v>
                </c:pt>
                <c:pt idx="34">
                  <c:v>71.839436673905112</c:v>
                </c:pt>
                <c:pt idx="35">
                  <c:v>90.476180330243707</c:v>
                </c:pt>
                <c:pt idx="36">
                  <c:v>109.1129239865823</c:v>
                </c:pt>
                <c:pt idx="37">
                  <c:v>127.7496676429209</c:v>
                </c:pt>
                <c:pt idx="38">
                  <c:v>146.38641129925949</c:v>
                </c:pt>
                <c:pt idx="39">
                  <c:v>165.0231549555981</c:v>
                </c:pt>
                <c:pt idx="40">
                  <c:v>183.65989861193671</c:v>
                </c:pt>
                <c:pt idx="41">
                  <c:v>202.29664226827532</c:v>
                </c:pt>
                <c:pt idx="42">
                  <c:v>220.93338592461393</c:v>
                </c:pt>
                <c:pt idx="43">
                  <c:v>239.57012958095254</c:v>
                </c:pt>
                <c:pt idx="44">
                  <c:v>258.20687323729112</c:v>
                </c:pt>
                <c:pt idx="45">
                  <c:v>276.8436168936297</c:v>
                </c:pt>
                <c:pt idx="46">
                  <c:v>295.48036054996828</c:v>
                </c:pt>
                <c:pt idx="47">
                  <c:v>314.11710420630686</c:v>
                </c:pt>
                <c:pt idx="48">
                  <c:v>332.75384786264544</c:v>
                </c:pt>
                <c:pt idx="49">
                  <c:v>351.39059151898402</c:v>
                </c:pt>
                <c:pt idx="50">
                  <c:v>370.02733517532261</c:v>
                </c:pt>
                <c:pt idx="51">
                  <c:v>388.66407883166119</c:v>
                </c:pt>
                <c:pt idx="52">
                  <c:v>407.30082248799977</c:v>
                </c:pt>
                <c:pt idx="53">
                  <c:v>425.93756614433835</c:v>
                </c:pt>
                <c:pt idx="54">
                  <c:v>444.57430980067693</c:v>
                </c:pt>
                <c:pt idx="55">
                  <c:v>463.21105345701551</c:v>
                </c:pt>
                <c:pt idx="56">
                  <c:v>481.84779711335409</c:v>
                </c:pt>
                <c:pt idx="57">
                  <c:v>500.48454076969267</c:v>
                </c:pt>
                <c:pt idx="58">
                  <c:v>519.12128442603125</c:v>
                </c:pt>
                <c:pt idx="59">
                  <c:v>537.75802808236983</c:v>
                </c:pt>
                <c:pt idx="60">
                  <c:v>556.39477173870841</c:v>
                </c:pt>
                <c:pt idx="61">
                  <c:v>575.03151539504699</c:v>
                </c:pt>
                <c:pt idx="62">
                  <c:v>593.66825905138558</c:v>
                </c:pt>
                <c:pt idx="63">
                  <c:v>612.30500270772416</c:v>
                </c:pt>
                <c:pt idx="64">
                  <c:v>630.94174636406274</c:v>
                </c:pt>
                <c:pt idx="65">
                  <c:v>649.57849002040132</c:v>
                </c:pt>
                <c:pt idx="66">
                  <c:v>668.2152336767399</c:v>
                </c:pt>
                <c:pt idx="67">
                  <c:v>686.85197733307848</c:v>
                </c:pt>
                <c:pt idx="68">
                  <c:v>705.48872098941706</c:v>
                </c:pt>
                <c:pt idx="69">
                  <c:v>724.12546464575564</c:v>
                </c:pt>
                <c:pt idx="70">
                  <c:v>742.76220830209422</c:v>
                </c:pt>
                <c:pt idx="71">
                  <c:v>761.3989519584328</c:v>
                </c:pt>
                <c:pt idx="72">
                  <c:v>780.03569561477138</c:v>
                </c:pt>
                <c:pt idx="73">
                  <c:v>798.67243927110997</c:v>
                </c:pt>
                <c:pt idx="74">
                  <c:v>817.30918292744855</c:v>
                </c:pt>
                <c:pt idx="75">
                  <c:v>835.94592658378713</c:v>
                </c:pt>
                <c:pt idx="76">
                  <c:v>854.58267024012571</c:v>
                </c:pt>
                <c:pt idx="77">
                  <c:v>873.21941389646429</c:v>
                </c:pt>
                <c:pt idx="78">
                  <c:v>891.85615755280287</c:v>
                </c:pt>
                <c:pt idx="79">
                  <c:v>910.49290120914145</c:v>
                </c:pt>
                <c:pt idx="80">
                  <c:v>929.12964486548003</c:v>
                </c:pt>
                <c:pt idx="81">
                  <c:v>947.76638852181861</c:v>
                </c:pt>
                <c:pt idx="82">
                  <c:v>966.40313217815719</c:v>
                </c:pt>
                <c:pt idx="83">
                  <c:v>985.03987583449577</c:v>
                </c:pt>
                <c:pt idx="84">
                  <c:v>1003.6766194908344</c:v>
                </c:pt>
                <c:pt idx="85">
                  <c:v>1022.3133631471729</c:v>
                </c:pt>
                <c:pt idx="86">
                  <c:v>1040.9501068035115</c:v>
                </c:pt>
                <c:pt idx="87">
                  <c:v>1059.5868504598502</c:v>
                </c:pt>
                <c:pt idx="88">
                  <c:v>1078.2235941161889</c:v>
                </c:pt>
                <c:pt idx="89">
                  <c:v>1096.8603377725276</c:v>
                </c:pt>
                <c:pt idx="90">
                  <c:v>1115.4970814288663</c:v>
                </c:pt>
                <c:pt idx="91">
                  <c:v>1134.133825085205</c:v>
                </c:pt>
                <c:pt idx="92">
                  <c:v>1152.7705687415437</c:v>
                </c:pt>
                <c:pt idx="93">
                  <c:v>1171.4073123978824</c:v>
                </c:pt>
                <c:pt idx="94">
                  <c:v>1190.0440560542211</c:v>
                </c:pt>
                <c:pt idx="95">
                  <c:v>1208.6807997105598</c:v>
                </c:pt>
                <c:pt idx="96">
                  <c:v>1227.3175433668985</c:v>
                </c:pt>
                <c:pt idx="97">
                  <c:v>1245.9542870232372</c:v>
                </c:pt>
                <c:pt idx="98">
                  <c:v>1264.5910306795759</c:v>
                </c:pt>
                <c:pt idx="99">
                  <c:v>1283.2277743359145</c:v>
                </c:pt>
              </c:numCache>
            </c:numRef>
          </c:yVal>
          <c:smooth val="1"/>
          <c:extLst>
            <c:ext xmlns:c16="http://schemas.microsoft.com/office/drawing/2014/chart" uri="{C3380CC4-5D6E-409C-BE32-E72D297353CC}">
              <c16:uniqueId val="{00000004-5646-4BC9-9C54-3DCAA34DF77D}"/>
            </c:ext>
          </c:extLst>
        </c:ser>
        <c:dLbls>
          <c:showLegendKey val="0"/>
          <c:showVal val="0"/>
          <c:showCatName val="0"/>
          <c:showSerName val="0"/>
          <c:showPercent val="0"/>
          <c:showBubbleSize val="0"/>
        </c:dLbls>
        <c:axId val="57860864"/>
        <c:axId val="57862400"/>
      </c:scatterChart>
      <c:valAx>
        <c:axId val="57860864"/>
        <c:scaling>
          <c:orientation val="minMax"/>
          <c:max val="3"/>
          <c:min val="0"/>
        </c:scaling>
        <c:delete val="0"/>
        <c:axPos val="b"/>
        <c:numFmt formatCode="General" sourceLinked="0"/>
        <c:majorTickMark val="in"/>
        <c:minorTickMark val="none"/>
        <c:tickLblPos val="nextTo"/>
        <c:spPr>
          <a:ln w="0">
            <a:solidFill>
              <a:schemeClr val="bg1">
                <a:lumMod val="50000"/>
              </a:schemeClr>
            </a:solidFill>
          </a:ln>
        </c:spPr>
        <c:txPr>
          <a:bodyPr/>
          <a:lstStyle/>
          <a:p>
            <a:pPr>
              <a:defRPr sz="1000">
                <a:latin typeface="Calibri Light" panose="020F0302020204030204" pitchFamily="34" charset="0"/>
                <a:cs typeface="Calibri Light" panose="020F0302020204030204" pitchFamily="34" charset="0"/>
              </a:defRPr>
            </a:pPr>
            <a:endParaRPr lang="en-US"/>
          </a:p>
        </c:txPr>
        <c:crossAx val="57862400"/>
        <c:crossesAt val="-200"/>
        <c:crossBetween val="midCat"/>
        <c:majorUnit val="1"/>
        <c:minorUnit val="1"/>
      </c:valAx>
      <c:valAx>
        <c:axId val="57862400"/>
        <c:scaling>
          <c:orientation val="minMax"/>
          <c:max val="1400"/>
          <c:min val="800"/>
        </c:scaling>
        <c:delete val="0"/>
        <c:axPos val="l"/>
        <c:majorGridlines>
          <c:spPr>
            <a:ln w="6350">
              <a:solidFill>
                <a:schemeClr val="bg1">
                  <a:lumMod val="50000"/>
                </a:schemeClr>
              </a:solidFill>
            </a:ln>
          </c:spPr>
        </c:majorGridlines>
        <c:numFmt formatCode="#,##0" sourceLinked="0"/>
        <c:majorTickMark val="none"/>
        <c:minorTickMark val="none"/>
        <c:tickLblPos val="nextTo"/>
        <c:spPr>
          <a:ln w="0">
            <a:solidFill>
              <a:schemeClr val="bg1">
                <a:lumMod val="50000"/>
              </a:schemeClr>
            </a:solidFill>
          </a:ln>
        </c:spPr>
        <c:txPr>
          <a:bodyPr/>
          <a:lstStyle/>
          <a:p>
            <a:pPr>
              <a:defRPr sz="1000">
                <a:latin typeface="Calibri Light" panose="020F0302020204030204" pitchFamily="34" charset="0"/>
                <a:cs typeface="Calibri Light" panose="020F0302020204030204" pitchFamily="34" charset="0"/>
              </a:defRPr>
            </a:pPr>
            <a:endParaRPr lang="en-US"/>
          </a:p>
        </c:txPr>
        <c:crossAx val="57860864"/>
        <c:crosses val="autoZero"/>
        <c:crossBetween val="midCat"/>
        <c:majorUnit val="100"/>
      </c:valAx>
    </c:plotArea>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120" orientation="portrait"/>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16780255409249"/>
          <c:y val="9.3326460933331121E-2"/>
          <c:w val="0.80155298844225742"/>
          <c:h val="0.66634098473472159"/>
        </c:manualLayout>
      </c:layout>
      <c:scatterChart>
        <c:scatterStyle val="smoothMarker"/>
        <c:varyColors val="0"/>
        <c:ser>
          <c:idx val="4"/>
          <c:order val="0"/>
          <c:tx>
            <c:strRef>
              <c:f>'Infographic Grid Sections'!$Y$30</c:f>
              <c:strCache>
                <c:ptCount val="1"/>
                <c:pt idx="0">
                  <c:v>2021/22</c:v>
                </c:pt>
              </c:strCache>
            </c:strRef>
          </c:tx>
          <c:spPr>
            <a:ln w="19050">
              <a:solidFill>
                <a:srgbClr val="ACC3D5"/>
              </a:solidFill>
            </a:ln>
          </c:spPr>
          <c:marker>
            <c:symbol val="none"/>
          </c:marker>
          <c:xVal>
            <c:numRef>
              <c:f>'Infographic Grid Sections'!$Z$31:$Z$130</c:f>
              <c:numCache>
                <c:formatCode>0</c:formatCode>
                <c:ptCount val="100"/>
                <c:pt idx="0">
                  <c:v>100</c:v>
                </c:pt>
                <c:pt idx="1">
                  <c:v>99.98858447488584</c:v>
                </c:pt>
                <c:pt idx="2">
                  <c:v>99.971461187214615</c:v>
                </c:pt>
                <c:pt idx="3">
                  <c:v>99.94863013698631</c:v>
                </c:pt>
                <c:pt idx="4">
                  <c:v>99.902968036529685</c:v>
                </c:pt>
                <c:pt idx="5">
                  <c:v>99.817351598173516</c:v>
                </c:pt>
                <c:pt idx="6">
                  <c:v>99.703196347031962</c:v>
                </c:pt>
                <c:pt idx="7">
                  <c:v>99.554794520547944</c:v>
                </c:pt>
                <c:pt idx="8">
                  <c:v>99.37785388127854</c:v>
                </c:pt>
                <c:pt idx="9">
                  <c:v>99.200913242009136</c:v>
                </c:pt>
                <c:pt idx="10">
                  <c:v>98.978310502283108</c:v>
                </c:pt>
                <c:pt idx="11">
                  <c:v>98.698630136986296</c:v>
                </c:pt>
                <c:pt idx="12">
                  <c:v>98.293378995433784</c:v>
                </c:pt>
                <c:pt idx="13">
                  <c:v>97.831050228310502</c:v>
                </c:pt>
                <c:pt idx="14">
                  <c:v>97.363013698630141</c:v>
                </c:pt>
                <c:pt idx="15">
                  <c:v>96.672374429223737</c:v>
                </c:pt>
                <c:pt idx="16">
                  <c:v>95.970319634703188</c:v>
                </c:pt>
                <c:pt idx="17">
                  <c:v>95.148401826484019</c:v>
                </c:pt>
                <c:pt idx="18">
                  <c:v>94.280821917808225</c:v>
                </c:pt>
                <c:pt idx="19">
                  <c:v>93.441780821917803</c:v>
                </c:pt>
                <c:pt idx="20">
                  <c:v>92.579908675799089</c:v>
                </c:pt>
                <c:pt idx="21">
                  <c:v>91.609589041095902</c:v>
                </c:pt>
                <c:pt idx="22">
                  <c:v>90.650684931506859</c:v>
                </c:pt>
                <c:pt idx="23">
                  <c:v>89.703196347031962</c:v>
                </c:pt>
                <c:pt idx="24">
                  <c:v>88.533105022831052</c:v>
                </c:pt>
                <c:pt idx="25">
                  <c:v>87.237442922374427</c:v>
                </c:pt>
                <c:pt idx="26">
                  <c:v>86.232876712328761</c:v>
                </c:pt>
                <c:pt idx="27">
                  <c:v>85.097031963470315</c:v>
                </c:pt>
                <c:pt idx="28">
                  <c:v>83.704337899543376</c:v>
                </c:pt>
                <c:pt idx="29">
                  <c:v>82.208904109589042</c:v>
                </c:pt>
                <c:pt idx="30">
                  <c:v>80.713470319634709</c:v>
                </c:pt>
                <c:pt idx="31">
                  <c:v>79.183789954337897</c:v>
                </c:pt>
                <c:pt idx="32">
                  <c:v>77.408675799086751</c:v>
                </c:pt>
                <c:pt idx="33">
                  <c:v>75.211187214611869</c:v>
                </c:pt>
                <c:pt idx="34">
                  <c:v>73.053652968036531</c:v>
                </c:pt>
                <c:pt idx="35">
                  <c:v>71.118721461187221</c:v>
                </c:pt>
                <c:pt idx="36">
                  <c:v>69.212328767123282</c:v>
                </c:pt>
                <c:pt idx="37">
                  <c:v>67.191780821917817</c:v>
                </c:pt>
                <c:pt idx="38">
                  <c:v>64.857305936073061</c:v>
                </c:pt>
                <c:pt idx="39">
                  <c:v>62.865296803652967</c:v>
                </c:pt>
                <c:pt idx="40">
                  <c:v>60.576484018264843</c:v>
                </c:pt>
                <c:pt idx="41">
                  <c:v>58.287671232876711</c:v>
                </c:pt>
                <c:pt idx="42">
                  <c:v>56.061643835616437</c:v>
                </c:pt>
                <c:pt idx="43">
                  <c:v>53.767123287671239</c:v>
                </c:pt>
                <c:pt idx="44">
                  <c:v>51.495433789954333</c:v>
                </c:pt>
                <c:pt idx="45">
                  <c:v>49.075342465753423</c:v>
                </c:pt>
                <c:pt idx="46">
                  <c:v>46.506849315068493</c:v>
                </c:pt>
                <c:pt idx="47">
                  <c:v>43.961187214611876</c:v>
                </c:pt>
                <c:pt idx="48">
                  <c:v>41.449771689497716</c:v>
                </c:pt>
                <c:pt idx="49">
                  <c:v>39.109589041095887</c:v>
                </c:pt>
                <c:pt idx="50">
                  <c:v>36.912100456621005</c:v>
                </c:pt>
                <c:pt idx="51">
                  <c:v>34.651826484018265</c:v>
                </c:pt>
                <c:pt idx="52">
                  <c:v>32.471461187214615</c:v>
                </c:pt>
                <c:pt idx="53">
                  <c:v>30.24543378995434</c:v>
                </c:pt>
                <c:pt idx="54">
                  <c:v>28.093607305936075</c:v>
                </c:pt>
                <c:pt idx="55">
                  <c:v>26.061643835616437</c:v>
                </c:pt>
                <c:pt idx="56">
                  <c:v>24.035388127853881</c:v>
                </c:pt>
                <c:pt idx="57">
                  <c:v>22.0662100456621</c:v>
                </c:pt>
                <c:pt idx="58">
                  <c:v>20.313926940639266</c:v>
                </c:pt>
                <c:pt idx="59">
                  <c:v>18.664383561643834</c:v>
                </c:pt>
                <c:pt idx="60">
                  <c:v>16.763698630136986</c:v>
                </c:pt>
                <c:pt idx="61">
                  <c:v>15.142694063926939</c:v>
                </c:pt>
                <c:pt idx="62">
                  <c:v>13.807077625570777</c:v>
                </c:pt>
                <c:pt idx="63">
                  <c:v>12.47716894977169</c:v>
                </c:pt>
                <c:pt idx="64">
                  <c:v>11.301369863013697</c:v>
                </c:pt>
                <c:pt idx="65">
                  <c:v>10.091324200913242</c:v>
                </c:pt>
                <c:pt idx="66">
                  <c:v>8.9726027397260282</c:v>
                </c:pt>
                <c:pt idx="67">
                  <c:v>8.0365296803652964</c:v>
                </c:pt>
                <c:pt idx="68">
                  <c:v>7.0719178082191778</c:v>
                </c:pt>
                <c:pt idx="69">
                  <c:v>6.2899543378995437</c:v>
                </c:pt>
                <c:pt idx="70">
                  <c:v>5.4052511415525109</c:v>
                </c:pt>
                <c:pt idx="71">
                  <c:v>4.7203196347031966</c:v>
                </c:pt>
                <c:pt idx="72">
                  <c:v>4.1552511415525117</c:v>
                </c:pt>
                <c:pt idx="73">
                  <c:v>3.6815068493150687</c:v>
                </c:pt>
                <c:pt idx="74">
                  <c:v>3.1906392694063932</c:v>
                </c:pt>
                <c:pt idx="75">
                  <c:v>2.7111872146118721</c:v>
                </c:pt>
                <c:pt idx="76">
                  <c:v>2.3287671232876712</c:v>
                </c:pt>
                <c:pt idx="77">
                  <c:v>2.0205479452054793</c:v>
                </c:pt>
                <c:pt idx="78">
                  <c:v>1.6894977168949772</c:v>
                </c:pt>
                <c:pt idx="79">
                  <c:v>1.3926940639269407</c:v>
                </c:pt>
                <c:pt idx="80">
                  <c:v>1.2043378995433789</c:v>
                </c:pt>
                <c:pt idx="81">
                  <c:v>1.004566210045662</c:v>
                </c:pt>
                <c:pt idx="82">
                  <c:v>0.84474885844748859</c:v>
                </c:pt>
                <c:pt idx="83">
                  <c:v>0.70205479452054798</c:v>
                </c:pt>
                <c:pt idx="84">
                  <c:v>0.57648401826484019</c:v>
                </c:pt>
                <c:pt idx="85">
                  <c:v>0.45662100456621002</c:v>
                </c:pt>
                <c:pt idx="86">
                  <c:v>0.36529680365296802</c:v>
                </c:pt>
                <c:pt idx="87">
                  <c:v>0.28538812785388123</c:v>
                </c:pt>
                <c:pt idx="88">
                  <c:v>0.22831050228310501</c:v>
                </c:pt>
                <c:pt idx="89">
                  <c:v>0.18264840182648401</c:v>
                </c:pt>
                <c:pt idx="90">
                  <c:v>0.1541095890410959</c:v>
                </c:pt>
                <c:pt idx="91">
                  <c:v>0.11986301369863014</c:v>
                </c:pt>
                <c:pt idx="92">
                  <c:v>8.5616438356164379E-2</c:v>
                </c:pt>
                <c:pt idx="93">
                  <c:v>6.2785388127853878E-2</c:v>
                </c:pt>
                <c:pt idx="94">
                  <c:v>3.4246575342465752E-2</c:v>
                </c:pt>
                <c:pt idx="95">
                  <c:v>2.2831050228310501E-2</c:v>
                </c:pt>
                <c:pt idx="96">
                  <c:v>1.7123287671232876E-2</c:v>
                </c:pt>
                <c:pt idx="97">
                  <c:v>1.7123287671232876E-2</c:v>
                </c:pt>
                <c:pt idx="98">
                  <c:v>1.1415525114155251E-2</c:v>
                </c:pt>
                <c:pt idx="99">
                  <c:v>0</c:v>
                </c:pt>
              </c:numCache>
            </c:numRef>
          </c:xVal>
          <c:yVal>
            <c:numRef>
              <c:f>'Infographic Grid Sections'!$Y$31:$Y$130</c:f>
              <c:numCache>
                <c:formatCode>0.0</c:formatCode>
                <c:ptCount val="100"/>
                <c:pt idx="0">
                  <c:v>66.412865109928646</c:v>
                </c:pt>
                <c:pt idx="1">
                  <c:v>78.931425473303946</c:v>
                </c:pt>
                <c:pt idx="2">
                  <c:v>91.449985836679247</c:v>
                </c:pt>
                <c:pt idx="3">
                  <c:v>103.96854620005455</c:v>
                </c:pt>
                <c:pt idx="4">
                  <c:v>116.48710656342985</c:v>
                </c:pt>
                <c:pt idx="5">
                  <c:v>129.00566692680513</c:v>
                </c:pt>
                <c:pt idx="6">
                  <c:v>141.52422729018042</c:v>
                </c:pt>
                <c:pt idx="7">
                  <c:v>154.04278765355571</c:v>
                </c:pt>
                <c:pt idx="8">
                  <c:v>166.56134801693099</c:v>
                </c:pt>
                <c:pt idx="9">
                  <c:v>179.07990838030628</c:v>
                </c:pt>
                <c:pt idx="10">
                  <c:v>191.59846874368156</c:v>
                </c:pt>
                <c:pt idx="11">
                  <c:v>204.11702910705685</c:v>
                </c:pt>
                <c:pt idx="12">
                  <c:v>216.63558947043214</c:v>
                </c:pt>
                <c:pt idx="13">
                  <c:v>229.15414983380742</c:v>
                </c:pt>
                <c:pt idx="14">
                  <c:v>241.67271019718271</c:v>
                </c:pt>
                <c:pt idx="15">
                  <c:v>254.191270560558</c:v>
                </c:pt>
                <c:pt idx="16">
                  <c:v>266.70983092393328</c:v>
                </c:pt>
                <c:pt idx="17">
                  <c:v>279.22839128730857</c:v>
                </c:pt>
                <c:pt idx="18">
                  <c:v>291.74695165068385</c:v>
                </c:pt>
                <c:pt idx="19">
                  <c:v>304.26551201405914</c:v>
                </c:pt>
                <c:pt idx="20">
                  <c:v>316.78407237743443</c:v>
                </c:pt>
                <c:pt idx="21">
                  <c:v>329.30263274080971</c:v>
                </c:pt>
                <c:pt idx="22">
                  <c:v>341.821193104185</c:v>
                </c:pt>
                <c:pt idx="23">
                  <c:v>354.33975346756029</c:v>
                </c:pt>
                <c:pt idx="24">
                  <c:v>366.85831383093557</c:v>
                </c:pt>
                <c:pt idx="25">
                  <c:v>379.37687419431086</c:v>
                </c:pt>
                <c:pt idx="26">
                  <c:v>391.89543455768614</c:v>
                </c:pt>
                <c:pt idx="27">
                  <c:v>404.41399492106143</c:v>
                </c:pt>
                <c:pt idx="28">
                  <c:v>416.93255528443672</c:v>
                </c:pt>
                <c:pt idx="29">
                  <c:v>429.451115647812</c:v>
                </c:pt>
                <c:pt idx="30">
                  <c:v>441.96967601118729</c:v>
                </c:pt>
                <c:pt idx="31">
                  <c:v>454.48823637456258</c:v>
                </c:pt>
                <c:pt idx="32">
                  <c:v>467.00679673793786</c:v>
                </c:pt>
                <c:pt idx="33">
                  <c:v>479.52535710131315</c:v>
                </c:pt>
                <c:pt idx="34">
                  <c:v>492.04391746468843</c:v>
                </c:pt>
                <c:pt idx="35">
                  <c:v>504.56247782806372</c:v>
                </c:pt>
                <c:pt idx="36">
                  <c:v>517.08103819143901</c:v>
                </c:pt>
                <c:pt idx="37">
                  <c:v>529.59959855481429</c:v>
                </c:pt>
                <c:pt idx="38">
                  <c:v>542.11815891818958</c:v>
                </c:pt>
                <c:pt idx="39">
                  <c:v>554.63671928156487</c:v>
                </c:pt>
                <c:pt idx="40">
                  <c:v>567.15527964494015</c:v>
                </c:pt>
                <c:pt idx="41">
                  <c:v>579.67384000831544</c:v>
                </c:pt>
                <c:pt idx="42">
                  <c:v>592.19240037169072</c:v>
                </c:pt>
                <c:pt idx="43">
                  <c:v>604.71096073506601</c:v>
                </c:pt>
                <c:pt idx="44">
                  <c:v>617.2295210984413</c:v>
                </c:pt>
                <c:pt idx="45">
                  <c:v>629.74808146181658</c:v>
                </c:pt>
                <c:pt idx="46">
                  <c:v>642.26664182519187</c:v>
                </c:pt>
                <c:pt idx="47">
                  <c:v>654.78520218856715</c:v>
                </c:pt>
                <c:pt idx="48">
                  <c:v>667.30376255194244</c:v>
                </c:pt>
                <c:pt idx="49">
                  <c:v>679.82232291531773</c:v>
                </c:pt>
                <c:pt idx="50">
                  <c:v>692.34088327869301</c:v>
                </c:pt>
                <c:pt idx="51">
                  <c:v>704.8594436420683</c:v>
                </c:pt>
                <c:pt idx="52">
                  <c:v>717.37800400544359</c:v>
                </c:pt>
                <c:pt idx="53">
                  <c:v>729.89656436881887</c:v>
                </c:pt>
                <c:pt idx="54">
                  <c:v>742.41512473219416</c:v>
                </c:pt>
                <c:pt idx="55">
                  <c:v>754.93368509556944</c:v>
                </c:pt>
                <c:pt idx="56">
                  <c:v>767.45224545894473</c:v>
                </c:pt>
                <c:pt idx="57">
                  <c:v>779.97080582232002</c:v>
                </c:pt>
                <c:pt idx="58">
                  <c:v>792.4893661856953</c:v>
                </c:pt>
                <c:pt idx="59">
                  <c:v>805.00792654907059</c:v>
                </c:pt>
                <c:pt idx="60">
                  <c:v>817.52648691244588</c:v>
                </c:pt>
                <c:pt idx="61">
                  <c:v>830.04504727582116</c:v>
                </c:pt>
                <c:pt idx="62">
                  <c:v>842.56360763919645</c:v>
                </c:pt>
                <c:pt idx="63">
                  <c:v>855.08216800257173</c:v>
                </c:pt>
                <c:pt idx="64">
                  <c:v>867.60072836594702</c:v>
                </c:pt>
                <c:pt idx="65">
                  <c:v>880.11928872932231</c:v>
                </c:pt>
                <c:pt idx="66">
                  <c:v>892.63784909269759</c:v>
                </c:pt>
                <c:pt idx="67">
                  <c:v>905.15640945607288</c:v>
                </c:pt>
                <c:pt idx="68">
                  <c:v>917.67496981944817</c:v>
                </c:pt>
                <c:pt idx="69">
                  <c:v>930.19353018282345</c:v>
                </c:pt>
                <c:pt idx="70">
                  <c:v>942.71209054619874</c:v>
                </c:pt>
                <c:pt idx="71">
                  <c:v>955.23065090957402</c:v>
                </c:pt>
                <c:pt idx="72">
                  <c:v>967.74921127294931</c:v>
                </c:pt>
                <c:pt idx="73">
                  <c:v>980.2677716363246</c:v>
                </c:pt>
                <c:pt idx="74">
                  <c:v>992.78633199969988</c:v>
                </c:pt>
                <c:pt idx="75">
                  <c:v>1005.3048923630752</c:v>
                </c:pt>
                <c:pt idx="76">
                  <c:v>1017.8234527264505</c:v>
                </c:pt>
                <c:pt idx="77">
                  <c:v>1030.3420130898257</c:v>
                </c:pt>
                <c:pt idx="78">
                  <c:v>1042.8605734532011</c:v>
                </c:pt>
                <c:pt idx="79">
                  <c:v>1055.3791338165765</c:v>
                </c:pt>
                <c:pt idx="80">
                  <c:v>1067.8976941799519</c:v>
                </c:pt>
                <c:pt idx="81">
                  <c:v>1080.4162545433273</c:v>
                </c:pt>
                <c:pt idx="82">
                  <c:v>1092.9348149067027</c:v>
                </c:pt>
                <c:pt idx="83">
                  <c:v>1105.4533752700781</c:v>
                </c:pt>
                <c:pt idx="84">
                  <c:v>1117.9719356334535</c:v>
                </c:pt>
                <c:pt idx="85">
                  <c:v>1130.4904959968289</c:v>
                </c:pt>
                <c:pt idx="86">
                  <c:v>1143.0090563602043</c:v>
                </c:pt>
                <c:pt idx="87">
                  <c:v>1155.5276167235797</c:v>
                </c:pt>
                <c:pt idx="88">
                  <c:v>1168.0461770869551</c:v>
                </c:pt>
                <c:pt idx="89">
                  <c:v>1180.5647374503305</c:v>
                </c:pt>
                <c:pt idx="90">
                  <c:v>1193.0832978137059</c:v>
                </c:pt>
                <c:pt idx="91">
                  <c:v>1205.6018581770813</c:v>
                </c:pt>
                <c:pt idx="92">
                  <c:v>1218.1204185404567</c:v>
                </c:pt>
                <c:pt idx="93">
                  <c:v>1230.6389789038321</c:v>
                </c:pt>
                <c:pt idx="94">
                  <c:v>1243.1575392672075</c:v>
                </c:pt>
                <c:pt idx="95">
                  <c:v>1255.6760996305829</c:v>
                </c:pt>
                <c:pt idx="96">
                  <c:v>1268.1946599939583</c:v>
                </c:pt>
                <c:pt idx="97">
                  <c:v>1280.7132203573337</c:v>
                </c:pt>
                <c:pt idx="98">
                  <c:v>1293.2317807207091</c:v>
                </c:pt>
                <c:pt idx="99">
                  <c:v>1305.7503410840845</c:v>
                </c:pt>
              </c:numCache>
            </c:numRef>
          </c:yVal>
          <c:smooth val="1"/>
          <c:extLst>
            <c:ext xmlns:c16="http://schemas.microsoft.com/office/drawing/2014/chart" uri="{C3380CC4-5D6E-409C-BE32-E72D297353CC}">
              <c16:uniqueId val="{00000000-6C66-49F6-BA8E-4A3493E14ABC}"/>
            </c:ext>
          </c:extLst>
        </c:ser>
        <c:ser>
          <c:idx val="1"/>
          <c:order val="1"/>
          <c:tx>
            <c:strRef>
              <c:f>'Infographic Grid Sections'!$AA$30</c:f>
              <c:strCache>
                <c:ptCount val="1"/>
                <c:pt idx="0">
                  <c:v>2022/23</c:v>
                </c:pt>
              </c:strCache>
            </c:strRef>
          </c:tx>
          <c:spPr>
            <a:ln w="19050">
              <a:solidFill>
                <a:srgbClr val="B92D0F"/>
              </a:solidFill>
            </a:ln>
          </c:spPr>
          <c:marker>
            <c:symbol val="none"/>
          </c:marker>
          <c:xVal>
            <c:numRef>
              <c:f>'Infographic Grid Sections'!$AB$31:$AB$130</c:f>
              <c:numCache>
                <c:formatCode>0</c:formatCode>
                <c:ptCount val="100"/>
                <c:pt idx="0">
                  <c:v>100</c:v>
                </c:pt>
                <c:pt idx="1">
                  <c:v>99.98858447488584</c:v>
                </c:pt>
                <c:pt idx="2">
                  <c:v>99.98858447488584</c:v>
                </c:pt>
                <c:pt idx="3">
                  <c:v>99.965753424657535</c:v>
                </c:pt>
                <c:pt idx="4">
                  <c:v>99.891552511415526</c:v>
                </c:pt>
                <c:pt idx="5">
                  <c:v>99.845890410958901</c:v>
                </c:pt>
                <c:pt idx="6">
                  <c:v>99.805936073059371</c:v>
                </c:pt>
                <c:pt idx="7">
                  <c:v>99.743150684931507</c:v>
                </c:pt>
                <c:pt idx="8">
                  <c:v>99.657534246575338</c:v>
                </c:pt>
                <c:pt idx="9">
                  <c:v>99.543378995433784</c:v>
                </c:pt>
                <c:pt idx="10">
                  <c:v>99.349315068493155</c:v>
                </c:pt>
                <c:pt idx="11">
                  <c:v>99.178082191780831</c:v>
                </c:pt>
                <c:pt idx="12">
                  <c:v>98.944063926940643</c:v>
                </c:pt>
                <c:pt idx="13">
                  <c:v>98.727168949771695</c:v>
                </c:pt>
                <c:pt idx="14">
                  <c:v>98.470319634703202</c:v>
                </c:pt>
                <c:pt idx="15">
                  <c:v>98.213470319634695</c:v>
                </c:pt>
                <c:pt idx="16">
                  <c:v>97.865296803652967</c:v>
                </c:pt>
                <c:pt idx="17">
                  <c:v>97.5</c:v>
                </c:pt>
                <c:pt idx="18">
                  <c:v>97.146118721461178</c:v>
                </c:pt>
                <c:pt idx="19">
                  <c:v>96.552511415525117</c:v>
                </c:pt>
                <c:pt idx="20">
                  <c:v>96.021689497716906</c:v>
                </c:pt>
                <c:pt idx="21">
                  <c:v>95.268264840182653</c:v>
                </c:pt>
                <c:pt idx="22">
                  <c:v>94.457762557077629</c:v>
                </c:pt>
                <c:pt idx="23">
                  <c:v>93.68721461187215</c:v>
                </c:pt>
                <c:pt idx="24">
                  <c:v>92.425799086757991</c:v>
                </c:pt>
                <c:pt idx="25">
                  <c:v>91.044520547945211</c:v>
                </c:pt>
                <c:pt idx="26">
                  <c:v>89.606164383561648</c:v>
                </c:pt>
                <c:pt idx="27">
                  <c:v>87.956621004566216</c:v>
                </c:pt>
                <c:pt idx="28">
                  <c:v>86.29566210045661</c:v>
                </c:pt>
                <c:pt idx="29">
                  <c:v>84.634703196347033</c:v>
                </c:pt>
                <c:pt idx="30">
                  <c:v>83.167808219178085</c:v>
                </c:pt>
                <c:pt idx="31">
                  <c:v>81.369863013698634</c:v>
                </c:pt>
                <c:pt idx="32">
                  <c:v>79.480593607305934</c:v>
                </c:pt>
                <c:pt idx="33">
                  <c:v>77.174657534246577</c:v>
                </c:pt>
                <c:pt idx="34">
                  <c:v>75</c:v>
                </c:pt>
                <c:pt idx="35">
                  <c:v>73.013698630136986</c:v>
                </c:pt>
                <c:pt idx="36">
                  <c:v>70.816210045662103</c:v>
                </c:pt>
                <c:pt idx="37">
                  <c:v>68.710045662100455</c:v>
                </c:pt>
                <c:pt idx="38">
                  <c:v>66.518264840182653</c:v>
                </c:pt>
                <c:pt idx="39">
                  <c:v>64.417808219178085</c:v>
                </c:pt>
                <c:pt idx="40">
                  <c:v>62.425799086757991</c:v>
                </c:pt>
                <c:pt idx="41">
                  <c:v>60.519406392694066</c:v>
                </c:pt>
                <c:pt idx="42">
                  <c:v>58.304794520547944</c:v>
                </c:pt>
                <c:pt idx="43">
                  <c:v>56.033105022831052</c:v>
                </c:pt>
                <c:pt idx="44">
                  <c:v>53.424657534246577</c:v>
                </c:pt>
                <c:pt idx="45">
                  <c:v>50.907534246575345</c:v>
                </c:pt>
                <c:pt idx="46">
                  <c:v>48.447488584474883</c:v>
                </c:pt>
                <c:pt idx="47">
                  <c:v>46.307077625570777</c:v>
                </c:pt>
                <c:pt idx="48">
                  <c:v>44.075342465753423</c:v>
                </c:pt>
                <c:pt idx="49">
                  <c:v>41.626712328767127</c:v>
                </c:pt>
                <c:pt idx="50">
                  <c:v>39.018264840182646</c:v>
                </c:pt>
                <c:pt idx="51">
                  <c:v>36.655251141552512</c:v>
                </c:pt>
                <c:pt idx="52">
                  <c:v>34.297945205479451</c:v>
                </c:pt>
                <c:pt idx="53">
                  <c:v>31.94063926940639</c:v>
                </c:pt>
                <c:pt idx="54">
                  <c:v>29.606164383561644</c:v>
                </c:pt>
                <c:pt idx="55">
                  <c:v>27.522831050228309</c:v>
                </c:pt>
                <c:pt idx="56">
                  <c:v>25.450913242009133</c:v>
                </c:pt>
                <c:pt idx="57">
                  <c:v>23.378995433789953</c:v>
                </c:pt>
                <c:pt idx="58">
                  <c:v>21.432648401826484</c:v>
                </c:pt>
                <c:pt idx="59">
                  <c:v>19.720319634703195</c:v>
                </c:pt>
                <c:pt idx="60">
                  <c:v>17.950913242009133</c:v>
                </c:pt>
                <c:pt idx="61">
                  <c:v>16.295662100456621</c:v>
                </c:pt>
                <c:pt idx="62">
                  <c:v>14.937214611872147</c:v>
                </c:pt>
                <c:pt idx="63">
                  <c:v>13.504566210045663</c:v>
                </c:pt>
                <c:pt idx="64">
                  <c:v>12.220319634703197</c:v>
                </c:pt>
                <c:pt idx="65">
                  <c:v>10.947488584474886</c:v>
                </c:pt>
                <c:pt idx="66">
                  <c:v>9.8059360730593603</c:v>
                </c:pt>
                <c:pt idx="67">
                  <c:v>8.8869863013698627</c:v>
                </c:pt>
                <c:pt idx="68">
                  <c:v>7.9851598173515974</c:v>
                </c:pt>
                <c:pt idx="69">
                  <c:v>7.3116438356164384</c:v>
                </c:pt>
                <c:pt idx="70">
                  <c:v>6.4554794520547949</c:v>
                </c:pt>
                <c:pt idx="71">
                  <c:v>5.7420091324200913</c:v>
                </c:pt>
                <c:pt idx="72">
                  <c:v>5.0627853881278533</c:v>
                </c:pt>
                <c:pt idx="73">
                  <c:v>4.4006849315068495</c:v>
                </c:pt>
                <c:pt idx="74">
                  <c:v>3.8698630136986303</c:v>
                </c:pt>
                <c:pt idx="75">
                  <c:v>3.4018264840182644</c:v>
                </c:pt>
                <c:pt idx="76">
                  <c:v>2.9566210045662102</c:v>
                </c:pt>
                <c:pt idx="77">
                  <c:v>2.6027397260273974</c:v>
                </c:pt>
                <c:pt idx="78">
                  <c:v>2.317351598173516</c:v>
                </c:pt>
                <c:pt idx="79">
                  <c:v>1.9577625570776258</c:v>
                </c:pt>
                <c:pt idx="80">
                  <c:v>1.7522831050228311</c:v>
                </c:pt>
                <c:pt idx="81">
                  <c:v>1.5353881278538812</c:v>
                </c:pt>
                <c:pt idx="82">
                  <c:v>1.3527397260273972</c:v>
                </c:pt>
                <c:pt idx="83">
                  <c:v>1.2157534246575343</c:v>
                </c:pt>
                <c:pt idx="84">
                  <c:v>1.0901826484018264</c:v>
                </c:pt>
                <c:pt idx="85">
                  <c:v>0.94178082191780821</c:v>
                </c:pt>
                <c:pt idx="86">
                  <c:v>0.77625570776255703</c:v>
                </c:pt>
                <c:pt idx="87">
                  <c:v>0.67351598173515981</c:v>
                </c:pt>
                <c:pt idx="88">
                  <c:v>0.56506849315068497</c:v>
                </c:pt>
                <c:pt idx="89">
                  <c:v>0.4223744292237443</c:v>
                </c:pt>
                <c:pt idx="90">
                  <c:v>0.34246575342465752</c:v>
                </c:pt>
                <c:pt idx="91">
                  <c:v>0.21118721461187215</c:v>
                </c:pt>
                <c:pt idx="92">
                  <c:v>0.15981735159817353</c:v>
                </c:pt>
                <c:pt idx="93">
                  <c:v>5.7077625570776253E-2</c:v>
                </c:pt>
                <c:pt idx="94">
                  <c:v>3.4246575342465752E-2</c:v>
                </c:pt>
                <c:pt idx="95">
                  <c:v>2.2831050228310501E-2</c:v>
                </c:pt>
                <c:pt idx="96">
                  <c:v>1.7123287671232876E-2</c:v>
                </c:pt>
                <c:pt idx="97">
                  <c:v>1.1415525114155251E-2</c:v>
                </c:pt>
                <c:pt idx="98">
                  <c:v>5.7077625570776253E-3</c:v>
                </c:pt>
                <c:pt idx="99">
                  <c:v>0</c:v>
                </c:pt>
              </c:numCache>
            </c:numRef>
          </c:xVal>
          <c:yVal>
            <c:numRef>
              <c:f>'Infographic Grid Sections'!$AA$31:$AA$130</c:f>
              <c:numCache>
                <c:formatCode>0.0</c:formatCode>
                <c:ptCount val="100"/>
                <c:pt idx="0">
                  <c:v>-2.6197481618995218</c:v>
                </c:pt>
                <c:pt idx="1">
                  <c:v>10.141865008298787</c:v>
                </c:pt>
                <c:pt idx="2">
                  <c:v>22.903478178497096</c:v>
                </c:pt>
                <c:pt idx="3">
                  <c:v>35.665091348695405</c:v>
                </c:pt>
                <c:pt idx="4">
                  <c:v>48.426704518893715</c:v>
                </c:pt>
                <c:pt idx="5">
                  <c:v>61.188317689092024</c:v>
                </c:pt>
                <c:pt idx="6">
                  <c:v>73.949930859290333</c:v>
                </c:pt>
                <c:pt idx="7">
                  <c:v>86.711544029488635</c:v>
                </c:pt>
                <c:pt idx="8">
                  <c:v>99.473157199686938</c:v>
                </c:pt>
                <c:pt idx="9">
                  <c:v>112.23477036988524</c:v>
                </c:pt>
                <c:pt idx="10">
                  <c:v>124.99638354008354</c:v>
                </c:pt>
                <c:pt idx="11">
                  <c:v>137.75799671028184</c:v>
                </c:pt>
                <c:pt idx="12">
                  <c:v>150.51960988048015</c:v>
                </c:pt>
                <c:pt idx="13">
                  <c:v>163.28122305067845</c:v>
                </c:pt>
                <c:pt idx="14">
                  <c:v>176.04283622087675</c:v>
                </c:pt>
                <c:pt idx="15">
                  <c:v>188.80444939107505</c:v>
                </c:pt>
                <c:pt idx="16">
                  <c:v>201.56606256127336</c:v>
                </c:pt>
                <c:pt idx="17">
                  <c:v>214.32767573147166</c:v>
                </c:pt>
                <c:pt idx="18">
                  <c:v>227.08928890166996</c:v>
                </c:pt>
                <c:pt idx="19">
                  <c:v>239.85090207186826</c:v>
                </c:pt>
                <c:pt idx="20">
                  <c:v>252.61251524206656</c:v>
                </c:pt>
                <c:pt idx="21">
                  <c:v>265.37412841226489</c:v>
                </c:pt>
                <c:pt idx="22">
                  <c:v>278.1357415824632</c:v>
                </c:pt>
                <c:pt idx="23">
                  <c:v>290.8973547526615</c:v>
                </c:pt>
                <c:pt idx="24">
                  <c:v>303.6589679228598</c:v>
                </c:pt>
                <c:pt idx="25">
                  <c:v>316.4205810930581</c:v>
                </c:pt>
                <c:pt idx="26">
                  <c:v>329.18219426325641</c:v>
                </c:pt>
                <c:pt idx="27">
                  <c:v>341.94380743345471</c:v>
                </c:pt>
                <c:pt idx="28">
                  <c:v>354.70542060365301</c:v>
                </c:pt>
                <c:pt idx="29">
                  <c:v>367.46703377385131</c:v>
                </c:pt>
                <c:pt idx="30">
                  <c:v>380.22864694404961</c:v>
                </c:pt>
                <c:pt idx="31">
                  <c:v>392.99026011424792</c:v>
                </c:pt>
                <c:pt idx="32">
                  <c:v>405.75187328444622</c:v>
                </c:pt>
                <c:pt idx="33">
                  <c:v>418.51348645464452</c:v>
                </c:pt>
                <c:pt idx="34">
                  <c:v>431.27509962484282</c:v>
                </c:pt>
                <c:pt idx="35">
                  <c:v>444.03671279504113</c:v>
                </c:pt>
                <c:pt idx="36">
                  <c:v>456.79832596523943</c:v>
                </c:pt>
                <c:pt idx="37">
                  <c:v>469.55993913543773</c:v>
                </c:pt>
                <c:pt idx="38">
                  <c:v>482.32155230563603</c:v>
                </c:pt>
                <c:pt idx="39">
                  <c:v>495.08316547583433</c:v>
                </c:pt>
                <c:pt idx="40">
                  <c:v>507.84477864603264</c:v>
                </c:pt>
                <c:pt idx="41">
                  <c:v>520.60639181623094</c:v>
                </c:pt>
                <c:pt idx="42">
                  <c:v>533.36800498642924</c:v>
                </c:pt>
                <c:pt idx="43">
                  <c:v>546.12961815662754</c:v>
                </c:pt>
                <c:pt idx="44">
                  <c:v>558.89123132682585</c:v>
                </c:pt>
                <c:pt idx="45">
                  <c:v>571.65284449702415</c:v>
                </c:pt>
                <c:pt idx="46">
                  <c:v>584.41445766722245</c:v>
                </c:pt>
                <c:pt idx="47">
                  <c:v>597.17607083742075</c:v>
                </c:pt>
                <c:pt idx="48">
                  <c:v>609.93768400761905</c:v>
                </c:pt>
                <c:pt idx="49">
                  <c:v>622.69929717781736</c:v>
                </c:pt>
                <c:pt idx="50">
                  <c:v>635.46091034801566</c:v>
                </c:pt>
                <c:pt idx="51">
                  <c:v>648.22252351821396</c:v>
                </c:pt>
                <c:pt idx="52">
                  <c:v>660.98413668841226</c:v>
                </c:pt>
                <c:pt idx="53">
                  <c:v>673.74574985861057</c:v>
                </c:pt>
                <c:pt idx="54">
                  <c:v>686.50736302880887</c:v>
                </c:pt>
                <c:pt idx="55">
                  <c:v>699.26897619900717</c:v>
                </c:pt>
                <c:pt idx="56">
                  <c:v>712.03058936920547</c:v>
                </c:pt>
                <c:pt idx="57">
                  <c:v>724.79220253940377</c:v>
                </c:pt>
                <c:pt idx="58">
                  <c:v>737.55381570960208</c:v>
                </c:pt>
                <c:pt idx="59">
                  <c:v>750.31542887980038</c:v>
                </c:pt>
                <c:pt idx="60">
                  <c:v>763.07704204999868</c:v>
                </c:pt>
                <c:pt idx="61">
                  <c:v>775.83865522019698</c:v>
                </c:pt>
                <c:pt idx="62">
                  <c:v>788.60026839039529</c:v>
                </c:pt>
                <c:pt idx="63">
                  <c:v>801.36188156059359</c:v>
                </c:pt>
                <c:pt idx="64">
                  <c:v>814.12349473079189</c:v>
                </c:pt>
                <c:pt idx="65">
                  <c:v>826.88510790099019</c:v>
                </c:pt>
                <c:pt idx="66">
                  <c:v>839.64672107118849</c:v>
                </c:pt>
                <c:pt idx="67">
                  <c:v>852.4083342413868</c:v>
                </c:pt>
                <c:pt idx="68">
                  <c:v>865.1699474115851</c:v>
                </c:pt>
                <c:pt idx="69">
                  <c:v>877.9315605817834</c:v>
                </c:pt>
                <c:pt idx="70">
                  <c:v>890.6931737519817</c:v>
                </c:pt>
                <c:pt idx="71">
                  <c:v>903.45478692218001</c:v>
                </c:pt>
                <c:pt idx="72">
                  <c:v>916.21640009237831</c:v>
                </c:pt>
                <c:pt idx="73">
                  <c:v>928.97801326257661</c:v>
                </c:pt>
                <c:pt idx="74">
                  <c:v>941.73962643277491</c:v>
                </c:pt>
                <c:pt idx="75">
                  <c:v>954.50123960297321</c:v>
                </c:pt>
                <c:pt idx="76">
                  <c:v>967.26285277317152</c:v>
                </c:pt>
                <c:pt idx="77">
                  <c:v>980.02446594336982</c:v>
                </c:pt>
                <c:pt idx="78">
                  <c:v>992.78607911356812</c:v>
                </c:pt>
                <c:pt idx="79">
                  <c:v>1005.5476922837664</c:v>
                </c:pt>
                <c:pt idx="80">
                  <c:v>1018.3093054539647</c:v>
                </c:pt>
                <c:pt idx="81">
                  <c:v>1031.0709186241631</c:v>
                </c:pt>
                <c:pt idx="82">
                  <c:v>1043.8325317943616</c:v>
                </c:pt>
                <c:pt idx="83">
                  <c:v>1056.59414496456</c:v>
                </c:pt>
                <c:pt idx="84">
                  <c:v>1069.3557581347584</c:v>
                </c:pt>
                <c:pt idx="85">
                  <c:v>1082.1173713049568</c:v>
                </c:pt>
                <c:pt idx="86">
                  <c:v>1094.8789844751552</c:v>
                </c:pt>
                <c:pt idx="87">
                  <c:v>1107.6405976453536</c:v>
                </c:pt>
                <c:pt idx="88">
                  <c:v>1120.4022108155521</c:v>
                </c:pt>
                <c:pt idx="89">
                  <c:v>1133.1638239857505</c:v>
                </c:pt>
                <c:pt idx="90">
                  <c:v>1145.9254371559489</c:v>
                </c:pt>
                <c:pt idx="91">
                  <c:v>1158.6870503261473</c:v>
                </c:pt>
                <c:pt idx="92">
                  <c:v>1171.4486634963457</c:v>
                </c:pt>
                <c:pt idx="93">
                  <c:v>1184.2102766665441</c:v>
                </c:pt>
                <c:pt idx="94">
                  <c:v>1196.9718898367425</c:v>
                </c:pt>
                <c:pt idx="95">
                  <c:v>1209.733503006941</c:v>
                </c:pt>
                <c:pt idx="96">
                  <c:v>1222.4951161771394</c:v>
                </c:pt>
                <c:pt idx="97">
                  <c:v>1235.2567293473378</c:v>
                </c:pt>
                <c:pt idx="98">
                  <c:v>1248.0183425175362</c:v>
                </c:pt>
                <c:pt idx="99">
                  <c:v>1260.7799556877346</c:v>
                </c:pt>
              </c:numCache>
            </c:numRef>
          </c:yVal>
          <c:smooth val="1"/>
          <c:extLst>
            <c:ext xmlns:c16="http://schemas.microsoft.com/office/drawing/2014/chart" uri="{C3380CC4-5D6E-409C-BE32-E72D297353CC}">
              <c16:uniqueId val="{00000001-6C66-49F6-BA8E-4A3493E14ABC}"/>
            </c:ext>
          </c:extLst>
        </c:ser>
        <c:ser>
          <c:idx val="0"/>
          <c:order val="2"/>
          <c:tx>
            <c:strRef>
              <c:f>'Infographic Grid Sections'!$AC$30</c:f>
              <c:strCache>
                <c:ptCount val="1"/>
                <c:pt idx="0">
                  <c:v>2023/24</c:v>
                </c:pt>
              </c:strCache>
            </c:strRef>
          </c:tx>
          <c:spPr>
            <a:ln w="19050">
              <a:solidFill>
                <a:srgbClr val="CB722F"/>
              </a:solidFill>
            </a:ln>
          </c:spPr>
          <c:marker>
            <c:symbol val="none"/>
          </c:marker>
          <c:xVal>
            <c:numRef>
              <c:f>'Infographic Grid Sections'!$AD$31:$AD$130</c:f>
              <c:numCache>
                <c:formatCode>0</c:formatCode>
                <c:ptCount val="100"/>
                <c:pt idx="0">
                  <c:v>100</c:v>
                </c:pt>
                <c:pt idx="1">
                  <c:v>99.994292237442934</c:v>
                </c:pt>
                <c:pt idx="2">
                  <c:v>99.994292237442934</c:v>
                </c:pt>
                <c:pt idx="3">
                  <c:v>99.98858447488584</c:v>
                </c:pt>
                <c:pt idx="4">
                  <c:v>99.977168949771695</c:v>
                </c:pt>
                <c:pt idx="5">
                  <c:v>99.960045662100455</c:v>
                </c:pt>
                <c:pt idx="6">
                  <c:v>99.942922374429216</c:v>
                </c:pt>
                <c:pt idx="7">
                  <c:v>99.908675799086751</c:v>
                </c:pt>
                <c:pt idx="8">
                  <c:v>99.840182648401836</c:v>
                </c:pt>
                <c:pt idx="9">
                  <c:v>99.714611872146122</c:v>
                </c:pt>
                <c:pt idx="10">
                  <c:v>99.606164383561648</c:v>
                </c:pt>
                <c:pt idx="11">
                  <c:v>99.509132420091333</c:v>
                </c:pt>
                <c:pt idx="12">
                  <c:v>99.286529680365305</c:v>
                </c:pt>
                <c:pt idx="13">
                  <c:v>99.138127853881272</c:v>
                </c:pt>
                <c:pt idx="14">
                  <c:v>98.904109589041099</c:v>
                </c:pt>
                <c:pt idx="15">
                  <c:v>98.727168949771695</c:v>
                </c:pt>
                <c:pt idx="16">
                  <c:v>98.418949771689498</c:v>
                </c:pt>
                <c:pt idx="17">
                  <c:v>98.070776255707756</c:v>
                </c:pt>
                <c:pt idx="18">
                  <c:v>97.734018264840188</c:v>
                </c:pt>
                <c:pt idx="19">
                  <c:v>97.265981735159812</c:v>
                </c:pt>
                <c:pt idx="20">
                  <c:v>96.792237442922385</c:v>
                </c:pt>
                <c:pt idx="21">
                  <c:v>96.210045662100455</c:v>
                </c:pt>
                <c:pt idx="22">
                  <c:v>95.496575342465746</c:v>
                </c:pt>
                <c:pt idx="23">
                  <c:v>94.708904109589042</c:v>
                </c:pt>
                <c:pt idx="24">
                  <c:v>93.875570776255714</c:v>
                </c:pt>
                <c:pt idx="25">
                  <c:v>92.910958904109592</c:v>
                </c:pt>
                <c:pt idx="26">
                  <c:v>91.832191780821915</c:v>
                </c:pt>
                <c:pt idx="27">
                  <c:v>90.684931506849324</c:v>
                </c:pt>
                <c:pt idx="28">
                  <c:v>89.36643835616438</c:v>
                </c:pt>
                <c:pt idx="29">
                  <c:v>88.013698630136986</c:v>
                </c:pt>
                <c:pt idx="30">
                  <c:v>86.586757990867582</c:v>
                </c:pt>
                <c:pt idx="31">
                  <c:v>85.079908675799089</c:v>
                </c:pt>
                <c:pt idx="32">
                  <c:v>83.641552511415526</c:v>
                </c:pt>
                <c:pt idx="33">
                  <c:v>81.843607305936075</c:v>
                </c:pt>
                <c:pt idx="34">
                  <c:v>79.874429223744286</c:v>
                </c:pt>
                <c:pt idx="35">
                  <c:v>78.002283105022826</c:v>
                </c:pt>
                <c:pt idx="36">
                  <c:v>75.890410958904113</c:v>
                </c:pt>
                <c:pt idx="37">
                  <c:v>73.293378995433784</c:v>
                </c:pt>
                <c:pt idx="38">
                  <c:v>70.833333333333343</c:v>
                </c:pt>
                <c:pt idx="39">
                  <c:v>68.510273972602747</c:v>
                </c:pt>
                <c:pt idx="40">
                  <c:v>66.158675799086751</c:v>
                </c:pt>
                <c:pt idx="41">
                  <c:v>63.989726027397268</c:v>
                </c:pt>
                <c:pt idx="42">
                  <c:v>61.820776255707763</c:v>
                </c:pt>
                <c:pt idx="43">
                  <c:v>59.492009132420087</c:v>
                </c:pt>
                <c:pt idx="44">
                  <c:v>57.100456621004568</c:v>
                </c:pt>
                <c:pt idx="45">
                  <c:v>54.948630136986296</c:v>
                </c:pt>
                <c:pt idx="46">
                  <c:v>52.574200913242009</c:v>
                </c:pt>
                <c:pt idx="47">
                  <c:v>50.342465753424662</c:v>
                </c:pt>
                <c:pt idx="48">
                  <c:v>47.8824200913242</c:v>
                </c:pt>
                <c:pt idx="49">
                  <c:v>45.650684931506852</c:v>
                </c:pt>
                <c:pt idx="50">
                  <c:v>43.184931506849317</c:v>
                </c:pt>
                <c:pt idx="51">
                  <c:v>40.93036529680365</c:v>
                </c:pt>
                <c:pt idx="52">
                  <c:v>38.555936073059357</c:v>
                </c:pt>
                <c:pt idx="53">
                  <c:v>36.278538812785385</c:v>
                </c:pt>
                <c:pt idx="54">
                  <c:v>33.921232876712324</c:v>
                </c:pt>
                <c:pt idx="55">
                  <c:v>31.621004566210047</c:v>
                </c:pt>
                <c:pt idx="56">
                  <c:v>29.383561643835616</c:v>
                </c:pt>
                <c:pt idx="57">
                  <c:v>27.106164383561644</c:v>
                </c:pt>
                <c:pt idx="58">
                  <c:v>24.668949771689498</c:v>
                </c:pt>
                <c:pt idx="59">
                  <c:v>22.43150684931507</c:v>
                </c:pt>
                <c:pt idx="60">
                  <c:v>20.19406392694064</c:v>
                </c:pt>
                <c:pt idx="61">
                  <c:v>17.945205479452056</c:v>
                </c:pt>
                <c:pt idx="62">
                  <c:v>15.8675799086758</c:v>
                </c:pt>
                <c:pt idx="63">
                  <c:v>13.961187214611872</c:v>
                </c:pt>
                <c:pt idx="64">
                  <c:v>12.231735159817351</c:v>
                </c:pt>
                <c:pt idx="65">
                  <c:v>10.747716894977168</c:v>
                </c:pt>
                <c:pt idx="66">
                  <c:v>9.5091324200913228</c:v>
                </c:pt>
                <c:pt idx="67">
                  <c:v>8.2933789954337893</c:v>
                </c:pt>
                <c:pt idx="68">
                  <c:v>7.14041095890411</c:v>
                </c:pt>
                <c:pt idx="69">
                  <c:v>6.1415525114155249</c:v>
                </c:pt>
                <c:pt idx="70">
                  <c:v>5.2340182648401825</c:v>
                </c:pt>
                <c:pt idx="71">
                  <c:v>4.3607305936073057</c:v>
                </c:pt>
                <c:pt idx="72">
                  <c:v>3.7385844748858448</c:v>
                </c:pt>
                <c:pt idx="73">
                  <c:v>3.3047945205479454</c:v>
                </c:pt>
                <c:pt idx="74">
                  <c:v>2.8025114155251143</c:v>
                </c:pt>
                <c:pt idx="75">
                  <c:v>2.3515981735159817</c:v>
                </c:pt>
                <c:pt idx="76">
                  <c:v>2.0034246575342465</c:v>
                </c:pt>
                <c:pt idx="77">
                  <c:v>1.7123287671232876</c:v>
                </c:pt>
                <c:pt idx="78">
                  <c:v>1.4726027397260275</c:v>
                </c:pt>
                <c:pt idx="79">
                  <c:v>1.2899543378995433</c:v>
                </c:pt>
                <c:pt idx="80">
                  <c:v>1.0616438356164384</c:v>
                </c:pt>
                <c:pt idx="81">
                  <c:v>0.89611872146118721</c:v>
                </c:pt>
                <c:pt idx="82">
                  <c:v>0.7134703196347032</c:v>
                </c:pt>
                <c:pt idx="83">
                  <c:v>0.55365296803652975</c:v>
                </c:pt>
                <c:pt idx="84">
                  <c:v>0.4223744292237443</c:v>
                </c:pt>
                <c:pt idx="85">
                  <c:v>0.34246575342465752</c:v>
                </c:pt>
                <c:pt idx="86">
                  <c:v>0.30251141552511418</c:v>
                </c:pt>
                <c:pt idx="87">
                  <c:v>0.21118721461187215</c:v>
                </c:pt>
                <c:pt idx="88">
                  <c:v>0.1769406392694064</c:v>
                </c:pt>
                <c:pt idx="89">
                  <c:v>0.13698630136986301</c:v>
                </c:pt>
                <c:pt idx="90">
                  <c:v>0.11415525114155251</c:v>
                </c:pt>
                <c:pt idx="91">
                  <c:v>9.7031963470319629E-2</c:v>
                </c:pt>
                <c:pt idx="92">
                  <c:v>6.2785388127853878E-2</c:v>
                </c:pt>
                <c:pt idx="93">
                  <c:v>3.4246575342465752E-2</c:v>
                </c:pt>
                <c:pt idx="94">
                  <c:v>2.2831050228310501E-2</c:v>
                </c:pt>
                <c:pt idx="95">
                  <c:v>1.7123287671232876E-2</c:v>
                </c:pt>
                <c:pt idx="96">
                  <c:v>1.7123287671232876E-2</c:v>
                </c:pt>
                <c:pt idx="97">
                  <c:v>1.1415525114155251E-2</c:v>
                </c:pt>
                <c:pt idx="98">
                  <c:v>5.7077625570776253E-3</c:v>
                </c:pt>
                <c:pt idx="99">
                  <c:v>0</c:v>
                </c:pt>
              </c:numCache>
            </c:numRef>
          </c:xVal>
          <c:yVal>
            <c:numRef>
              <c:f>'Infographic Grid Sections'!$AC$31:$AC$130</c:f>
              <c:numCache>
                <c:formatCode>0.0</c:formatCode>
                <c:ptCount val="100"/>
                <c:pt idx="0">
                  <c:v>-64.257643420335313</c:v>
                </c:pt>
                <c:pt idx="1">
                  <c:v>-50.941579207700954</c:v>
                </c:pt>
                <c:pt idx="2">
                  <c:v>-37.625514995066595</c:v>
                </c:pt>
                <c:pt idx="3">
                  <c:v>-24.309450782432233</c:v>
                </c:pt>
                <c:pt idx="4">
                  <c:v>-10.99338656979787</c:v>
                </c:pt>
                <c:pt idx="5">
                  <c:v>2.3226776428364921</c:v>
                </c:pt>
                <c:pt idx="6">
                  <c:v>15.638741855470855</c:v>
                </c:pt>
                <c:pt idx="7">
                  <c:v>28.954806068105217</c:v>
                </c:pt>
                <c:pt idx="8">
                  <c:v>42.27087028073958</c:v>
                </c:pt>
                <c:pt idx="9">
                  <c:v>55.586934493373946</c:v>
                </c:pt>
                <c:pt idx="10">
                  <c:v>68.902998706008304</c:v>
                </c:pt>
                <c:pt idx="11">
                  <c:v>82.219062918642663</c:v>
                </c:pt>
                <c:pt idx="12">
                  <c:v>95.535127131277022</c:v>
                </c:pt>
                <c:pt idx="13">
                  <c:v>108.85119134391138</c:v>
                </c:pt>
                <c:pt idx="14">
                  <c:v>122.16725555654574</c:v>
                </c:pt>
                <c:pt idx="15">
                  <c:v>135.4833197691801</c:v>
                </c:pt>
                <c:pt idx="16">
                  <c:v>148.79938398181446</c:v>
                </c:pt>
                <c:pt idx="17">
                  <c:v>162.11544819444882</c:v>
                </c:pt>
                <c:pt idx="18">
                  <c:v>175.43151240708318</c:v>
                </c:pt>
                <c:pt idx="19">
                  <c:v>188.74757661971753</c:v>
                </c:pt>
                <c:pt idx="20">
                  <c:v>202.06364083235189</c:v>
                </c:pt>
                <c:pt idx="21">
                  <c:v>215.37970504498625</c:v>
                </c:pt>
                <c:pt idx="22">
                  <c:v>228.69576925762061</c:v>
                </c:pt>
                <c:pt idx="23">
                  <c:v>242.01183347025497</c:v>
                </c:pt>
                <c:pt idx="24">
                  <c:v>255.32789768288933</c:v>
                </c:pt>
                <c:pt idx="25">
                  <c:v>268.64396189552372</c:v>
                </c:pt>
                <c:pt idx="26">
                  <c:v>281.9600261081581</c:v>
                </c:pt>
                <c:pt idx="27">
                  <c:v>295.27609032079249</c:v>
                </c:pt>
                <c:pt idx="28">
                  <c:v>308.59215453342688</c:v>
                </c:pt>
                <c:pt idx="29">
                  <c:v>321.90821874606127</c:v>
                </c:pt>
                <c:pt idx="30">
                  <c:v>335.22428295869565</c:v>
                </c:pt>
                <c:pt idx="31">
                  <c:v>348.54034717133004</c:v>
                </c:pt>
                <c:pt idx="32">
                  <c:v>361.85641138396443</c:v>
                </c:pt>
                <c:pt idx="33">
                  <c:v>375.17247559659882</c:v>
                </c:pt>
                <c:pt idx="34">
                  <c:v>388.4885398092332</c:v>
                </c:pt>
                <c:pt idx="35">
                  <c:v>401.80460402186759</c:v>
                </c:pt>
                <c:pt idx="36">
                  <c:v>415.12066823450198</c:v>
                </c:pt>
                <c:pt idx="37">
                  <c:v>428.43673244713636</c:v>
                </c:pt>
                <c:pt idx="38">
                  <c:v>441.75279665977075</c:v>
                </c:pt>
                <c:pt idx="39">
                  <c:v>455.06886087240514</c:v>
                </c:pt>
                <c:pt idx="40">
                  <c:v>468.38492508503953</c:v>
                </c:pt>
                <c:pt idx="41">
                  <c:v>481.70098929767391</c:v>
                </c:pt>
                <c:pt idx="42">
                  <c:v>495.0170535103083</c:v>
                </c:pt>
                <c:pt idx="43">
                  <c:v>508.33311772294269</c:v>
                </c:pt>
                <c:pt idx="44">
                  <c:v>521.64918193557708</c:v>
                </c:pt>
                <c:pt idx="45">
                  <c:v>534.96524614821146</c:v>
                </c:pt>
                <c:pt idx="46">
                  <c:v>548.28131036084585</c:v>
                </c:pt>
                <c:pt idx="47">
                  <c:v>561.59737457348024</c:v>
                </c:pt>
                <c:pt idx="48">
                  <c:v>574.91343878611463</c:v>
                </c:pt>
                <c:pt idx="49">
                  <c:v>588.22950299874901</c:v>
                </c:pt>
                <c:pt idx="50">
                  <c:v>601.5455672113834</c:v>
                </c:pt>
                <c:pt idx="51">
                  <c:v>614.86163142401779</c:v>
                </c:pt>
                <c:pt idx="52">
                  <c:v>628.17769563665217</c:v>
                </c:pt>
                <c:pt idx="53">
                  <c:v>641.49375984928656</c:v>
                </c:pt>
                <c:pt idx="54">
                  <c:v>654.80982406192095</c:v>
                </c:pt>
                <c:pt idx="55">
                  <c:v>668.12588827455534</c:v>
                </c:pt>
                <c:pt idx="56">
                  <c:v>681.44195248718972</c:v>
                </c:pt>
                <c:pt idx="57">
                  <c:v>694.75801669982411</c:v>
                </c:pt>
                <c:pt idx="58">
                  <c:v>708.0740809124585</c:v>
                </c:pt>
                <c:pt idx="59">
                  <c:v>721.39014512509289</c:v>
                </c:pt>
                <c:pt idx="60">
                  <c:v>734.70620933772727</c:v>
                </c:pt>
                <c:pt idx="61">
                  <c:v>748.02227355036166</c:v>
                </c:pt>
                <c:pt idx="62">
                  <c:v>761.33833776299605</c:v>
                </c:pt>
                <c:pt idx="63">
                  <c:v>774.65440197563044</c:v>
                </c:pt>
                <c:pt idx="64">
                  <c:v>787.97046618826482</c:v>
                </c:pt>
                <c:pt idx="65">
                  <c:v>801.28653040089921</c:v>
                </c:pt>
                <c:pt idx="66">
                  <c:v>814.6025946135336</c:v>
                </c:pt>
                <c:pt idx="67">
                  <c:v>827.91865882616798</c:v>
                </c:pt>
                <c:pt idx="68">
                  <c:v>841.23472303880237</c:v>
                </c:pt>
                <c:pt idx="69">
                  <c:v>854.55078725143676</c:v>
                </c:pt>
                <c:pt idx="70">
                  <c:v>867.86685146407115</c:v>
                </c:pt>
                <c:pt idx="71">
                  <c:v>881.18291567670553</c:v>
                </c:pt>
                <c:pt idx="72">
                  <c:v>894.49897988933992</c:v>
                </c:pt>
                <c:pt idx="73">
                  <c:v>907.81504410197431</c:v>
                </c:pt>
                <c:pt idx="74">
                  <c:v>921.1311083146087</c:v>
                </c:pt>
                <c:pt idx="75">
                  <c:v>934.44717252724308</c:v>
                </c:pt>
                <c:pt idx="76">
                  <c:v>947.76323673987747</c:v>
                </c:pt>
                <c:pt idx="77">
                  <c:v>961.07930095251186</c:v>
                </c:pt>
                <c:pt idx="78">
                  <c:v>974.39536516514625</c:v>
                </c:pt>
                <c:pt idx="79">
                  <c:v>987.71142937778063</c:v>
                </c:pt>
                <c:pt idx="80">
                  <c:v>1001.027493590415</c:v>
                </c:pt>
                <c:pt idx="81">
                  <c:v>1014.3435578030494</c:v>
                </c:pt>
                <c:pt idx="82">
                  <c:v>1027.6596220156837</c:v>
                </c:pt>
                <c:pt idx="83">
                  <c:v>1040.975686228318</c:v>
                </c:pt>
                <c:pt idx="84">
                  <c:v>1054.2917504409522</c:v>
                </c:pt>
                <c:pt idx="85">
                  <c:v>1067.6078146535865</c:v>
                </c:pt>
                <c:pt idx="86">
                  <c:v>1080.9238788662208</c:v>
                </c:pt>
                <c:pt idx="87">
                  <c:v>1094.239943078855</c:v>
                </c:pt>
                <c:pt idx="88">
                  <c:v>1107.5560072914893</c:v>
                </c:pt>
                <c:pt idx="89">
                  <c:v>1120.8720715041236</c:v>
                </c:pt>
                <c:pt idx="90">
                  <c:v>1134.1881357167579</c:v>
                </c:pt>
                <c:pt idx="91">
                  <c:v>1147.5041999293921</c:v>
                </c:pt>
                <c:pt idx="92">
                  <c:v>1160.8202641420264</c:v>
                </c:pt>
                <c:pt idx="93">
                  <c:v>1174.1363283546607</c:v>
                </c:pt>
                <c:pt idx="94">
                  <c:v>1187.452392567295</c:v>
                </c:pt>
                <c:pt idx="95">
                  <c:v>1200.7684567799292</c:v>
                </c:pt>
                <c:pt idx="96">
                  <c:v>1214.0845209925635</c:v>
                </c:pt>
                <c:pt idx="97">
                  <c:v>1227.4005852051978</c:v>
                </c:pt>
                <c:pt idx="98">
                  <c:v>1240.7166494178321</c:v>
                </c:pt>
                <c:pt idx="99">
                  <c:v>1254.0327136304663</c:v>
                </c:pt>
              </c:numCache>
            </c:numRef>
          </c:yVal>
          <c:smooth val="1"/>
          <c:extLst>
            <c:ext xmlns:c16="http://schemas.microsoft.com/office/drawing/2014/chart" uri="{C3380CC4-5D6E-409C-BE32-E72D297353CC}">
              <c16:uniqueId val="{00000002-6C66-49F6-BA8E-4A3493E14ABC}"/>
            </c:ext>
          </c:extLst>
        </c:ser>
        <c:ser>
          <c:idx val="2"/>
          <c:order val="3"/>
          <c:tx>
            <c:strRef>
              <c:f>'Infographic Grid Sections'!$AE$30</c:f>
              <c:strCache>
                <c:ptCount val="1"/>
                <c:pt idx="0">
                  <c:v>2024/25</c:v>
                </c:pt>
              </c:strCache>
            </c:strRef>
          </c:tx>
          <c:spPr>
            <a:ln w="19050">
              <a:solidFill>
                <a:srgbClr val="86A060"/>
              </a:solidFill>
            </a:ln>
          </c:spPr>
          <c:marker>
            <c:symbol val="none"/>
          </c:marker>
          <c:xVal>
            <c:numRef>
              <c:f>'Infographic Grid Sections'!$AF$31:$AF$130</c:f>
              <c:numCache>
                <c:formatCode>0</c:formatCode>
                <c:ptCount val="100"/>
                <c:pt idx="0">
                  <c:v>100</c:v>
                </c:pt>
                <c:pt idx="1">
                  <c:v>99.98858447488584</c:v>
                </c:pt>
                <c:pt idx="2">
                  <c:v>99.982876712328775</c:v>
                </c:pt>
                <c:pt idx="3">
                  <c:v>99.954337899543376</c:v>
                </c:pt>
                <c:pt idx="4">
                  <c:v>99.914383561643831</c:v>
                </c:pt>
                <c:pt idx="5">
                  <c:v>99.885844748858446</c:v>
                </c:pt>
                <c:pt idx="6">
                  <c:v>99.857305936073061</c:v>
                </c:pt>
                <c:pt idx="7">
                  <c:v>99.794520547945211</c:v>
                </c:pt>
                <c:pt idx="8">
                  <c:v>99.703196347031962</c:v>
                </c:pt>
                <c:pt idx="9">
                  <c:v>99.594748858447488</c:v>
                </c:pt>
                <c:pt idx="10">
                  <c:v>99.486301369863014</c:v>
                </c:pt>
                <c:pt idx="11">
                  <c:v>99.37785388127854</c:v>
                </c:pt>
                <c:pt idx="12">
                  <c:v>99.292237442922371</c:v>
                </c:pt>
                <c:pt idx="13">
                  <c:v>99.098173515981742</c:v>
                </c:pt>
                <c:pt idx="14">
                  <c:v>98.915525114155258</c:v>
                </c:pt>
                <c:pt idx="15">
                  <c:v>98.76141552511416</c:v>
                </c:pt>
                <c:pt idx="16">
                  <c:v>98.498858447488573</c:v>
                </c:pt>
                <c:pt idx="17">
                  <c:v>98.224885844748854</c:v>
                </c:pt>
                <c:pt idx="18">
                  <c:v>97.819634703196343</c:v>
                </c:pt>
                <c:pt idx="19">
                  <c:v>97.425799086757991</c:v>
                </c:pt>
                <c:pt idx="20">
                  <c:v>96.92922374429223</c:v>
                </c:pt>
                <c:pt idx="21">
                  <c:v>96.466894977168948</c:v>
                </c:pt>
                <c:pt idx="22">
                  <c:v>95.970319634703188</c:v>
                </c:pt>
                <c:pt idx="23">
                  <c:v>95.490867579908681</c:v>
                </c:pt>
                <c:pt idx="24">
                  <c:v>94.885844748858446</c:v>
                </c:pt>
                <c:pt idx="25">
                  <c:v>94.32648401826485</c:v>
                </c:pt>
                <c:pt idx="26">
                  <c:v>93.595890410958901</c:v>
                </c:pt>
                <c:pt idx="27">
                  <c:v>92.785388127853878</c:v>
                </c:pt>
                <c:pt idx="28">
                  <c:v>91.86643835616438</c:v>
                </c:pt>
                <c:pt idx="29">
                  <c:v>90.941780821917803</c:v>
                </c:pt>
                <c:pt idx="30">
                  <c:v>90.028538812785385</c:v>
                </c:pt>
                <c:pt idx="31">
                  <c:v>88.972602739726028</c:v>
                </c:pt>
                <c:pt idx="32">
                  <c:v>87.893835616438352</c:v>
                </c:pt>
                <c:pt idx="33">
                  <c:v>86.649543378995432</c:v>
                </c:pt>
                <c:pt idx="34">
                  <c:v>85.176940639269404</c:v>
                </c:pt>
                <c:pt idx="35">
                  <c:v>83.430365296803657</c:v>
                </c:pt>
                <c:pt idx="36">
                  <c:v>81.347031963470315</c:v>
                </c:pt>
                <c:pt idx="37">
                  <c:v>79.360730593607315</c:v>
                </c:pt>
                <c:pt idx="38">
                  <c:v>76.912100456621005</c:v>
                </c:pt>
                <c:pt idx="39">
                  <c:v>74.845890410958901</c:v>
                </c:pt>
                <c:pt idx="40">
                  <c:v>72.642694063926939</c:v>
                </c:pt>
                <c:pt idx="41">
                  <c:v>70.102739726027394</c:v>
                </c:pt>
                <c:pt idx="42">
                  <c:v>67.385844748858446</c:v>
                </c:pt>
                <c:pt idx="43">
                  <c:v>64.429223744292244</c:v>
                </c:pt>
                <c:pt idx="44">
                  <c:v>61.963470319634709</c:v>
                </c:pt>
                <c:pt idx="45">
                  <c:v>59.149543378995432</c:v>
                </c:pt>
                <c:pt idx="46">
                  <c:v>56.198630136986303</c:v>
                </c:pt>
                <c:pt idx="47">
                  <c:v>53.538812785388124</c:v>
                </c:pt>
                <c:pt idx="48">
                  <c:v>50.776255707762552</c:v>
                </c:pt>
                <c:pt idx="49">
                  <c:v>47.985159817351594</c:v>
                </c:pt>
                <c:pt idx="50">
                  <c:v>44.828767123287669</c:v>
                </c:pt>
                <c:pt idx="51">
                  <c:v>42.003424657534246</c:v>
                </c:pt>
                <c:pt idx="52">
                  <c:v>39.200913242009136</c:v>
                </c:pt>
                <c:pt idx="53">
                  <c:v>36.598173515981735</c:v>
                </c:pt>
                <c:pt idx="54">
                  <c:v>33.972602739726028</c:v>
                </c:pt>
                <c:pt idx="55">
                  <c:v>31.735159817351601</c:v>
                </c:pt>
                <c:pt idx="56">
                  <c:v>29.674657534246574</c:v>
                </c:pt>
                <c:pt idx="57">
                  <c:v>27.591324200913242</c:v>
                </c:pt>
                <c:pt idx="58">
                  <c:v>25.468036529680365</c:v>
                </c:pt>
                <c:pt idx="59">
                  <c:v>23.647260273972602</c:v>
                </c:pt>
                <c:pt idx="60">
                  <c:v>21.883561643835616</c:v>
                </c:pt>
                <c:pt idx="61">
                  <c:v>20.273972602739725</c:v>
                </c:pt>
                <c:pt idx="62">
                  <c:v>18.738584474885844</c:v>
                </c:pt>
                <c:pt idx="63">
                  <c:v>17.49429223744292</c:v>
                </c:pt>
                <c:pt idx="64">
                  <c:v>16.158675799086758</c:v>
                </c:pt>
                <c:pt idx="65">
                  <c:v>14.88013698630137</c:v>
                </c:pt>
                <c:pt idx="66">
                  <c:v>13.732876712328768</c:v>
                </c:pt>
                <c:pt idx="67">
                  <c:v>12.688356164383563</c:v>
                </c:pt>
                <c:pt idx="68">
                  <c:v>11.558219178082192</c:v>
                </c:pt>
                <c:pt idx="69">
                  <c:v>10.405251141552512</c:v>
                </c:pt>
                <c:pt idx="70">
                  <c:v>9.3949771689497705</c:v>
                </c:pt>
                <c:pt idx="71">
                  <c:v>8.6358447488584478</c:v>
                </c:pt>
                <c:pt idx="72">
                  <c:v>7.8538812785388128</c:v>
                </c:pt>
                <c:pt idx="73">
                  <c:v>7.1289954337899548</c:v>
                </c:pt>
                <c:pt idx="74">
                  <c:v>6.352739726027397</c:v>
                </c:pt>
                <c:pt idx="75">
                  <c:v>5.7591324200913245</c:v>
                </c:pt>
                <c:pt idx="76">
                  <c:v>5.0913242009132418</c:v>
                </c:pt>
                <c:pt idx="77">
                  <c:v>4.2808219178082192</c:v>
                </c:pt>
                <c:pt idx="78">
                  <c:v>3.7671232876712328</c:v>
                </c:pt>
                <c:pt idx="79">
                  <c:v>3.2191780821917808</c:v>
                </c:pt>
                <c:pt idx="80">
                  <c:v>2.7625570776255706</c:v>
                </c:pt>
                <c:pt idx="81">
                  <c:v>2.3858447488584478</c:v>
                </c:pt>
                <c:pt idx="82">
                  <c:v>1.980593607305936</c:v>
                </c:pt>
                <c:pt idx="83">
                  <c:v>1.6894977168949772</c:v>
                </c:pt>
                <c:pt idx="84">
                  <c:v>1.4155251141552512</c:v>
                </c:pt>
                <c:pt idx="85">
                  <c:v>1.1815068493150684</c:v>
                </c:pt>
                <c:pt idx="86">
                  <c:v>1.004566210045662</c:v>
                </c:pt>
                <c:pt idx="87">
                  <c:v>0.82762557077625565</c:v>
                </c:pt>
                <c:pt idx="88">
                  <c:v>0.63356164383561642</c:v>
                </c:pt>
                <c:pt idx="89">
                  <c:v>0.51940639269406397</c:v>
                </c:pt>
                <c:pt idx="90">
                  <c:v>0.42808219178082191</c:v>
                </c:pt>
                <c:pt idx="91">
                  <c:v>0.37100456621004563</c:v>
                </c:pt>
                <c:pt idx="92">
                  <c:v>0.26255707762557079</c:v>
                </c:pt>
                <c:pt idx="93">
                  <c:v>0.1541095890410959</c:v>
                </c:pt>
                <c:pt idx="94">
                  <c:v>0.12557077625570776</c:v>
                </c:pt>
                <c:pt idx="95">
                  <c:v>8.5616438356164379E-2</c:v>
                </c:pt>
                <c:pt idx="96">
                  <c:v>3.9954337899543384E-2</c:v>
                </c:pt>
                <c:pt idx="97">
                  <c:v>2.8538812785388126E-2</c:v>
                </c:pt>
                <c:pt idx="98">
                  <c:v>1.1415525114155251E-2</c:v>
                </c:pt>
                <c:pt idx="99">
                  <c:v>0</c:v>
                </c:pt>
              </c:numCache>
            </c:numRef>
          </c:xVal>
          <c:yVal>
            <c:numRef>
              <c:f>'Infographic Grid Sections'!$AE$31:$AE$130</c:f>
              <c:numCache>
                <c:formatCode>0.0</c:formatCode>
                <c:ptCount val="100"/>
                <c:pt idx="0">
                  <c:v>79.258358328285354</c:v>
                </c:pt>
                <c:pt idx="1">
                  <c:v>91.042531957550466</c:v>
                </c:pt>
                <c:pt idx="2">
                  <c:v>102.82670558681558</c:v>
                </c:pt>
                <c:pt idx="3">
                  <c:v>114.61087921608069</c:v>
                </c:pt>
                <c:pt idx="4">
                  <c:v>126.3950528453458</c:v>
                </c:pt>
                <c:pt idx="5">
                  <c:v>138.17922647461091</c:v>
                </c:pt>
                <c:pt idx="6">
                  <c:v>149.96340010387604</c:v>
                </c:pt>
                <c:pt idx="7">
                  <c:v>161.74757373314117</c:v>
                </c:pt>
                <c:pt idx="8">
                  <c:v>173.53174736240629</c:v>
                </c:pt>
                <c:pt idx="9">
                  <c:v>185.31592099167142</c:v>
                </c:pt>
                <c:pt idx="10">
                  <c:v>197.10009462093655</c:v>
                </c:pt>
                <c:pt idx="11">
                  <c:v>208.88426825020167</c:v>
                </c:pt>
                <c:pt idx="12">
                  <c:v>220.6684418794668</c:v>
                </c:pt>
                <c:pt idx="13">
                  <c:v>232.45261550873192</c:v>
                </c:pt>
                <c:pt idx="14">
                  <c:v>244.23678913799705</c:v>
                </c:pt>
                <c:pt idx="15">
                  <c:v>256.02096276726218</c:v>
                </c:pt>
                <c:pt idx="16">
                  <c:v>267.8051363965273</c:v>
                </c:pt>
                <c:pt idx="17">
                  <c:v>279.58931002579243</c:v>
                </c:pt>
                <c:pt idx="18">
                  <c:v>291.37348365505756</c:v>
                </c:pt>
                <c:pt idx="19">
                  <c:v>303.15765728432268</c:v>
                </c:pt>
                <c:pt idx="20">
                  <c:v>314.94183091358781</c:v>
                </c:pt>
                <c:pt idx="21">
                  <c:v>326.72600454285293</c:v>
                </c:pt>
                <c:pt idx="22">
                  <c:v>338.51017817211806</c:v>
                </c:pt>
                <c:pt idx="23">
                  <c:v>350.29435180138319</c:v>
                </c:pt>
                <c:pt idx="24">
                  <c:v>362.07852543064831</c:v>
                </c:pt>
                <c:pt idx="25">
                  <c:v>373.86269905991344</c:v>
                </c:pt>
                <c:pt idx="26">
                  <c:v>385.64687268917856</c:v>
                </c:pt>
                <c:pt idx="27">
                  <c:v>397.43104631844369</c:v>
                </c:pt>
                <c:pt idx="28">
                  <c:v>409.21521994770882</c:v>
                </c:pt>
                <c:pt idx="29">
                  <c:v>420.99939357697394</c:v>
                </c:pt>
                <c:pt idx="30">
                  <c:v>432.78356720623907</c:v>
                </c:pt>
                <c:pt idx="31">
                  <c:v>444.5677408355042</c:v>
                </c:pt>
                <c:pt idx="32">
                  <c:v>456.35191446476932</c:v>
                </c:pt>
                <c:pt idx="33">
                  <c:v>468.13608809403445</c:v>
                </c:pt>
                <c:pt idx="34">
                  <c:v>479.92026172329957</c:v>
                </c:pt>
                <c:pt idx="35">
                  <c:v>491.7044353525647</c:v>
                </c:pt>
                <c:pt idx="36">
                  <c:v>503.48860898182983</c:v>
                </c:pt>
                <c:pt idx="37">
                  <c:v>515.27278261109495</c:v>
                </c:pt>
                <c:pt idx="38">
                  <c:v>527.05695624036002</c:v>
                </c:pt>
                <c:pt idx="39">
                  <c:v>538.84112986962509</c:v>
                </c:pt>
                <c:pt idx="40">
                  <c:v>550.62530349889016</c:v>
                </c:pt>
                <c:pt idx="41">
                  <c:v>562.40947712815523</c:v>
                </c:pt>
                <c:pt idx="42">
                  <c:v>574.1936507574203</c:v>
                </c:pt>
                <c:pt idx="43">
                  <c:v>585.97782438668537</c:v>
                </c:pt>
                <c:pt idx="44">
                  <c:v>597.76199801595044</c:v>
                </c:pt>
                <c:pt idx="45">
                  <c:v>609.54617164521551</c:v>
                </c:pt>
                <c:pt idx="46">
                  <c:v>621.33034527448058</c:v>
                </c:pt>
                <c:pt idx="47">
                  <c:v>633.11451890374565</c:v>
                </c:pt>
                <c:pt idx="48">
                  <c:v>644.89869253301072</c:v>
                </c:pt>
                <c:pt idx="49">
                  <c:v>656.68286616227579</c:v>
                </c:pt>
                <c:pt idx="50">
                  <c:v>668.46703979154086</c:v>
                </c:pt>
                <c:pt idx="51">
                  <c:v>680.25121342080593</c:v>
                </c:pt>
                <c:pt idx="52">
                  <c:v>692.03538705007099</c:v>
                </c:pt>
                <c:pt idx="53">
                  <c:v>703.81956067933606</c:v>
                </c:pt>
                <c:pt idx="54">
                  <c:v>715.60373430860113</c:v>
                </c:pt>
                <c:pt idx="55">
                  <c:v>727.3879079378662</c:v>
                </c:pt>
                <c:pt idx="56">
                  <c:v>739.17208156713127</c:v>
                </c:pt>
                <c:pt idx="57">
                  <c:v>750.95625519639634</c:v>
                </c:pt>
                <c:pt idx="58">
                  <c:v>762.74042882566141</c:v>
                </c:pt>
                <c:pt idx="59">
                  <c:v>774.52460245492648</c:v>
                </c:pt>
                <c:pt idx="60">
                  <c:v>786.30877608419155</c:v>
                </c:pt>
                <c:pt idx="61">
                  <c:v>798.09294971345662</c:v>
                </c:pt>
                <c:pt idx="62">
                  <c:v>809.87712334272169</c:v>
                </c:pt>
                <c:pt idx="63">
                  <c:v>821.66129697198676</c:v>
                </c:pt>
                <c:pt idx="64">
                  <c:v>833.44547060125183</c:v>
                </c:pt>
                <c:pt idx="65">
                  <c:v>845.2296442305169</c:v>
                </c:pt>
                <c:pt idx="66">
                  <c:v>857.01381785978197</c:v>
                </c:pt>
                <c:pt idx="67">
                  <c:v>868.79799148904704</c:v>
                </c:pt>
                <c:pt idx="68">
                  <c:v>880.5821651183121</c:v>
                </c:pt>
                <c:pt idx="69">
                  <c:v>892.36633874757717</c:v>
                </c:pt>
                <c:pt idx="70">
                  <c:v>904.15051237684224</c:v>
                </c:pt>
                <c:pt idx="71">
                  <c:v>915.93468600610731</c:v>
                </c:pt>
                <c:pt idx="72">
                  <c:v>927.71885963537238</c:v>
                </c:pt>
                <c:pt idx="73">
                  <c:v>939.50303326463745</c:v>
                </c:pt>
                <c:pt idx="74">
                  <c:v>951.28720689390252</c:v>
                </c:pt>
                <c:pt idx="75">
                  <c:v>963.07138052316759</c:v>
                </c:pt>
                <c:pt idx="76">
                  <c:v>974.85555415243266</c:v>
                </c:pt>
                <c:pt idx="77">
                  <c:v>986.63972778169773</c:v>
                </c:pt>
                <c:pt idx="78">
                  <c:v>998.4239014109628</c:v>
                </c:pt>
                <c:pt idx="79">
                  <c:v>1010.2080750402279</c:v>
                </c:pt>
                <c:pt idx="80">
                  <c:v>1021.9922486694929</c:v>
                </c:pt>
                <c:pt idx="81">
                  <c:v>1033.776422298758</c:v>
                </c:pt>
                <c:pt idx="82">
                  <c:v>1045.5605959280231</c:v>
                </c:pt>
                <c:pt idx="83">
                  <c:v>1057.3447695572881</c:v>
                </c:pt>
                <c:pt idx="84">
                  <c:v>1069.1289431865532</c:v>
                </c:pt>
                <c:pt idx="85">
                  <c:v>1080.9131168158183</c:v>
                </c:pt>
                <c:pt idx="86">
                  <c:v>1092.6972904450834</c:v>
                </c:pt>
                <c:pt idx="87">
                  <c:v>1104.4814640743484</c:v>
                </c:pt>
                <c:pt idx="88">
                  <c:v>1116.2656377036135</c:v>
                </c:pt>
                <c:pt idx="89">
                  <c:v>1128.0498113328786</c:v>
                </c:pt>
                <c:pt idx="90">
                  <c:v>1139.8339849621436</c:v>
                </c:pt>
                <c:pt idx="91">
                  <c:v>1151.6181585914087</c:v>
                </c:pt>
                <c:pt idx="92">
                  <c:v>1163.4023322206738</c:v>
                </c:pt>
                <c:pt idx="93">
                  <c:v>1175.1865058499388</c:v>
                </c:pt>
                <c:pt idx="94">
                  <c:v>1186.9706794792039</c:v>
                </c:pt>
                <c:pt idx="95">
                  <c:v>1198.754853108469</c:v>
                </c:pt>
                <c:pt idx="96">
                  <c:v>1210.539026737734</c:v>
                </c:pt>
                <c:pt idx="97">
                  <c:v>1222.3232003669991</c:v>
                </c:pt>
                <c:pt idx="98">
                  <c:v>1234.1073739962642</c:v>
                </c:pt>
                <c:pt idx="99">
                  <c:v>1245.8915476255293</c:v>
                </c:pt>
              </c:numCache>
            </c:numRef>
          </c:yVal>
          <c:smooth val="1"/>
          <c:extLst>
            <c:ext xmlns:c16="http://schemas.microsoft.com/office/drawing/2014/chart" uri="{C3380CC4-5D6E-409C-BE32-E72D297353CC}">
              <c16:uniqueId val="{00000003-6C66-49F6-BA8E-4A3493E14ABC}"/>
            </c:ext>
          </c:extLst>
        </c:ser>
        <c:ser>
          <c:idx val="3"/>
          <c:order val="4"/>
          <c:tx>
            <c:strRef>
              <c:f>'Infographic Grid Sections'!$AG$30</c:f>
              <c:strCache>
                <c:ptCount val="1"/>
                <c:pt idx="0">
                  <c:v>2025/26</c:v>
                </c:pt>
              </c:strCache>
            </c:strRef>
          </c:tx>
          <c:spPr>
            <a:ln w="19050">
              <a:solidFill>
                <a:srgbClr val="003082"/>
              </a:solidFill>
            </a:ln>
          </c:spPr>
          <c:marker>
            <c:symbol val="none"/>
          </c:marker>
          <c:xVal>
            <c:numRef>
              <c:f>'Infographic Grid Sections'!$AH$31:$AH$130</c:f>
              <c:numCache>
                <c:formatCode>0</c:formatCode>
                <c:ptCount val="100"/>
                <c:pt idx="0">
                  <c:v>100</c:v>
                </c:pt>
                <c:pt idx="1">
                  <c:v>99.98858447488584</c:v>
                </c:pt>
                <c:pt idx="2">
                  <c:v>99.982876712328775</c:v>
                </c:pt>
                <c:pt idx="3">
                  <c:v>99.971461187214615</c:v>
                </c:pt>
                <c:pt idx="4">
                  <c:v>99.93150684931507</c:v>
                </c:pt>
                <c:pt idx="5">
                  <c:v>99.908675799086751</c:v>
                </c:pt>
                <c:pt idx="6">
                  <c:v>99.863013698630127</c:v>
                </c:pt>
                <c:pt idx="7">
                  <c:v>99.851598173515981</c:v>
                </c:pt>
                <c:pt idx="8">
                  <c:v>99.805936073059371</c:v>
                </c:pt>
                <c:pt idx="9">
                  <c:v>99.754566210045652</c:v>
                </c:pt>
                <c:pt idx="10">
                  <c:v>99.668949771689498</c:v>
                </c:pt>
                <c:pt idx="11">
                  <c:v>99.611872146118714</c:v>
                </c:pt>
                <c:pt idx="12">
                  <c:v>99.543378995433784</c:v>
                </c:pt>
                <c:pt idx="13">
                  <c:v>99.37785388127854</c:v>
                </c:pt>
                <c:pt idx="14">
                  <c:v>99.246575342465746</c:v>
                </c:pt>
                <c:pt idx="15">
                  <c:v>99.149543378995432</c:v>
                </c:pt>
                <c:pt idx="16">
                  <c:v>99.023972602739732</c:v>
                </c:pt>
                <c:pt idx="17">
                  <c:v>98.875570776255699</c:v>
                </c:pt>
                <c:pt idx="18">
                  <c:v>98.698630136986296</c:v>
                </c:pt>
                <c:pt idx="19">
                  <c:v>98.436073059360723</c:v>
                </c:pt>
                <c:pt idx="20">
                  <c:v>98.219178082191789</c:v>
                </c:pt>
                <c:pt idx="21">
                  <c:v>97.905251141552512</c:v>
                </c:pt>
                <c:pt idx="22">
                  <c:v>97.636986301369859</c:v>
                </c:pt>
                <c:pt idx="23">
                  <c:v>97.311643835616437</c:v>
                </c:pt>
                <c:pt idx="24">
                  <c:v>96.963470319634709</c:v>
                </c:pt>
                <c:pt idx="25">
                  <c:v>96.541095890410958</c:v>
                </c:pt>
                <c:pt idx="26">
                  <c:v>96.084474885844756</c:v>
                </c:pt>
                <c:pt idx="27">
                  <c:v>95.62214611872146</c:v>
                </c:pt>
                <c:pt idx="28">
                  <c:v>94.977168949771681</c:v>
                </c:pt>
                <c:pt idx="29">
                  <c:v>94.257990867579906</c:v>
                </c:pt>
                <c:pt idx="30">
                  <c:v>93.418949771689498</c:v>
                </c:pt>
                <c:pt idx="31">
                  <c:v>92.676940639269418</c:v>
                </c:pt>
                <c:pt idx="32">
                  <c:v>91.672374429223751</c:v>
                </c:pt>
                <c:pt idx="33">
                  <c:v>90.536529680365291</c:v>
                </c:pt>
                <c:pt idx="34">
                  <c:v>89.38356164383562</c:v>
                </c:pt>
                <c:pt idx="35">
                  <c:v>88.12785388127854</c:v>
                </c:pt>
                <c:pt idx="36">
                  <c:v>86.706621004566216</c:v>
                </c:pt>
                <c:pt idx="37">
                  <c:v>85.131278538812779</c:v>
                </c:pt>
                <c:pt idx="38">
                  <c:v>83.561643835616437</c:v>
                </c:pt>
                <c:pt idx="39">
                  <c:v>81.8607305936073</c:v>
                </c:pt>
                <c:pt idx="40">
                  <c:v>80.022831050228319</c:v>
                </c:pt>
                <c:pt idx="41">
                  <c:v>78.019406392694066</c:v>
                </c:pt>
                <c:pt idx="42">
                  <c:v>75.936073059360737</c:v>
                </c:pt>
                <c:pt idx="43">
                  <c:v>73.76141552511416</c:v>
                </c:pt>
                <c:pt idx="44">
                  <c:v>71.25570776255708</c:v>
                </c:pt>
                <c:pt idx="45">
                  <c:v>68.80136986301369</c:v>
                </c:pt>
                <c:pt idx="46">
                  <c:v>66.152968036529685</c:v>
                </c:pt>
                <c:pt idx="47">
                  <c:v>63.544520547945204</c:v>
                </c:pt>
                <c:pt idx="48">
                  <c:v>60.490867579908681</c:v>
                </c:pt>
                <c:pt idx="49">
                  <c:v>57.579908675799082</c:v>
                </c:pt>
                <c:pt idx="50">
                  <c:v>54.868721461187221</c:v>
                </c:pt>
                <c:pt idx="51">
                  <c:v>52.163242009132418</c:v>
                </c:pt>
                <c:pt idx="52">
                  <c:v>49.05821917808219</c:v>
                </c:pt>
                <c:pt idx="53">
                  <c:v>45.878995433789953</c:v>
                </c:pt>
                <c:pt idx="54">
                  <c:v>42.739726027397261</c:v>
                </c:pt>
                <c:pt idx="55">
                  <c:v>39.429223744292237</c:v>
                </c:pt>
                <c:pt idx="56">
                  <c:v>36.113013698630134</c:v>
                </c:pt>
                <c:pt idx="57">
                  <c:v>33.207762557077622</c:v>
                </c:pt>
                <c:pt idx="58">
                  <c:v>30.239726027397261</c:v>
                </c:pt>
                <c:pt idx="59">
                  <c:v>27.385844748858446</c:v>
                </c:pt>
                <c:pt idx="60">
                  <c:v>24.486301369863014</c:v>
                </c:pt>
                <c:pt idx="61">
                  <c:v>22.049086757990867</c:v>
                </c:pt>
                <c:pt idx="62">
                  <c:v>19.651826484018265</c:v>
                </c:pt>
                <c:pt idx="63">
                  <c:v>17.654109589041095</c:v>
                </c:pt>
                <c:pt idx="64">
                  <c:v>15.656392694063928</c:v>
                </c:pt>
                <c:pt idx="65">
                  <c:v>13.94406392694064</c:v>
                </c:pt>
                <c:pt idx="66">
                  <c:v>12.168949771689498</c:v>
                </c:pt>
                <c:pt idx="67">
                  <c:v>10.707762557077626</c:v>
                </c:pt>
                <c:pt idx="68">
                  <c:v>9.4121004566210047</c:v>
                </c:pt>
                <c:pt idx="69">
                  <c:v>8.0993150684931496</c:v>
                </c:pt>
                <c:pt idx="70">
                  <c:v>7.134703196347032</c:v>
                </c:pt>
                <c:pt idx="71">
                  <c:v>6.1529680365296802</c:v>
                </c:pt>
                <c:pt idx="72">
                  <c:v>5.3995433789954337</c:v>
                </c:pt>
                <c:pt idx="73">
                  <c:v>4.6289954337899539</c:v>
                </c:pt>
                <c:pt idx="74">
                  <c:v>3.9383561643835616</c:v>
                </c:pt>
                <c:pt idx="75">
                  <c:v>3.3561643835616439</c:v>
                </c:pt>
                <c:pt idx="76">
                  <c:v>2.83675799086758</c:v>
                </c:pt>
                <c:pt idx="77">
                  <c:v>2.4086757990867578</c:v>
                </c:pt>
                <c:pt idx="78">
                  <c:v>2.0433789954337902</c:v>
                </c:pt>
                <c:pt idx="79">
                  <c:v>1.6894977168949772</c:v>
                </c:pt>
                <c:pt idx="80">
                  <c:v>1.3755707762557077</c:v>
                </c:pt>
                <c:pt idx="81">
                  <c:v>1.0901826484018264</c:v>
                </c:pt>
                <c:pt idx="82">
                  <c:v>0.89611872146118721</c:v>
                </c:pt>
                <c:pt idx="83">
                  <c:v>0.68493150684931503</c:v>
                </c:pt>
                <c:pt idx="84">
                  <c:v>0.48515981735159813</c:v>
                </c:pt>
                <c:pt idx="85">
                  <c:v>0.41095890410958902</c:v>
                </c:pt>
                <c:pt idx="86">
                  <c:v>0.3367579908675799</c:v>
                </c:pt>
                <c:pt idx="87">
                  <c:v>0.2454337899543379</c:v>
                </c:pt>
                <c:pt idx="88">
                  <c:v>0.18264840182648401</c:v>
                </c:pt>
                <c:pt idx="89">
                  <c:v>0.13127853881278539</c:v>
                </c:pt>
                <c:pt idx="90">
                  <c:v>0.10844748858447489</c:v>
                </c:pt>
                <c:pt idx="91">
                  <c:v>6.2785388127853878E-2</c:v>
                </c:pt>
                <c:pt idx="92">
                  <c:v>3.4246575342465752E-2</c:v>
                </c:pt>
                <c:pt idx="93">
                  <c:v>1.7123287671232876E-2</c:v>
                </c:pt>
                <c:pt idx="94">
                  <c:v>1.1415525114155251E-2</c:v>
                </c:pt>
                <c:pt idx="95">
                  <c:v>1.1415525114155251E-2</c:v>
                </c:pt>
                <c:pt idx="96">
                  <c:v>5.7077625570776253E-3</c:v>
                </c:pt>
                <c:pt idx="97">
                  <c:v>5.7077625570776253E-3</c:v>
                </c:pt>
                <c:pt idx="98">
                  <c:v>5.7077625570776253E-3</c:v>
                </c:pt>
                <c:pt idx="99">
                  <c:v>0</c:v>
                </c:pt>
              </c:numCache>
            </c:numRef>
          </c:xVal>
          <c:yVal>
            <c:numRef>
              <c:f>'Infographic Grid Sections'!$AG$31:$AG$130</c:f>
              <c:numCache>
                <c:formatCode>0.0</c:formatCode>
                <c:ptCount val="100"/>
                <c:pt idx="0">
                  <c:v>71.253849384005619</c:v>
                </c:pt>
                <c:pt idx="1">
                  <c:v>83.456869535398795</c:v>
                </c:pt>
                <c:pt idx="2">
                  <c:v>95.659889686791971</c:v>
                </c:pt>
                <c:pt idx="3">
                  <c:v>107.86290983818515</c:v>
                </c:pt>
                <c:pt idx="4">
                  <c:v>120.06592998957832</c:v>
                </c:pt>
                <c:pt idx="5">
                  <c:v>132.2689501409715</c:v>
                </c:pt>
                <c:pt idx="6">
                  <c:v>144.47197029236466</c:v>
                </c:pt>
                <c:pt idx="7">
                  <c:v>156.67499044375782</c:v>
                </c:pt>
                <c:pt idx="8">
                  <c:v>168.87801059515098</c:v>
                </c:pt>
                <c:pt idx="9">
                  <c:v>181.08103074654414</c:v>
                </c:pt>
                <c:pt idx="10">
                  <c:v>193.28405089793731</c:v>
                </c:pt>
                <c:pt idx="11">
                  <c:v>205.48707104933047</c:v>
                </c:pt>
                <c:pt idx="12">
                  <c:v>217.69009120072363</c:v>
                </c:pt>
                <c:pt idx="13">
                  <c:v>229.89311135211679</c:v>
                </c:pt>
                <c:pt idx="14">
                  <c:v>242.09613150350995</c:v>
                </c:pt>
                <c:pt idx="15">
                  <c:v>254.29915165490311</c:v>
                </c:pt>
                <c:pt idx="16">
                  <c:v>266.5021718062963</c:v>
                </c:pt>
                <c:pt idx="17">
                  <c:v>278.70519195768946</c:v>
                </c:pt>
                <c:pt idx="18">
                  <c:v>290.90821210908263</c:v>
                </c:pt>
                <c:pt idx="19">
                  <c:v>303.11123226047579</c:v>
                </c:pt>
                <c:pt idx="20">
                  <c:v>315.31425241186895</c:v>
                </c:pt>
                <c:pt idx="21">
                  <c:v>327.51727256326211</c:v>
                </c:pt>
                <c:pt idx="22">
                  <c:v>339.72029271465527</c:v>
                </c:pt>
                <c:pt idx="23">
                  <c:v>351.92331286604843</c:v>
                </c:pt>
                <c:pt idx="24">
                  <c:v>364.1263330174416</c:v>
                </c:pt>
                <c:pt idx="25">
                  <c:v>376.32935316883476</c:v>
                </c:pt>
                <c:pt idx="26">
                  <c:v>388.53237332022792</c:v>
                </c:pt>
                <c:pt idx="27">
                  <c:v>400.73539347162108</c:v>
                </c:pt>
                <c:pt idx="28">
                  <c:v>412.93841362301424</c:v>
                </c:pt>
                <c:pt idx="29">
                  <c:v>425.1414337744074</c:v>
                </c:pt>
                <c:pt idx="30">
                  <c:v>437.34445392580056</c:v>
                </c:pt>
                <c:pt idx="31">
                  <c:v>449.54747407719373</c:v>
                </c:pt>
                <c:pt idx="32">
                  <c:v>461.75049422858689</c:v>
                </c:pt>
                <c:pt idx="33">
                  <c:v>473.95351437998005</c:v>
                </c:pt>
                <c:pt idx="34">
                  <c:v>486.15653453137321</c:v>
                </c:pt>
                <c:pt idx="35">
                  <c:v>498.35955468276637</c:v>
                </c:pt>
                <c:pt idx="36">
                  <c:v>510.56257483415953</c:v>
                </c:pt>
                <c:pt idx="37">
                  <c:v>522.76559498555275</c:v>
                </c:pt>
                <c:pt idx="38">
                  <c:v>534.96861513694591</c:v>
                </c:pt>
                <c:pt idx="39">
                  <c:v>547.17163528833908</c:v>
                </c:pt>
                <c:pt idx="40">
                  <c:v>559.37465543973224</c:v>
                </c:pt>
                <c:pt idx="41">
                  <c:v>571.5776755911254</c:v>
                </c:pt>
                <c:pt idx="42">
                  <c:v>583.78069574251856</c:v>
                </c:pt>
                <c:pt idx="43">
                  <c:v>595.98371589391172</c:v>
                </c:pt>
                <c:pt idx="44">
                  <c:v>608.18673604530488</c:v>
                </c:pt>
                <c:pt idx="45">
                  <c:v>620.38975619669804</c:v>
                </c:pt>
                <c:pt idx="46">
                  <c:v>632.59277634809121</c:v>
                </c:pt>
                <c:pt idx="47">
                  <c:v>644.79579649948437</c:v>
                </c:pt>
                <c:pt idx="48">
                  <c:v>656.99881665087753</c:v>
                </c:pt>
                <c:pt idx="49">
                  <c:v>669.20183680227069</c:v>
                </c:pt>
                <c:pt idx="50">
                  <c:v>681.40485695366385</c:v>
                </c:pt>
                <c:pt idx="51">
                  <c:v>693.60787710505701</c:v>
                </c:pt>
                <c:pt idx="52">
                  <c:v>705.81089725645018</c:v>
                </c:pt>
                <c:pt idx="53">
                  <c:v>718.01391740784334</c:v>
                </c:pt>
                <c:pt idx="54">
                  <c:v>730.2169375592365</c:v>
                </c:pt>
                <c:pt idx="55">
                  <c:v>742.41995771062966</c:v>
                </c:pt>
                <c:pt idx="56">
                  <c:v>754.62297786202282</c:v>
                </c:pt>
                <c:pt idx="57">
                  <c:v>766.82599801341598</c:v>
                </c:pt>
                <c:pt idx="58">
                  <c:v>779.02901816480914</c:v>
                </c:pt>
                <c:pt idx="59">
                  <c:v>791.23203831620231</c:v>
                </c:pt>
                <c:pt idx="60">
                  <c:v>803.43505846759547</c:v>
                </c:pt>
                <c:pt idx="61">
                  <c:v>815.63807861898863</c:v>
                </c:pt>
                <c:pt idx="62">
                  <c:v>827.84109877038179</c:v>
                </c:pt>
                <c:pt idx="63">
                  <c:v>840.04411892177495</c:v>
                </c:pt>
                <c:pt idx="64">
                  <c:v>852.24713907316811</c:v>
                </c:pt>
                <c:pt idx="65">
                  <c:v>864.45015922456128</c:v>
                </c:pt>
                <c:pt idx="66">
                  <c:v>876.65317937595444</c:v>
                </c:pt>
                <c:pt idx="67">
                  <c:v>888.8561995273476</c:v>
                </c:pt>
                <c:pt idx="68">
                  <c:v>901.05921967874076</c:v>
                </c:pt>
                <c:pt idx="69">
                  <c:v>913.26223983013392</c:v>
                </c:pt>
                <c:pt idx="70">
                  <c:v>925.46525998152708</c:v>
                </c:pt>
                <c:pt idx="71">
                  <c:v>937.66828013292024</c:v>
                </c:pt>
                <c:pt idx="72">
                  <c:v>949.87130028431341</c:v>
                </c:pt>
                <c:pt idx="73">
                  <c:v>962.07432043570657</c:v>
                </c:pt>
                <c:pt idx="74">
                  <c:v>974.27734058709973</c:v>
                </c:pt>
                <c:pt idx="75">
                  <c:v>986.48036073849289</c:v>
                </c:pt>
                <c:pt idx="76">
                  <c:v>998.68338088988605</c:v>
                </c:pt>
                <c:pt idx="77">
                  <c:v>1010.8864010412792</c:v>
                </c:pt>
                <c:pt idx="78">
                  <c:v>1023.0894211926724</c:v>
                </c:pt>
                <c:pt idx="79">
                  <c:v>1035.2924413440655</c:v>
                </c:pt>
                <c:pt idx="80">
                  <c:v>1047.4954614954588</c:v>
                </c:pt>
                <c:pt idx="81">
                  <c:v>1059.6984816468521</c:v>
                </c:pt>
                <c:pt idx="82">
                  <c:v>1071.9015017982454</c:v>
                </c:pt>
                <c:pt idx="83">
                  <c:v>1084.1045219496386</c:v>
                </c:pt>
                <c:pt idx="84">
                  <c:v>1096.3075421010319</c:v>
                </c:pt>
                <c:pt idx="85">
                  <c:v>1108.5105622524252</c:v>
                </c:pt>
                <c:pt idx="86">
                  <c:v>1120.7135824038185</c:v>
                </c:pt>
                <c:pt idx="87">
                  <c:v>1132.9166025552117</c:v>
                </c:pt>
                <c:pt idx="88">
                  <c:v>1145.119622706605</c:v>
                </c:pt>
                <c:pt idx="89">
                  <c:v>1157.3226428579983</c:v>
                </c:pt>
                <c:pt idx="90">
                  <c:v>1169.5256630093916</c:v>
                </c:pt>
                <c:pt idx="91">
                  <c:v>1181.7286831607848</c:v>
                </c:pt>
                <c:pt idx="92">
                  <c:v>1193.9317033121781</c:v>
                </c:pt>
                <c:pt idx="93">
                  <c:v>1206.1347234635714</c:v>
                </c:pt>
                <c:pt idx="94">
                  <c:v>1218.3377436149647</c:v>
                </c:pt>
                <c:pt idx="95">
                  <c:v>1230.5407637663579</c:v>
                </c:pt>
                <c:pt idx="96">
                  <c:v>1242.7437839177512</c:v>
                </c:pt>
                <c:pt idx="97">
                  <c:v>1254.9468040691445</c:v>
                </c:pt>
                <c:pt idx="98">
                  <c:v>1267.1498242205378</c:v>
                </c:pt>
                <c:pt idx="99">
                  <c:v>1279.352844371931</c:v>
                </c:pt>
              </c:numCache>
            </c:numRef>
          </c:yVal>
          <c:smooth val="1"/>
          <c:extLst>
            <c:ext xmlns:c16="http://schemas.microsoft.com/office/drawing/2014/chart" uri="{C3380CC4-5D6E-409C-BE32-E72D297353CC}">
              <c16:uniqueId val="{00000004-6C66-49F6-BA8E-4A3493E14ABC}"/>
            </c:ext>
          </c:extLst>
        </c:ser>
        <c:dLbls>
          <c:showLegendKey val="0"/>
          <c:showVal val="0"/>
          <c:showCatName val="0"/>
          <c:showSerName val="0"/>
          <c:showPercent val="0"/>
          <c:showBubbleSize val="0"/>
        </c:dLbls>
        <c:axId val="59553280"/>
        <c:axId val="59555200"/>
      </c:scatterChart>
      <c:valAx>
        <c:axId val="59553280"/>
        <c:scaling>
          <c:orientation val="minMax"/>
          <c:max val="100"/>
          <c:min val="0"/>
        </c:scaling>
        <c:delete val="0"/>
        <c:axPos val="b"/>
        <c:title>
          <c:tx>
            <c:rich>
              <a:bodyPr/>
              <a:lstStyle/>
              <a:p>
                <a:pPr>
                  <a:defRPr sz="1000" b="0">
                    <a:latin typeface="Calibri Light" panose="020F0302020204030204" pitchFamily="34" charset="0"/>
                    <a:cs typeface="Calibri Light" panose="020F0302020204030204" pitchFamily="34" charset="0"/>
                  </a:defRPr>
                </a:pPr>
                <a:r>
                  <a:rPr lang="en-AU" sz="1000" b="0" i="0" baseline="0">
                    <a:latin typeface="Calibri Light" panose="020F0302020204030204" pitchFamily="34" charset="0"/>
                    <a:cs typeface="Calibri Light" panose="020F0302020204030204" pitchFamily="34" charset="0"/>
                  </a:rPr>
                  <a:t>Percentage time of year (%)</a:t>
                </a:r>
                <a:endParaRPr lang="en-AU" sz="1000" b="0">
                  <a:latin typeface="Calibri Light" panose="020F0302020204030204" pitchFamily="34" charset="0"/>
                  <a:cs typeface="Calibri Light" panose="020F0302020204030204" pitchFamily="34" charset="0"/>
                </a:endParaRPr>
              </a:p>
            </c:rich>
          </c:tx>
          <c:layout>
            <c:manualLayout>
              <c:xMode val="edge"/>
              <c:yMode val="edge"/>
              <c:x val="0.39215745814749731"/>
              <c:y val="0.82150017117425533"/>
            </c:manualLayout>
          </c:layout>
          <c:overlay val="0"/>
        </c:title>
        <c:numFmt formatCode="General" sourceLinked="0"/>
        <c:majorTickMark val="in"/>
        <c:minorTickMark val="none"/>
        <c:tickLblPos val="nextTo"/>
        <c:spPr>
          <a:ln w="0">
            <a:solidFill>
              <a:schemeClr val="bg1">
                <a:lumMod val="75000"/>
              </a:schemeClr>
            </a:solidFill>
          </a:ln>
        </c:spPr>
        <c:txPr>
          <a:bodyPr/>
          <a:lstStyle/>
          <a:p>
            <a:pPr>
              <a:defRPr sz="1000">
                <a:latin typeface="Calibri Light" panose="020F0302020204030204" pitchFamily="34" charset="0"/>
                <a:cs typeface="Calibri Light" panose="020F0302020204030204" pitchFamily="34" charset="0"/>
              </a:defRPr>
            </a:pPr>
            <a:endParaRPr lang="en-US"/>
          </a:p>
        </c:txPr>
        <c:crossAx val="59555200"/>
        <c:crossesAt val="-400"/>
        <c:crossBetween val="midCat"/>
        <c:minorUnit val="2"/>
      </c:valAx>
      <c:valAx>
        <c:axId val="59555200"/>
        <c:scaling>
          <c:orientation val="minMax"/>
          <c:max val="1400"/>
          <c:min val="-400"/>
        </c:scaling>
        <c:delete val="0"/>
        <c:axPos val="l"/>
        <c:majorGridlines>
          <c:spPr>
            <a:ln w="6350">
              <a:solidFill>
                <a:schemeClr val="bg1">
                  <a:lumMod val="75000"/>
                </a:schemeClr>
              </a:solidFill>
            </a:ln>
          </c:spPr>
        </c:majorGridlines>
        <c:title>
          <c:tx>
            <c:rich>
              <a:bodyPr rot="-5400000" vert="horz"/>
              <a:lstStyle/>
              <a:p>
                <a:pPr>
                  <a:defRPr sz="1000" b="0">
                    <a:latin typeface="Calibri Light" panose="020F0302020204030204" pitchFamily="34" charset="0"/>
                    <a:cs typeface="Calibri Light" panose="020F0302020204030204" pitchFamily="34" charset="0"/>
                  </a:defRPr>
                </a:pPr>
                <a:r>
                  <a:rPr lang="en-AU" sz="1000" b="0">
                    <a:latin typeface="Calibri Light" panose="020F0302020204030204" pitchFamily="34" charset="0"/>
                    <a:cs typeface="Calibri Light" panose="020F0302020204030204" pitchFamily="34" charset="0"/>
                  </a:rPr>
                  <a:t>Gladstone grid section transfer (MW)</a:t>
                </a:r>
              </a:p>
            </c:rich>
          </c:tx>
          <c:layout>
            <c:manualLayout>
              <c:xMode val="edge"/>
              <c:yMode val="edge"/>
              <c:x val="2.1424066813508794E-2"/>
              <c:y val="0.19526213306656126"/>
            </c:manualLayout>
          </c:layout>
          <c:overlay val="0"/>
        </c:title>
        <c:numFmt formatCode="#,##0" sourceLinked="0"/>
        <c:majorTickMark val="none"/>
        <c:minorTickMark val="none"/>
        <c:tickLblPos val="nextTo"/>
        <c:spPr>
          <a:ln w="0">
            <a:solidFill>
              <a:schemeClr val="bg1">
                <a:lumMod val="75000"/>
              </a:schemeClr>
            </a:solidFill>
          </a:ln>
        </c:spPr>
        <c:txPr>
          <a:bodyPr/>
          <a:lstStyle/>
          <a:p>
            <a:pPr>
              <a:defRPr sz="1000">
                <a:latin typeface="Calibri Light" panose="020F0302020204030204" pitchFamily="34" charset="0"/>
                <a:cs typeface="Calibri Light" panose="020F0302020204030204" pitchFamily="34" charset="0"/>
              </a:defRPr>
            </a:pPr>
            <a:endParaRPr lang="en-US"/>
          </a:p>
        </c:txPr>
        <c:crossAx val="59553280"/>
        <c:crosses val="autoZero"/>
        <c:crossBetween val="midCat"/>
        <c:majorUnit val="200"/>
      </c:valAx>
    </c:plotArea>
    <c:legend>
      <c:legendPos val="b"/>
      <c:layout>
        <c:manualLayout>
          <c:xMode val="edge"/>
          <c:yMode val="edge"/>
          <c:x val="0.12843516515964673"/>
          <c:y val="0.89424740385712642"/>
          <c:w val="0.80608094586826307"/>
          <c:h val="4.8794358536508244E-2"/>
        </c:manualLayout>
      </c:layout>
      <c:overlay val="0"/>
      <c:spPr>
        <a:ln w="6350">
          <a:solidFill>
            <a:schemeClr val="tx1">
              <a:lumMod val="50000"/>
              <a:lumOff val="50000"/>
            </a:schemeClr>
          </a:solidFill>
          <a:prstDash val="solid"/>
        </a:ln>
      </c:spPr>
      <c:txPr>
        <a:bodyPr/>
        <a:lstStyle/>
        <a:p>
          <a:pPr>
            <a:defRPr sz="1000" baseline="0">
              <a:latin typeface="Calibri Light" panose="020F0302020204030204" pitchFamily="34" charset="0"/>
              <a:cs typeface="Calibri Light" panose="020F0302020204030204" pitchFamily="34" charset="0"/>
            </a:defRPr>
          </a:pPr>
          <a:endParaRPr lang="en-US"/>
        </a:p>
      </c:txPr>
    </c:legend>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120" orientation="portrait"/>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613519942415415E-2"/>
          <c:y val="1.344927536231884E-2"/>
          <c:w val="0.90403844466432937"/>
          <c:h val="0.9409368937578455"/>
        </c:manualLayout>
      </c:layout>
      <c:scatterChart>
        <c:scatterStyle val="smoothMarker"/>
        <c:varyColors val="0"/>
        <c:ser>
          <c:idx val="4"/>
          <c:order val="0"/>
          <c:tx>
            <c:strRef>
              <c:f>'Infographic Grid Sections'!$Y$30</c:f>
              <c:strCache>
                <c:ptCount val="1"/>
                <c:pt idx="0">
                  <c:v>2021/22</c:v>
                </c:pt>
              </c:strCache>
            </c:strRef>
          </c:tx>
          <c:spPr>
            <a:ln w="19050">
              <a:solidFill>
                <a:srgbClr val="ACC3D5"/>
              </a:solidFill>
            </a:ln>
          </c:spPr>
          <c:marker>
            <c:symbol val="none"/>
          </c:marker>
          <c:xVal>
            <c:numRef>
              <c:f>'Infographic Grid Sections'!$Z$31:$Z$130</c:f>
              <c:numCache>
                <c:formatCode>0</c:formatCode>
                <c:ptCount val="100"/>
                <c:pt idx="0">
                  <c:v>100</c:v>
                </c:pt>
                <c:pt idx="1">
                  <c:v>99.98858447488584</c:v>
                </c:pt>
                <c:pt idx="2">
                  <c:v>99.971461187214615</c:v>
                </c:pt>
                <c:pt idx="3">
                  <c:v>99.94863013698631</c:v>
                </c:pt>
                <c:pt idx="4">
                  <c:v>99.902968036529685</c:v>
                </c:pt>
                <c:pt idx="5">
                  <c:v>99.817351598173516</c:v>
                </c:pt>
                <c:pt idx="6">
                  <c:v>99.703196347031962</c:v>
                </c:pt>
                <c:pt idx="7">
                  <c:v>99.554794520547944</c:v>
                </c:pt>
                <c:pt idx="8">
                  <c:v>99.37785388127854</c:v>
                </c:pt>
                <c:pt idx="9">
                  <c:v>99.200913242009136</c:v>
                </c:pt>
                <c:pt idx="10">
                  <c:v>98.978310502283108</c:v>
                </c:pt>
                <c:pt idx="11">
                  <c:v>98.698630136986296</c:v>
                </c:pt>
                <c:pt idx="12">
                  <c:v>98.293378995433784</c:v>
                </c:pt>
                <c:pt idx="13">
                  <c:v>97.831050228310502</c:v>
                </c:pt>
                <c:pt idx="14">
                  <c:v>97.363013698630141</c:v>
                </c:pt>
                <c:pt idx="15">
                  <c:v>96.672374429223737</c:v>
                </c:pt>
                <c:pt idx="16">
                  <c:v>95.970319634703188</c:v>
                </c:pt>
                <c:pt idx="17">
                  <c:v>95.148401826484019</c:v>
                </c:pt>
                <c:pt idx="18">
                  <c:v>94.280821917808225</c:v>
                </c:pt>
                <c:pt idx="19">
                  <c:v>93.441780821917803</c:v>
                </c:pt>
                <c:pt idx="20">
                  <c:v>92.579908675799089</c:v>
                </c:pt>
                <c:pt idx="21">
                  <c:v>91.609589041095902</c:v>
                </c:pt>
                <c:pt idx="22">
                  <c:v>90.650684931506859</c:v>
                </c:pt>
                <c:pt idx="23">
                  <c:v>89.703196347031962</c:v>
                </c:pt>
                <c:pt idx="24">
                  <c:v>88.533105022831052</c:v>
                </c:pt>
                <c:pt idx="25">
                  <c:v>87.237442922374427</c:v>
                </c:pt>
                <c:pt idx="26">
                  <c:v>86.232876712328761</c:v>
                </c:pt>
                <c:pt idx="27">
                  <c:v>85.097031963470315</c:v>
                </c:pt>
                <c:pt idx="28">
                  <c:v>83.704337899543376</c:v>
                </c:pt>
                <c:pt idx="29">
                  <c:v>82.208904109589042</c:v>
                </c:pt>
                <c:pt idx="30">
                  <c:v>80.713470319634709</c:v>
                </c:pt>
                <c:pt idx="31">
                  <c:v>79.183789954337897</c:v>
                </c:pt>
                <c:pt idx="32">
                  <c:v>77.408675799086751</c:v>
                </c:pt>
                <c:pt idx="33">
                  <c:v>75.211187214611869</c:v>
                </c:pt>
                <c:pt idx="34">
                  <c:v>73.053652968036531</c:v>
                </c:pt>
                <c:pt idx="35">
                  <c:v>71.118721461187221</c:v>
                </c:pt>
                <c:pt idx="36">
                  <c:v>69.212328767123282</c:v>
                </c:pt>
                <c:pt idx="37">
                  <c:v>67.191780821917817</c:v>
                </c:pt>
                <c:pt idx="38">
                  <c:v>64.857305936073061</c:v>
                </c:pt>
                <c:pt idx="39">
                  <c:v>62.865296803652967</c:v>
                </c:pt>
                <c:pt idx="40">
                  <c:v>60.576484018264843</c:v>
                </c:pt>
                <c:pt idx="41">
                  <c:v>58.287671232876711</c:v>
                </c:pt>
                <c:pt idx="42">
                  <c:v>56.061643835616437</c:v>
                </c:pt>
                <c:pt idx="43">
                  <c:v>53.767123287671239</c:v>
                </c:pt>
                <c:pt idx="44">
                  <c:v>51.495433789954333</c:v>
                </c:pt>
                <c:pt idx="45">
                  <c:v>49.075342465753423</c:v>
                </c:pt>
                <c:pt idx="46">
                  <c:v>46.506849315068493</c:v>
                </c:pt>
                <c:pt idx="47">
                  <c:v>43.961187214611876</c:v>
                </c:pt>
                <c:pt idx="48">
                  <c:v>41.449771689497716</c:v>
                </c:pt>
                <c:pt idx="49">
                  <c:v>39.109589041095887</c:v>
                </c:pt>
                <c:pt idx="50">
                  <c:v>36.912100456621005</c:v>
                </c:pt>
                <c:pt idx="51">
                  <c:v>34.651826484018265</c:v>
                </c:pt>
                <c:pt idx="52">
                  <c:v>32.471461187214615</c:v>
                </c:pt>
                <c:pt idx="53">
                  <c:v>30.24543378995434</c:v>
                </c:pt>
                <c:pt idx="54">
                  <c:v>28.093607305936075</c:v>
                </c:pt>
                <c:pt idx="55">
                  <c:v>26.061643835616437</c:v>
                </c:pt>
                <c:pt idx="56">
                  <c:v>24.035388127853881</c:v>
                </c:pt>
                <c:pt idx="57">
                  <c:v>22.0662100456621</c:v>
                </c:pt>
                <c:pt idx="58">
                  <c:v>20.313926940639266</c:v>
                </c:pt>
                <c:pt idx="59">
                  <c:v>18.664383561643834</c:v>
                </c:pt>
                <c:pt idx="60">
                  <c:v>16.763698630136986</c:v>
                </c:pt>
                <c:pt idx="61">
                  <c:v>15.142694063926939</c:v>
                </c:pt>
                <c:pt idx="62">
                  <c:v>13.807077625570777</c:v>
                </c:pt>
                <c:pt idx="63">
                  <c:v>12.47716894977169</c:v>
                </c:pt>
                <c:pt idx="64">
                  <c:v>11.301369863013697</c:v>
                </c:pt>
                <c:pt idx="65">
                  <c:v>10.091324200913242</c:v>
                </c:pt>
                <c:pt idx="66">
                  <c:v>8.9726027397260282</c:v>
                </c:pt>
                <c:pt idx="67">
                  <c:v>8.0365296803652964</c:v>
                </c:pt>
                <c:pt idx="68">
                  <c:v>7.0719178082191778</c:v>
                </c:pt>
                <c:pt idx="69">
                  <c:v>6.2899543378995437</c:v>
                </c:pt>
                <c:pt idx="70">
                  <c:v>5.4052511415525109</c:v>
                </c:pt>
                <c:pt idx="71">
                  <c:v>4.7203196347031966</c:v>
                </c:pt>
                <c:pt idx="72">
                  <c:v>4.1552511415525117</c:v>
                </c:pt>
                <c:pt idx="73">
                  <c:v>3.6815068493150687</c:v>
                </c:pt>
                <c:pt idx="74">
                  <c:v>3.1906392694063932</c:v>
                </c:pt>
                <c:pt idx="75">
                  <c:v>2.7111872146118721</c:v>
                </c:pt>
                <c:pt idx="76">
                  <c:v>2.3287671232876712</c:v>
                </c:pt>
                <c:pt idx="77">
                  <c:v>2.0205479452054793</c:v>
                </c:pt>
                <c:pt idx="78">
                  <c:v>1.6894977168949772</c:v>
                </c:pt>
                <c:pt idx="79">
                  <c:v>1.3926940639269407</c:v>
                </c:pt>
                <c:pt idx="80">
                  <c:v>1.2043378995433789</c:v>
                </c:pt>
                <c:pt idx="81">
                  <c:v>1.004566210045662</c:v>
                </c:pt>
                <c:pt idx="82">
                  <c:v>0.84474885844748859</c:v>
                </c:pt>
                <c:pt idx="83">
                  <c:v>0.70205479452054798</c:v>
                </c:pt>
                <c:pt idx="84">
                  <c:v>0.57648401826484019</c:v>
                </c:pt>
                <c:pt idx="85">
                  <c:v>0.45662100456621002</c:v>
                </c:pt>
                <c:pt idx="86">
                  <c:v>0.36529680365296802</c:v>
                </c:pt>
                <c:pt idx="87">
                  <c:v>0.28538812785388123</c:v>
                </c:pt>
                <c:pt idx="88">
                  <c:v>0.22831050228310501</c:v>
                </c:pt>
                <c:pt idx="89">
                  <c:v>0.18264840182648401</c:v>
                </c:pt>
                <c:pt idx="90">
                  <c:v>0.1541095890410959</c:v>
                </c:pt>
                <c:pt idx="91">
                  <c:v>0.11986301369863014</c:v>
                </c:pt>
                <c:pt idx="92">
                  <c:v>8.5616438356164379E-2</c:v>
                </c:pt>
                <c:pt idx="93">
                  <c:v>6.2785388127853878E-2</c:v>
                </c:pt>
                <c:pt idx="94">
                  <c:v>3.4246575342465752E-2</c:v>
                </c:pt>
                <c:pt idx="95">
                  <c:v>2.2831050228310501E-2</c:v>
                </c:pt>
                <c:pt idx="96">
                  <c:v>1.7123287671232876E-2</c:v>
                </c:pt>
                <c:pt idx="97">
                  <c:v>1.7123287671232876E-2</c:v>
                </c:pt>
                <c:pt idx="98">
                  <c:v>1.1415525114155251E-2</c:v>
                </c:pt>
                <c:pt idx="99">
                  <c:v>0</c:v>
                </c:pt>
              </c:numCache>
            </c:numRef>
          </c:xVal>
          <c:yVal>
            <c:numRef>
              <c:f>'Infographic Grid Sections'!$Y$31:$Y$130</c:f>
              <c:numCache>
                <c:formatCode>0.0</c:formatCode>
                <c:ptCount val="100"/>
                <c:pt idx="0">
                  <c:v>66.412865109928646</c:v>
                </c:pt>
                <c:pt idx="1">
                  <c:v>78.931425473303946</c:v>
                </c:pt>
                <c:pt idx="2">
                  <c:v>91.449985836679247</c:v>
                </c:pt>
                <c:pt idx="3">
                  <c:v>103.96854620005455</c:v>
                </c:pt>
                <c:pt idx="4">
                  <c:v>116.48710656342985</c:v>
                </c:pt>
                <c:pt idx="5">
                  <c:v>129.00566692680513</c:v>
                </c:pt>
                <c:pt idx="6">
                  <c:v>141.52422729018042</c:v>
                </c:pt>
                <c:pt idx="7">
                  <c:v>154.04278765355571</c:v>
                </c:pt>
                <c:pt idx="8">
                  <c:v>166.56134801693099</c:v>
                </c:pt>
                <c:pt idx="9">
                  <c:v>179.07990838030628</c:v>
                </c:pt>
                <c:pt idx="10">
                  <c:v>191.59846874368156</c:v>
                </c:pt>
                <c:pt idx="11">
                  <c:v>204.11702910705685</c:v>
                </c:pt>
                <c:pt idx="12">
                  <c:v>216.63558947043214</c:v>
                </c:pt>
                <c:pt idx="13">
                  <c:v>229.15414983380742</c:v>
                </c:pt>
                <c:pt idx="14">
                  <c:v>241.67271019718271</c:v>
                </c:pt>
                <c:pt idx="15">
                  <c:v>254.191270560558</c:v>
                </c:pt>
                <c:pt idx="16">
                  <c:v>266.70983092393328</c:v>
                </c:pt>
                <c:pt idx="17">
                  <c:v>279.22839128730857</c:v>
                </c:pt>
                <c:pt idx="18">
                  <c:v>291.74695165068385</c:v>
                </c:pt>
                <c:pt idx="19">
                  <c:v>304.26551201405914</c:v>
                </c:pt>
                <c:pt idx="20">
                  <c:v>316.78407237743443</c:v>
                </c:pt>
                <c:pt idx="21">
                  <c:v>329.30263274080971</c:v>
                </c:pt>
                <c:pt idx="22">
                  <c:v>341.821193104185</c:v>
                </c:pt>
                <c:pt idx="23">
                  <c:v>354.33975346756029</c:v>
                </c:pt>
                <c:pt idx="24">
                  <c:v>366.85831383093557</c:v>
                </c:pt>
                <c:pt idx="25">
                  <c:v>379.37687419431086</c:v>
                </c:pt>
                <c:pt idx="26">
                  <c:v>391.89543455768614</c:v>
                </c:pt>
                <c:pt idx="27">
                  <c:v>404.41399492106143</c:v>
                </c:pt>
                <c:pt idx="28">
                  <c:v>416.93255528443672</c:v>
                </c:pt>
                <c:pt idx="29">
                  <c:v>429.451115647812</c:v>
                </c:pt>
                <c:pt idx="30">
                  <c:v>441.96967601118729</c:v>
                </c:pt>
                <c:pt idx="31">
                  <c:v>454.48823637456258</c:v>
                </c:pt>
                <c:pt idx="32">
                  <c:v>467.00679673793786</c:v>
                </c:pt>
                <c:pt idx="33">
                  <c:v>479.52535710131315</c:v>
                </c:pt>
                <c:pt idx="34">
                  <c:v>492.04391746468843</c:v>
                </c:pt>
                <c:pt idx="35">
                  <c:v>504.56247782806372</c:v>
                </c:pt>
                <c:pt idx="36">
                  <c:v>517.08103819143901</c:v>
                </c:pt>
                <c:pt idx="37">
                  <c:v>529.59959855481429</c:v>
                </c:pt>
                <c:pt idx="38">
                  <c:v>542.11815891818958</c:v>
                </c:pt>
                <c:pt idx="39">
                  <c:v>554.63671928156487</c:v>
                </c:pt>
                <c:pt idx="40">
                  <c:v>567.15527964494015</c:v>
                </c:pt>
                <c:pt idx="41">
                  <c:v>579.67384000831544</c:v>
                </c:pt>
                <c:pt idx="42">
                  <c:v>592.19240037169072</c:v>
                </c:pt>
                <c:pt idx="43">
                  <c:v>604.71096073506601</c:v>
                </c:pt>
                <c:pt idx="44">
                  <c:v>617.2295210984413</c:v>
                </c:pt>
                <c:pt idx="45">
                  <c:v>629.74808146181658</c:v>
                </c:pt>
                <c:pt idx="46">
                  <c:v>642.26664182519187</c:v>
                </c:pt>
                <c:pt idx="47">
                  <c:v>654.78520218856715</c:v>
                </c:pt>
                <c:pt idx="48">
                  <c:v>667.30376255194244</c:v>
                </c:pt>
                <c:pt idx="49">
                  <c:v>679.82232291531773</c:v>
                </c:pt>
                <c:pt idx="50">
                  <c:v>692.34088327869301</c:v>
                </c:pt>
                <c:pt idx="51">
                  <c:v>704.8594436420683</c:v>
                </c:pt>
                <c:pt idx="52">
                  <c:v>717.37800400544359</c:v>
                </c:pt>
                <c:pt idx="53">
                  <c:v>729.89656436881887</c:v>
                </c:pt>
                <c:pt idx="54">
                  <c:v>742.41512473219416</c:v>
                </c:pt>
                <c:pt idx="55">
                  <c:v>754.93368509556944</c:v>
                </c:pt>
                <c:pt idx="56">
                  <c:v>767.45224545894473</c:v>
                </c:pt>
                <c:pt idx="57">
                  <c:v>779.97080582232002</c:v>
                </c:pt>
                <c:pt idx="58">
                  <c:v>792.4893661856953</c:v>
                </c:pt>
                <c:pt idx="59">
                  <c:v>805.00792654907059</c:v>
                </c:pt>
                <c:pt idx="60">
                  <c:v>817.52648691244588</c:v>
                </c:pt>
                <c:pt idx="61">
                  <c:v>830.04504727582116</c:v>
                </c:pt>
                <c:pt idx="62">
                  <c:v>842.56360763919645</c:v>
                </c:pt>
                <c:pt idx="63">
                  <c:v>855.08216800257173</c:v>
                </c:pt>
                <c:pt idx="64">
                  <c:v>867.60072836594702</c:v>
                </c:pt>
                <c:pt idx="65">
                  <c:v>880.11928872932231</c:v>
                </c:pt>
                <c:pt idx="66">
                  <c:v>892.63784909269759</c:v>
                </c:pt>
                <c:pt idx="67">
                  <c:v>905.15640945607288</c:v>
                </c:pt>
                <c:pt idx="68">
                  <c:v>917.67496981944817</c:v>
                </c:pt>
                <c:pt idx="69">
                  <c:v>930.19353018282345</c:v>
                </c:pt>
                <c:pt idx="70">
                  <c:v>942.71209054619874</c:v>
                </c:pt>
                <c:pt idx="71">
                  <c:v>955.23065090957402</c:v>
                </c:pt>
                <c:pt idx="72">
                  <c:v>967.74921127294931</c:v>
                </c:pt>
                <c:pt idx="73">
                  <c:v>980.2677716363246</c:v>
                </c:pt>
                <c:pt idx="74">
                  <c:v>992.78633199969988</c:v>
                </c:pt>
                <c:pt idx="75">
                  <c:v>1005.3048923630752</c:v>
                </c:pt>
                <c:pt idx="76">
                  <c:v>1017.8234527264505</c:v>
                </c:pt>
                <c:pt idx="77">
                  <c:v>1030.3420130898257</c:v>
                </c:pt>
                <c:pt idx="78">
                  <c:v>1042.8605734532011</c:v>
                </c:pt>
                <c:pt idx="79">
                  <c:v>1055.3791338165765</c:v>
                </c:pt>
                <c:pt idx="80">
                  <c:v>1067.8976941799519</c:v>
                </c:pt>
                <c:pt idx="81">
                  <c:v>1080.4162545433273</c:v>
                </c:pt>
                <c:pt idx="82">
                  <c:v>1092.9348149067027</c:v>
                </c:pt>
                <c:pt idx="83">
                  <c:v>1105.4533752700781</c:v>
                </c:pt>
                <c:pt idx="84">
                  <c:v>1117.9719356334535</c:v>
                </c:pt>
                <c:pt idx="85">
                  <c:v>1130.4904959968289</c:v>
                </c:pt>
                <c:pt idx="86">
                  <c:v>1143.0090563602043</c:v>
                </c:pt>
                <c:pt idx="87">
                  <c:v>1155.5276167235797</c:v>
                </c:pt>
                <c:pt idx="88">
                  <c:v>1168.0461770869551</c:v>
                </c:pt>
                <c:pt idx="89">
                  <c:v>1180.5647374503305</c:v>
                </c:pt>
                <c:pt idx="90">
                  <c:v>1193.0832978137059</c:v>
                </c:pt>
                <c:pt idx="91">
                  <c:v>1205.6018581770813</c:v>
                </c:pt>
                <c:pt idx="92">
                  <c:v>1218.1204185404567</c:v>
                </c:pt>
                <c:pt idx="93">
                  <c:v>1230.6389789038321</c:v>
                </c:pt>
                <c:pt idx="94">
                  <c:v>1243.1575392672075</c:v>
                </c:pt>
                <c:pt idx="95">
                  <c:v>1255.6760996305829</c:v>
                </c:pt>
                <c:pt idx="96">
                  <c:v>1268.1946599939583</c:v>
                </c:pt>
                <c:pt idx="97">
                  <c:v>1280.7132203573337</c:v>
                </c:pt>
                <c:pt idx="98">
                  <c:v>1293.2317807207091</c:v>
                </c:pt>
                <c:pt idx="99">
                  <c:v>1305.7503410840845</c:v>
                </c:pt>
              </c:numCache>
            </c:numRef>
          </c:yVal>
          <c:smooth val="1"/>
          <c:extLst>
            <c:ext xmlns:c16="http://schemas.microsoft.com/office/drawing/2014/chart" uri="{C3380CC4-5D6E-409C-BE32-E72D297353CC}">
              <c16:uniqueId val="{00000000-D291-4B9F-A944-CC3BAD94412A}"/>
            </c:ext>
          </c:extLst>
        </c:ser>
        <c:ser>
          <c:idx val="1"/>
          <c:order val="1"/>
          <c:tx>
            <c:strRef>
              <c:f>'Infographic Grid Sections'!$AA$30</c:f>
              <c:strCache>
                <c:ptCount val="1"/>
                <c:pt idx="0">
                  <c:v>2022/23</c:v>
                </c:pt>
              </c:strCache>
            </c:strRef>
          </c:tx>
          <c:spPr>
            <a:ln w="19050">
              <a:solidFill>
                <a:srgbClr val="B92D0F"/>
              </a:solidFill>
            </a:ln>
          </c:spPr>
          <c:marker>
            <c:symbol val="none"/>
          </c:marker>
          <c:xVal>
            <c:numRef>
              <c:f>'Infographic Grid Sections'!$AB$31:$AB$130</c:f>
              <c:numCache>
                <c:formatCode>0</c:formatCode>
                <c:ptCount val="100"/>
                <c:pt idx="0">
                  <c:v>100</c:v>
                </c:pt>
                <c:pt idx="1">
                  <c:v>99.98858447488584</c:v>
                </c:pt>
                <c:pt idx="2">
                  <c:v>99.98858447488584</c:v>
                </c:pt>
                <c:pt idx="3">
                  <c:v>99.965753424657535</c:v>
                </c:pt>
                <c:pt idx="4">
                  <c:v>99.891552511415526</c:v>
                </c:pt>
                <c:pt idx="5">
                  <c:v>99.845890410958901</c:v>
                </c:pt>
                <c:pt idx="6">
                  <c:v>99.805936073059371</c:v>
                </c:pt>
                <c:pt idx="7">
                  <c:v>99.743150684931507</c:v>
                </c:pt>
                <c:pt idx="8">
                  <c:v>99.657534246575338</c:v>
                </c:pt>
                <c:pt idx="9">
                  <c:v>99.543378995433784</c:v>
                </c:pt>
                <c:pt idx="10">
                  <c:v>99.349315068493155</c:v>
                </c:pt>
                <c:pt idx="11">
                  <c:v>99.178082191780831</c:v>
                </c:pt>
                <c:pt idx="12">
                  <c:v>98.944063926940643</c:v>
                </c:pt>
                <c:pt idx="13">
                  <c:v>98.727168949771695</c:v>
                </c:pt>
                <c:pt idx="14">
                  <c:v>98.470319634703202</c:v>
                </c:pt>
                <c:pt idx="15">
                  <c:v>98.213470319634695</c:v>
                </c:pt>
                <c:pt idx="16">
                  <c:v>97.865296803652967</c:v>
                </c:pt>
                <c:pt idx="17">
                  <c:v>97.5</c:v>
                </c:pt>
                <c:pt idx="18">
                  <c:v>97.146118721461178</c:v>
                </c:pt>
                <c:pt idx="19">
                  <c:v>96.552511415525117</c:v>
                </c:pt>
                <c:pt idx="20">
                  <c:v>96.021689497716906</c:v>
                </c:pt>
                <c:pt idx="21">
                  <c:v>95.268264840182653</c:v>
                </c:pt>
                <c:pt idx="22">
                  <c:v>94.457762557077629</c:v>
                </c:pt>
                <c:pt idx="23">
                  <c:v>93.68721461187215</c:v>
                </c:pt>
                <c:pt idx="24">
                  <c:v>92.425799086757991</c:v>
                </c:pt>
                <c:pt idx="25">
                  <c:v>91.044520547945211</c:v>
                </c:pt>
                <c:pt idx="26">
                  <c:v>89.606164383561648</c:v>
                </c:pt>
                <c:pt idx="27">
                  <c:v>87.956621004566216</c:v>
                </c:pt>
                <c:pt idx="28">
                  <c:v>86.29566210045661</c:v>
                </c:pt>
                <c:pt idx="29">
                  <c:v>84.634703196347033</c:v>
                </c:pt>
                <c:pt idx="30">
                  <c:v>83.167808219178085</c:v>
                </c:pt>
                <c:pt idx="31">
                  <c:v>81.369863013698634</c:v>
                </c:pt>
                <c:pt idx="32">
                  <c:v>79.480593607305934</c:v>
                </c:pt>
                <c:pt idx="33">
                  <c:v>77.174657534246577</c:v>
                </c:pt>
                <c:pt idx="34">
                  <c:v>75</c:v>
                </c:pt>
                <c:pt idx="35">
                  <c:v>73.013698630136986</c:v>
                </c:pt>
                <c:pt idx="36">
                  <c:v>70.816210045662103</c:v>
                </c:pt>
                <c:pt idx="37">
                  <c:v>68.710045662100455</c:v>
                </c:pt>
                <c:pt idx="38">
                  <c:v>66.518264840182653</c:v>
                </c:pt>
                <c:pt idx="39">
                  <c:v>64.417808219178085</c:v>
                </c:pt>
                <c:pt idx="40">
                  <c:v>62.425799086757991</c:v>
                </c:pt>
                <c:pt idx="41">
                  <c:v>60.519406392694066</c:v>
                </c:pt>
                <c:pt idx="42">
                  <c:v>58.304794520547944</c:v>
                </c:pt>
                <c:pt idx="43">
                  <c:v>56.033105022831052</c:v>
                </c:pt>
                <c:pt idx="44">
                  <c:v>53.424657534246577</c:v>
                </c:pt>
                <c:pt idx="45">
                  <c:v>50.907534246575345</c:v>
                </c:pt>
                <c:pt idx="46">
                  <c:v>48.447488584474883</c:v>
                </c:pt>
                <c:pt idx="47">
                  <c:v>46.307077625570777</c:v>
                </c:pt>
                <c:pt idx="48">
                  <c:v>44.075342465753423</c:v>
                </c:pt>
                <c:pt idx="49">
                  <c:v>41.626712328767127</c:v>
                </c:pt>
                <c:pt idx="50">
                  <c:v>39.018264840182646</c:v>
                </c:pt>
                <c:pt idx="51">
                  <c:v>36.655251141552512</c:v>
                </c:pt>
                <c:pt idx="52">
                  <c:v>34.297945205479451</c:v>
                </c:pt>
                <c:pt idx="53">
                  <c:v>31.94063926940639</c:v>
                </c:pt>
                <c:pt idx="54">
                  <c:v>29.606164383561644</c:v>
                </c:pt>
                <c:pt idx="55">
                  <c:v>27.522831050228309</c:v>
                </c:pt>
                <c:pt idx="56">
                  <c:v>25.450913242009133</c:v>
                </c:pt>
                <c:pt idx="57">
                  <c:v>23.378995433789953</c:v>
                </c:pt>
                <c:pt idx="58">
                  <c:v>21.432648401826484</c:v>
                </c:pt>
                <c:pt idx="59">
                  <c:v>19.720319634703195</c:v>
                </c:pt>
                <c:pt idx="60">
                  <c:v>17.950913242009133</c:v>
                </c:pt>
                <c:pt idx="61">
                  <c:v>16.295662100456621</c:v>
                </c:pt>
                <c:pt idx="62">
                  <c:v>14.937214611872147</c:v>
                </c:pt>
                <c:pt idx="63">
                  <c:v>13.504566210045663</c:v>
                </c:pt>
                <c:pt idx="64">
                  <c:v>12.220319634703197</c:v>
                </c:pt>
                <c:pt idx="65">
                  <c:v>10.947488584474886</c:v>
                </c:pt>
                <c:pt idx="66">
                  <c:v>9.8059360730593603</c:v>
                </c:pt>
                <c:pt idx="67">
                  <c:v>8.8869863013698627</c:v>
                </c:pt>
                <c:pt idx="68">
                  <c:v>7.9851598173515974</c:v>
                </c:pt>
                <c:pt idx="69">
                  <c:v>7.3116438356164384</c:v>
                </c:pt>
                <c:pt idx="70">
                  <c:v>6.4554794520547949</c:v>
                </c:pt>
                <c:pt idx="71">
                  <c:v>5.7420091324200913</c:v>
                </c:pt>
                <c:pt idx="72">
                  <c:v>5.0627853881278533</c:v>
                </c:pt>
                <c:pt idx="73">
                  <c:v>4.4006849315068495</c:v>
                </c:pt>
                <c:pt idx="74">
                  <c:v>3.8698630136986303</c:v>
                </c:pt>
                <c:pt idx="75">
                  <c:v>3.4018264840182644</c:v>
                </c:pt>
                <c:pt idx="76">
                  <c:v>2.9566210045662102</c:v>
                </c:pt>
                <c:pt idx="77">
                  <c:v>2.6027397260273974</c:v>
                </c:pt>
                <c:pt idx="78">
                  <c:v>2.317351598173516</c:v>
                </c:pt>
                <c:pt idx="79">
                  <c:v>1.9577625570776258</c:v>
                </c:pt>
                <c:pt idx="80">
                  <c:v>1.7522831050228311</c:v>
                </c:pt>
                <c:pt idx="81">
                  <c:v>1.5353881278538812</c:v>
                </c:pt>
                <c:pt idx="82">
                  <c:v>1.3527397260273972</c:v>
                </c:pt>
                <c:pt idx="83">
                  <c:v>1.2157534246575343</c:v>
                </c:pt>
                <c:pt idx="84">
                  <c:v>1.0901826484018264</c:v>
                </c:pt>
                <c:pt idx="85">
                  <c:v>0.94178082191780821</c:v>
                </c:pt>
                <c:pt idx="86">
                  <c:v>0.77625570776255703</c:v>
                </c:pt>
                <c:pt idx="87">
                  <c:v>0.67351598173515981</c:v>
                </c:pt>
                <c:pt idx="88">
                  <c:v>0.56506849315068497</c:v>
                </c:pt>
                <c:pt idx="89">
                  <c:v>0.4223744292237443</c:v>
                </c:pt>
                <c:pt idx="90">
                  <c:v>0.34246575342465752</c:v>
                </c:pt>
                <c:pt idx="91">
                  <c:v>0.21118721461187215</c:v>
                </c:pt>
                <c:pt idx="92">
                  <c:v>0.15981735159817353</c:v>
                </c:pt>
                <c:pt idx="93">
                  <c:v>5.7077625570776253E-2</c:v>
                </c:pt>
                <c:pt idx="94">
                  <c:v>3.4246575342465752E-2</c:v>
                </c:pt>
                <c:pt idx="95">
                  <c:v>2.2831050228310501E-2</c:v>
                </c:pt>
                <c:pt idx="96">
                  <c:v>1.7123287671232876E-2</c:v>
                </c:pt>
                <c:pt idx="97">
                  <c:v>1.1415525114155251E-2</c:v>
                </c:pt>
                <c:pt idx="98">
                  <c:v>5.7077625570776253E-3</c:v>
                </c:pt>
                <c:pt idx="99">
                  <c:v>0</c:v>
                </c:pt>
              </c:numCache>
            </c:numRef>
          </c:xVal>
          <c:yVal>
            <c:numRef>
              <c:f>'Infographic Grid Sections'!$AA$31:$AA$130</c:f>
              <c:numCache>
                <c:formatCode>0.0</c:formatCode>
                <c:ptCount val="100"/>
                <c:pt idx="0">
                  <c:v>-2.6197481618995218</c:v>
                </c:pt>
                <c:pt idx="1">
                  <c:v>10.141865008298787</c:v>
                </c:pt>
                <c:pt idx="2">
                  <c:v>22.903478178497096</c:v>
                </c:pt>
                <c:pt idx="3">
                  <c:v>35.665091348695405</c:v>
                </c:pt>
                <c:pt idx="4">
                  <c:v>48.426704518893715</c:v>
                </c:pt>
                <c:pt idx="5">
                  <c:v>61.188317689092024</c:v>
                </c:pt>
                <c:pt idx="6">
                  <c:v>73.949930859290333</c:v>
                </c:pt>
                <c:pt idx="7">
                  <c:v>86.711544029488635</c:v>
                </c:pt>
                <c:pt idx="8">
                  <c:v>99.473157199686938</c:v>
                </c:pt>
                <c:pt idx="9">
                  <c:v>112.23477036988524</c:v>
                </c:pt>
                <c:pt idx="10">
                  <c:v>124.99638354008354</c:v>
                </c:pt>
                <c:pt idx="11">
                  <c:v>137.75799671028184</c:v>
                </c:pt>
                <c:pt idx="12">
                  <c:v>150.51960988048015</c:v>
                </c:pt>
                <c:pt idx="13">
                  <c:v>163.28122305067845</c:v>
                </c:pt>
                <c:pt idx="14">
                  <c:v>176.04283622087675</c:v>
                </c:pt>
                <c:pt idx="15">
                  <c:v>188.80444939107505</c:v>
                </c:pt>
                <c:pt idx="16">
                  <c:v>201.56606256127336</c:v>
                </c:pt>
                <c:pt idx="17">
                  <c:v>214.32767573147166</c:v>
                </c:pt>
                <c:pt idx="18">
                  <c:v>227.08928890166996</c:v>
                </c:pt>
                <c:pt idx="19">
                  <c:v>239.85090207186826</c:v>
                </c:pt>
                <c:pt idx="20">
                  <c:v>252.61251524206656</c:v>
                </c:pt>
                <c:pt idx="21">
                  <c:v>265.37412841226489</c:v>
                </c:pt>
                <c:pt idx="22">
                  <c:v>278.1357415824632</c:v>
                </c:pt>
                <c:pt idx="23">
                  <c:v>290.8973547526615</c:v>
                </c:pt>
                <c:pt idx="24">
                  <c:v>303.6589679228598</c:v>
                </c:pt>
                <c:pt idx="25">
                  <c:v>316.4205810930581</c:v>
                </c:pt>
                <c:pt idx="26">
                  <c:v>329.18219426325641</c:v>
                </c:pt>
                <c:pt idx="27">
                  <c:v>341.94380743345471</c:v>
                </c:pt>
                <c:pt idx="28">
                  <c:v>354.70542060365301</c:v>
                </c:pt>
                <c:pt idx="29">
                  <c:v>367.46703377385131</c:v>
                </c:pt>
                <c:pt idx="30">
                  <c:v>380.22864694404961</c:v>
                </c:pt>
                <c:pt idx="31">
                  <c:v>392.99026011424792</c:v>
                </c:pt>
                <c:pt idx="32">
                  <c:v>405.75187328444622</c:v>
                </c:pt>
                <c:pt idx="33">
                  <c:v>418.51348645464452</c:v>
                </c:pt>
                <c:pt idx="34">
                  <c:v>431.27509962484282</c:v>
                </c:pt>
                <c:pt idx="35">
                  <c:v>444.03671279504113</c:v>
                </c:pt>
                <c:pt idx="36">
                  <c:v>456.79832596523943</c:v>
                </c:pt>
                <c:pt idx="37">
                  <c:v>469.55993913543773</c:v>
                </c:pt>
                <c:pt idx="38">
                  <c:v>482.32155230563603</c:v>
                </c:pt>
                <c:pt idx="39">
                  <c:v>495.08316547583433</c:v>
                </c:pt>
                <c:pt idx="40">
                  <c:v>507.84477864603264</c:v>
                </c:pt>
                <c:pt idx="41">
                  <c:v>520.60639181623094</c:v>
                </c:pt>
                <c:pt idx="42">
                  <c:v>533.36800498642924</c:v>
                </c:pt>
                <c:pt idx="43">
                  <c:v>546.12961815662754</c:v>
                </c:pt>
                <c:pt idx="44">
                  <c:v>558.89123132682585</c:v>
                </c:pt>
                <c:pt idx="45">
                  <c:v>571.65284449702415</c:v>
                </c:pt>
                <c:pt idx="46">
                  <c:v>584.41445766722245</c:v>
                </c:pt>
                <c:pt idx="47">
                  <c:v>597.17607083742075</c:v>
                </c:pt>
                <c:pt idx="48">
                  <c:v>609.93768400761905</c:v>
                </c:pt>
                <c:pt idx="49">
                  <c:v>622.69929717781736</c:v>
                </c:pt>
                <c:pt idx="50">
                  <c:v>635.46091034801566</c:v>
                </c:pt>
                <c:pt idx="51">
                  <c:v>648.22252351821396</c:v>
                </c:pt>
                <c:pt idx="52">
                  <c:v>660.98413668841226</c:v>
                </c:pt>
                <c:pt idx="53">
                  <c:v>673.74574985861057</c:v>
                </c:pt>
                <c:pt idx="54">
                  <c:v>686.50736302880887</c:v>
                </c:pt>
                <c:pt idx="55">
                  <c:v>699.26897619900717</c:v>
                </c:pt>
                <c:pt idx="56">
                  <c:v>712.03058936920547</c:v>
                </c:pt>
                <c:pt idx="57">
                  <c:v>724.79220253940377</c:v>
                </c:pt>
                <c:pt idx="58">
                  <c:v>737.55381570960208</c:v>
                </c:pt>
                <c:pt idx="59">
                  <c:v>750.31542887980038</c:v>
                </c:pt>
                <c:pt idx="60">
                  <c:v>763.07704204999868</c:v>
                </c:pt>
                <c:pt idx="61">
                  <c:v>775.83865522019698</c:v>
                </c:pt>
                <c:pt idx="62">
                  <c:v>788.60026839039529</c:v>
                </c:pt>
                <c:pt idx="63">
                  <c:v>801.36188156059359</c:v>
                </c:pt>
                <c:pt idx="64">
                  <c:v>814.12349473079189</c:v>
                </c:pt>
                <c:pt idx="65">
                  <c:v>826.88510790099019</c:v>
                </c:pt>
                <c:pt idx="66">
                  <c:v>839.64672107118849</c:v>
                </c:pt>
                <c:pt idx="67">
                  <c:v>852.4083342413868</c:v>
                </c:pt>
                <c:pt idx="68">
                  <c:v>865.1699474115851</c:v>
                </c:pt>
                <c:pt idx="69">
                  <c:v>877.9315605817834</c:v>
                </c:pt>
                <c:pt idx="70">
                  <c:v>890.6931737519817</c:v>
                </c:pt>
                <c:pt idx="71">
                  <c:v>903.45478692218001</c:v>
                </c:pt>
                <c:pt idx="72">
                  <c:v>916.21640009237831</c:v>
                </c:pt>
                <c:pt idx="73">
                  <c:v>928.97801326257661</c:v>
                </c:pt>
                <c:pt idx="74">
                  <c:v>941.73962643277491</c:v>
                </c:pt>
                <c:pt idx="75">
                  <c:v>954.50123960297321</c:v>
                </c:pt>
                <c:pt idx="76">
                  <c:v>967.26285277317152</c:v>
                </c:pt>
                <c:pt idx="77">
                  <c:v>980.02446594336982</c:v>
                </c:pt>
                <c:pt idx="78">
                  <c:v>992.78607911356812</c:v>
                </c:pt>
                <c:pt idx="79">
                  <c:v>1005.5476922837664</c:v>
                </c:pt>
                <c:pt idx="80">
                  <c:v>1018.3093054539647</c:v>
                </c:pt>
                <c:pt idx="81">
                  <c:v>1031.0709186241631</c:v>
                </c:pt>
                <c:pt idx="82">
                  <c:v>1043.8325317943616</c:v>
                </c:pt>
                <c:pt idx="83">
                  <c:v>1056.59414496456</c:v>
                </c:pt>
                <c:pt idx="84">
                  <c:v>1069.3557581347584</c:v>
                </c:pt>
                <c:pt idx="85">
                  <c:v>1082.1173713049568</c:v>
                </c:pt>
                <c:pt idx="86">
                  <c:v>1094.8789844751552</c:v>
                </c:pt>
                <c:pt idx="87">
                  <c:v>1107.6405976453536</c:v>
                </c:pt>
                <c:pt idx="88">
                  <c:v>1120.4022108155521</c:v>
                </c:pt>
                <c:pt idx="89">
                  <c:v>1133.1638239857505</c:v>
                </c:pt>
                <c:pt idx="90">
                  <c:v>1145.9254371559489</c:v>
                </c:pt>
                <c:pt idx="91">
                  <c:v>1158.6870503261473</c:v>
                </c:pt>
                <c:pt idx="92">
                  <c:v>1171.4486634963457</c:v>
                </c:pt>
                <c:pt idx="93">
                  <c:v>1184.2102766665441</c:v>
                </c:pt>
                <c:pt idx="94">
                  <c:v>1196.9718898367425</c:v>
                </c:pt>
                <c:pt idx="95">
                  <c:v>1209.733503006941</c:v>
                </c:pt>
                <c:pt idx="96">
                  <c:v>1222.4951161771394</c:v>
                </c:pt>
                <c:pt idx="97">
                  <c:v>1235.2567293473378</c:v>
                </c:pt>
                <c:pt idx="98">
                  <c:v>1248.0183425175362</c:v>
                </c:pt>
                <c:pt idx="99">
                  <c:v>1260.7799556877346</c:v>
                </c:pt>
              </c:numCache>
            </c:numRef>
          </c:yVal>
          <c:smooth val="1"/>
          <c:extLst>
            <c:ext xmlns:c16="http://schemas.microsoft.com/office/drawing/2014/chart" uri="{C3380CC4-5D6E-409C-BE32-E72D297353CC}">
              <c16:uniqueId val="{00000001-D291-4B9F-A944-CC3BAD94412A}"/>
            </c:ext>
          </c:extLst>
        </c:ser>
        <c:ser>
          <c:idx val="0"/>
          <c:order val="2"/>
          <c:tx>
            <c:strRef>
              <c:f>'Infographic Grid Sections'!$AC$30</c:f>
              <c:strCache>
                <c:ptCount val="1"/>
                <c:pt idx="0">
                  <c:v>2023/24</c:v>
                </c:pt>
              </c:strCache>
            </c:strRef>
          </c:tx>
          <c:spPr>
            <a:ln w="19050">
              <a:solidFill>
                <a:srgbClr val="CB722F"/>
              </a:solidFill>
            </a:ln>
          </c:spPr>
          <c:marker>
            <c:symbol val="none"/>
          </c:marker>
          <c:xVal>
            <c:numRef>
              <c:f>'Infographic Grid Sections'!$AD$31:$AD$130</c:f>
              <c:numCache>
                <c:formatCode>0</c:formatCode>
                <c:ptCount val="100"/>
                <c:pt idx="0">
                  <c:v>100</c:v>
                </c:pt>
                <c:pt idx="1">
                  <c:v>99.994292237442934</c:v>
                </c:pt>
                <c:pt idx="2">
                  <c:v>99.994292237442934</c:v>
                </c:pt>
                <c:pt idx="3">
                  <c:v>99.98858447488584</c:v>
                </c:pt>
                <c:pt idx="4">
                  <c:v>99.977168949771695</c:v>
                </c:pt>
                <c:pt idx="5">
                  <c:v>99.960045662100455</c:v>
                </c:pt>
                <c:pt idx="6">
                  <c:v>99.942922374429216</c:v>
                </c:pt>
                <c:pt idx="7">
                  <c:v>99.908675799086751</c:v>
                </c:pt>
                <c:pt idx="8">
                  <c:v>99.840182648401836</c:v>
                </c:pt>
                <c:pt idx="9">
                  <c:v>99.714611872146122</c:v>
                </c:pt>
                <c:pt idx="10">
                  <c:v>99.606164383561648</c:v>
                </c:pt>
                <c:pt idx="11">
                  <c:v>99.509132420091333</c:v>
                </c:pt>
                <c:pt idx="12">
                  <c:v>99.286529680365305</c:v>
                </c:pt>
                <c:pt idx="13">
                  <c:v>99.138127853881272</c:v>
                </c:pt>
                <c:pt idx="14">
                  <c:v>98.904109589041099</c:v>
                </c:pt>
                <c:pt idx="15">
                  <c:v>98.727168949771695</c:v>
                </c:pt>
                <c:pt idx="16">
                  <c:v>98.418949771689498</c:v>
                </c:pt>
                <c:pt idx="17">
                  <c:v>98.070776255707756</c:v>
                </c:pt>
                <c:pt idx="18">
                  <c:v>97.734018264840188</c:v>
                </c:pt>
                <c:pt idx="19">
                  <c:v>97.265981735159812</c:v>
                </c:pt>
                <c:pt idx="20">
                  <c:v>96.792237442922385</c:v>
                </c:pt>
                <c:pt idx="21">
                  <c:v>96.210045662100455</c:v>
                </c:pt>
                <c:pt idx="22">
                  <c:v>95.496575342465746</c:v>
                </c:pt>
                <c:pt idx="23">
                  <c:v>94.708904109589042</c:v>
                </c:pt>
                <c:pt idx="24">
                  <c:v>93.875570776255714</c:v>
                </c:pt>
                <c:pt idx="25">
                  <c:v>92.910958904109592</c:v>
                </c:pt>
                <c:pt idx="26">
                  <c:v>91.832191780821915</c:v>
                </c:pt>
                <c:pt idx="27">
                  <c:v>90.684931506849324</c:v>
                </c:pt>
                <c:pt idx="28">
                  <c:v>89.36643835616438</c:v>
                </c:pt>
                <c:pt idx="29">
                  <c:v>88.013698630136986</c:v>
                </c:pt>
                <c:pt idx="30">
                  <c:v>86.586757990867582</c:v>
                </c:pt>
                <c:pt idx="31">
                  <c:v>85.079908675799089</c:v>
                </c:pt>
                <c:pt idx="32">
                  <c:v>83.641552511415526</c:v>
                </c:pt>
                <c:pt idx="33">
                  <c:v>81.843607305936075</c:v>
                </c:pt>
                <c:pt idx="34">
                  <c:v>79.874429223744286</c:v>
                </c:pt>
                <c:pt idx="35">
                  <c:v>78.002283105022826</c:v>
                </c:pt>
                <c:pt idx="36">
                  <c:v>75.890410958904113</c:v>
                </c:pt>
                <c:pt idx="37">
                  <c:v>73.293378995433784</c:v>
                </c:pt>
                <c:pt idx="38">
                  <c:v>70.833333333333343</c:v>
                </c:pt>
                <c:pt idx="39">
                  <c:v>68.510273972602747</c:v>
                </c:pt>
                <c:pt idx="40">
                  <c:v>66.158675799086751</c:v>
                </c:pt>
                <c:pt idx="41">
                  <c:v>63.989726027397268</c:v>
                </c:pt>
                <c:pt idx="42">
                  <c:v>61.820776255707763</c:v>
                </c:pt>
                <c:pt idx="43">
                  <c:v>59.492009132420087</c:v>
                </c:pt>
                <c:pt idx="44">
                  <c:v>57.100456621004568</c:v>
                </c:pt>
                <c:pt idx="45">
                  <c:v>54.948630136986296</c:v>
                </c:pt>
                <c:pt idx="46">
                  <c:v>52.574200913242009</c:v>
                </c:pt>
                <c:pt idx="47">
                  <c:v>50.342465753424662</c:v>
                </c:pt>
                <c:pt idx="48">
                  <c:v>47.8824200913242</c:v>
                </c:pt>
                <c:pt idx="49">
                  <c:v>45.650684931506852</c:v>
                </c:pt>
                <c:pt idx="50">
                  <c:v>43.184931506849317</c:v>
                </c:pt>
                <c:pt idx="51">
                  <c:v>40.93036529680365</c:v>
                </c:pt>
                <c:pt idx="52">
                  <c:v>38.555936073059357</c:v>
                </c:pt>
                <c:pt idx="53">
                  <c:v>36.278538812785385</c:v>
                </c:pt>
                <c:pt idx="54">
                  <c:v>33.921232876712324</c:v>
                </c:pt>
                <c:pt idx="55">
                  <c:v>31.621004566210047</c:v>
                </c:pt>
                <c:pt idx="56">
                  <c:v>29.383561643835616</c:v>
                </c:pt>
                <c:pt idx="57">
                  <c:v>27.106164383561644</c:v>
                </c:pt>
                <c:pt idx="58">
                  <c:v>24.668949771689498</c:v>
                </c:pt>
                <c:pt idx="59">
                  <c:v>22.43150684931507</c:v>
                </c:pt>
                <c:pt idx="60">
                  <c:v>20.19406392694064</c:v>
                </c:pt>
                <c:pt idx="61">
                  <c:v>17.945205479452056</c:v>
                </c:pt>
                <c:pt idx="62">
                  <c:v>15.8675799086758</c:v>
                </c:pt>
                <c:pt idx="63">
                  <c:v>13.961187214611872</c:v>
                </c:pt>
                <c:pt idx="64">
                  <c:v>12.231735159817351</c:v>
                </c:pt>
                <c:pt idx="65">
                  <c:v>10.747716894977168</c:v>
                </c:pt>
                <c:pt idx="66">
                  <c:v>9.5091324200913228</c:v>
                </c:pt>
                <c:pt idx="67">
                  <c:v>8.2933789954337893</c:v>
                </c:pt>
                <c:pt idx="68">
                  <c:v>7.14041095890411</c:v>
                </c:pt>
                <c:pt idx="69">
                  <c:v>6.1415525114155249</c:v>
                </c:pt>
                <c:pt idx="70">
                  <c:v>5.2340182648401825</c:v>
                </c:pt>
                <c:pt idx="71">
                  <c:v>4.3607305936073057</c:v>
                </c:pt>
                <c:pt idx="72">
                  <c:v>3.7385844748858448</c:v>
                </c:pt>
                <c:pt idx="73">
                  <c:v>3.3047945205479454</c:v>
                </c:pt>
                <c:pt idx="74">
                  <c:v>2.8025114155251143</c:v>
                </c:pt>
                <c:pt idx="75">
                  <c:v>2.3515981735159817</c:v>
                </c:pt>
                <c:pt idx="76">
                  <c:v>2.0034246575342465</c:v>
                </c:pt>
                <c:pt idx="77">
                  <c:v>1.7123287671232876</c:v>
                </c:pt>
                <c:pt idx="78">
                  <c:v>1.4726027397260275</c:v>
                </c:pt>
                <c:pt idx="79">
                  <c:v>1.2899543378995433</c:v>
                </c:pt>
                <c:pt idx="80">
                  <c:v>1.0616438356164384</c:v>
                </c:pt>
                <c:pt idx="81">
                  <c:v>0.89611872146118721</c:v>
                </c:pt>
                <c:pt idx="82">
                  <c:v>0.7134703196347032</c:v>
                </c:pt>
                <c:pt idx="83">
                  <c:v>0.55365296803652975</c:v>
                </c:pt>
                <c:pt idx="84">
                  <c:v>0.4223744292237443</c:v>
                </c:pt>
                <c:pt idx="85">
                  <c:v>0.34246575342465752</c:v>
                </c:pt>
                <c:pt idx="86">
                  <c:v>0.30251141552511418</c:v>
                </c:pt>
                <c:pt idx="87">
                  <c:v>0.21118721461187215</c:v>
                </c:pt>
                <c:pt idx="88">
                  <c:v>0.1769406392694064</c:v>
                </c:pt>
                <c:pt idx="89">
                  <c:v>0.13698630136986301</c:v>
                </c:pt>
                <c:pt idx="90">
                  <c:v>0.11415525114155251</c:v>
                </c:pt>
                <c:pt idx="91">
                  <c:v>9.7031963470319629E-2</c:v>
                </c:pt>
                <c:pt idx="92">
                  <c:v>6.2785388127853878E-2</c:v>
                </c:pt>
                <c:pt idx="93">
                  <c:v>3.4246575342465752E-2</c:v>
                </c:pt>
                <c:pt idx="94">
                  <c:v>2.2831050228310501E-2</c:v>
                </c:pt>
                <c:pt idx="95">
                  <c:v>1.7123287671232876E-2</c:v>
                </c:pt>
                <c:pt idx="96">
                  <c:v>1.7123287671232876E-2</c:v>
                </c:pt>
                <c:pt idx="97">
                  <c:v>1.1415525114155251E-2</c:v>
                </c:pt>
                <c:pt idx="98">
                  <c:v>5.7077625570776253E-3</c:v>
                </c:pt>
                <c:pt idx="99">
                  <c:v>0</c:v>
                </c:pt>
              </c:numCache>
            </c:numRef>
          </c:xVal>
          <c:yVal>
            <c:numRef>
              <c:f>'Infographic Grid Sections'!$AC$31:$AC$130</c:f>
              <c:numCache>
                <c:formatCode>0.0</c:formatCode>
                <c:ptCount val="100"/>
                <c:pt idx="0">
                  <c:v>-64.257643420335313</c:v>
                </c:pt>
                <c:pt idx="1">
                  <c:v>-50.941579207700954</c:v>
                </c:pt>
                <c:pt idx="2">
                  <c:v>-37.625514995066595</c:v>
                </c:pt>
                <c:pt idx="3">
                  <c:v>-24.309450782432233</c:v>
                </c:pt>
                <c:pt idx="4">
                  <c:v>-10.99338656979787</c:v>
                </c:pt>
                <c:pt idx="5">
                  <c:v>2.3226776428364921</c:v>
                </c:pt>
                <c:pt idx="6">
                  <c:v>15.638741855470855</c:v>
                </c:pt>
                <c:pt idx="7">
                  <c:v>28.954806068105217</c:v>
                </c:pt>
                <c:pt idx="8">
                  <c:v>42.27087028073958</c:v>
                </c:pt>
                <c:pt idx="9">
                  <c:v>55.586934493373946</c:v>
                </c:pt>
                <c:pt idx="10">
                  <c:v>68.902998706008304</c:v>
                </c:pt>
                <c:pt idx="11">
                  <c:v>82.219062918642663</c:v>
                </c:pt>
                <c:pt idx="12">
                  <c:v>95.535127131277022</c:v>
                </c:pt>
                <c:pt idx="13">
                  <c:v>108.85119134391138</c:v>
                </c:pt>
                <c:pt idx="14">
                  <c:v>122.16725555654574</c:v>
                </c:pt>
                <c:pt idx="15">
                  <c:v>135.4833197691801</c:v>
                </c:pt>
                <c:pt idx="16">
                  <c:v>148.79938398181446</c:v>
                </c:pt>
                <c:pt idx="17">
                  <c:v>162.11544819444882</c:v>
                </c:pt>
                <c:pt idx="18">
                  <c:v>175.43151240708318</c:v>
                </c:pt>
                <c:pt idx="19">
                  <c:v>188.74757661971753</c:v>
                </c:pt>
                <c:pt idx="20">
                  <c:v>202.06364083235189</c:v>
                </c:pt>
                <c:pt idx="21">
                  <c:v>215.37970504498625</c:v>
                </c:pt>
                <c:pt idx="22">
                  <c:v>228.69576925762061</c:v>
                </c:pt>
                <c:pt idx="23">
                  <c:v>242.01183347025497</c:v>
                </c:pt>
                <c:pt idx="24">
                  <c:v>255.32789768288933</c:v>
                </c:pt>
                <c:pt idx="25">
                  <c:v>268.64396189552372</c:v>
                </c:pt>
                <c:pt idx="26">
                  <c:v>281.9600261081581</c:v>
                </c:pt>
                <c:pt idx="27">
                  <c:v>295.27609032079249</c:v>
                </c:pt>
                <c:pt idx="28">
                  <c:v>308.59215453342688</c:v>
                </c:pt>
                <c:pt idx="29">
                  <c:v>321.90821874606127</c:v>
                </c:pt>
                <c:pt idx="30">
                  <c:v>335.22428295869565</c:v>
                </c:pt>
                <c:pt idx="31">
                  <c:v>348.54034717133004</c:v>
                </c:pt>
                <c:pt idx="32">
                  <c:v>361.85641138396443</c:v>
                </c:pt>
                <c:pt idx="33">
                  <c:v>375.17247559659882</c:v>
                </c:pt>
                <c:pt idx="34">
                  <c:v>388.4885398092332</c:v>
                </c:pt>
                <c:pt idx="35">
                  <c:v>401.80460402186759</c:v>
                </c:pt>
                <c:pt idx="36">
                  <c:v>415.12066823450198</c:v>
                </c:pt>
                <c:pt idx="37">
                  <c:v>428.43673244713636</c:v>
                </c:pt>
                <c:pt idx="38">
                  <c:v>441.75279665977075</c:v>
                </c:pt>
                <c:pt idx="39">
                  <c:v>455.06886087240514</c:v>
                </c:pt>
                <c:pt idx="40">
                  <c:v>468.38492508503953</c:v>
                </c:pt>
                <c:pt idx="41">
                  <c:v>481.70098929767391</c:v>
                </c:pt>
                <c:pt idx="42">
                  <c:v>495.0170535103083</c:v>
                </c:pt>
                <c:pt idx="43">
                  <c:v>508.33311772294269</c:v>
                </c:pt>
                <c:pt idx="44">
                  <c:v>521.64918193557708</c:v>
                </c:pt>
                <c:pt idx="45">
                  <c:v>534.96524614821146</c:v>
                </c:pt>
                <c:pt idx="46">
                  <c:v>548.28131036084585</c:v>
                </c:pt>
                <c:pt idx="47">
                  <c:v>561.59737457348024</c:v>
                </c:pt>
                <c:pt idx="48">
                  <c:v>574.91343878611463</c:v>
                </c:pt>
                <c:pt idx="49">
                  <c:v>588.22950299874901</c:v>
                </c:pt>
                <c:pt idx="50">
                  <c:v>601.5455672113834</c:v>
                </c:pt>
                <c:pt idx="51">
                  <c:v>614.86163142401779</c:v>
                </c:pt>
                <c:pt idx="52">
                  <c:v>628.17769563665217</c:v>
                </c:pt>
                <c:pt idx="53">
                  <c:v>641.49375984928656</c:v>
                </c:pt>
                <c:pt idx="54">
                  <c:v>654.80982406192095</c:v>
                </c:pt>
                <c:pt idx="55">
                  <c:v>668.12588827455534</c:v>
                </c:pt>
                <c:pt idx="56">
                  <c:v>681.44195248718972</c:v>
                </c:pt>
                <c:pt idx="57">
                  <c:v>694.75801669982411</c:v>
                </c:pt>
                <c:pt idx="58">
                  <c:v>708.0740809124585</c:v>
                </c:pt>
                <c:pt idx="59">
                  <c:v>721.39014512509289</c:v>
                </c:pt>
                <c:pt idx="60">
                  <c:v>734.70620933772727</c:v>
                </c:pt>
                <c:pt idx="61">
                  <c:v>748.02227355036166</c:v>
                </c:pt>
                <c:pt idx="62">
                  <c:v>761.33833776299605</c:v>
                </c:pt>
                <c:pt idx="63">
                  <c:v>774.65440197563044</c:v>
                </c:pt>
                <c:pt idx="64">
                  <c:v>787.97046618826482</c:v>
                </c:pt>
                <c:pt idx="65">
                  <c:v>801.28653040089921</c:v>
                </c:pt>
                <c:pt idx="66">
                  <c:v>814.6025946135336</c:v>
                </c:pt>
                <c:pt idx="67">
                  <c:v>827.91865882616798</c:v>
                </c:pt>
                <c:pt idx="68">
                  <c:v>841.23472303880237</c:v>
                </c:pt>
                <c:pt idx="69">
                  <c:v>854.55078725143676</c:v>
                </c:pt>
                <c:pt idx="70">
                  <c:v>867.86685146407115</c:v>
                </c:pt>
                <c:pt idx="71">
                  <c:v>881.18291567670553</c:v>
                </c:pt>
                <c:pt idx="72">
                  <c:v>894.49897988933992</c:v>
                </c:pt>
                <c:pt idx="73">
                  <c:v>907.81504410197431</c:v>
                </c:pt>
                <c:pt idx="74">
                  <c:v>921.1311083146087</c:v>
                </c:pt>
                <c:pt idx="75">
                  <c:v>934.44717252724308</c:v>
                </c:pt>
                <c:pt idx="76">
                  <c:v>947.76323673987747</c:v>
                </c:pt>
                <c:pt idx="77">
                  <c:v>961.07930095251186</c:v>
                </c:pt>
                <c:pt idx="78">
                  <c:v>974.39536516514625</c:v>
                </c:pt>
                <c:pt idx="79">
                  <c:v>987.71142937778063</c:v>
                </c:pt>
                <c:pt idx="80">
                  <c:v>1001.027493590415</c:v>
                </c:pt>
                <c:pt idx="81">
                  <c:v>1014.3435578030494</c:v>
                </c:pt>
                <c:pt idx="82">
                  <c:v>1027.6596220156837</c:v>
                </c:pt>
                <c:pt idx="83">
                  <c:v>1040.975686228318</c:v>
                </c:pt>
                <c:pt idx="84">
                  <c:v>1054.2917504409522</c:v>
                </c:pt>
                <c:pt idx="85">
                  <c:v>1067.6078146535865</c:v>
                </c:pt>
                <c:pt idx="86">
                  <c:v>1080.9238788662208</c:v>
                </c:pt>
                <c:pt idx="87">
                  <c:v>1094.239943078855</c:v>
                </c:pt>
                <c:pt idx="88">
                  <c:v>1107.5560072914893</c:v>
                </c:pt>
                <c:pt idx="89">
                  <c:v>1120.8720715041236</c:v>
                </c:pt>
                <c:pt idx="90">
                  <c:v>1134.1881357167579</c:v>
                </c:pt>
                <c:pt idx="91">
                  <c:v>1147.5041999293921</c:v>
                </c:pt>
                <c:pt idx="92">
                  <c:v>1160.8202641420264</c:v>
                </c:pt>
                <c:pt idx="93">
                  <c:v>1174.1363283546607</c:v>
                </c:pt>
                <c:pt idx="94">
                  <c:v>1187.452392567295</c:v>
                </c:pt>
                <c:pt idx="95">
                  <c:v>1200.7684567799292</c:v>
                </c:pt>
                <c:pt idx="96">
                  <c:v>1214.0845209925635</c:v>
                </c:pt>
                <c:pt idx="97">
                  <c:v>1227.4005852051978</c:v>
                </c:pt>
                <c:pt idx="98">
                  <c:v>1240.7166494178321</c:v>
                </c:pt>
                <c:pt idx="99">
                  <c:v>1254.0327136304663</c:v>
                </c:pt>
              </c:numCache>
            </c:numRef>
          </c:yVal>
          <c:smooth val="1"/>
          <c:extLst>
            <c:ext xmlns:c16="http://schemas.microsoft.com/office/drawing/2014/chart" uri="{C3380CC4-5D6E-409C-BE32-E72D297353CC}">
              <c16:uniqueId val="{00000002-D291-4B9F-A944-CC3BAD94412A}"/>
            </c:ext>
          </c:extLst>
        </c:ser>
        <c:ser>
          <c:idx val="2"/>
          <c:order val="3"/>
          <c:tx>
            <c:strRef>
              <c:f>'Infographic Grid Sections'!$AE$30</c:f>
              <c:strCache>
                <c:ptCount val="1"/>
                <c:pt idx="0">
                  <c:v>2024/25</c:v>
                </c:pt>
              </c:strCache>
            </c:strRef>
          </c:tx>
          <c:spPr>
            <a:ln w="19050">
              <a:solidFill>
                <a:srgbClr val="86A060"/>
              </a:solidFill>
            </a:ln>
          </c:spPr>
          <c:marker>
            <c:symbol val="none"/>
          </c:marker>
          <c:xVal>
            <c:numRef>
              <c:f>'Infographic Grid Sections'!$AF$31:$AF$130</c:f>
              <c:numCache>
                <c:formatCode>0</c:formatCode>
                <c:ptCount val="100"/>
                <c:pt idx="0">
                  <c:v>100</c:v>
                </c:pt>
                <c:pt idx="1">
                  <c:v>99.98858447488584</c:v>
                </c:pt>
                <c:pt idx="2">
                  <c:v>99.982876712328775</c:v>
                </c:pt>
                <c:pt idx="3">
                  <c:v>99.954337899543376</c:v>
                </c:pt>
                <c:pt idx="4">
                  <c:v>99.914383561643831</c:v>
                </c:pt>
                <c:pt idx="5">
                  <c:v>99.885844748858446</c:v>
                </c:pt>
                <c:pt idx="6">
                  <c:v>99.857305936073061</c:v>
                </c:pt>
                <c:pt idx="7">
                  <c:v>99.794520547945211</c:v>
                </c:pt>
                <c:pt idx="8">
                  <c:v>99.703196347031962</c:v>
                </c:pt>
                <c:pt idx="9">
                  <c:v>99.594748858447488</c:v>
                </c:pt>
                <c:pt idx="10">
                  <c:v>99.486301369863014</c:v>
                </c:pt>
                <c:pt idx="11">
                  <c:v>99.37785388127854</c:v>
                </c:pt>
                <c:pt idx="12">
                  <c:v>99.292237442922371</c:v>
                </c:pt>
                <c:pt idx="13">
                  <c:v>99.098173515981742</c:v>
                </c:pt>
                <c:pt idx="14">
                  <c:v>98.915525114155258</c:v>
                </c:pt>
                <c:pt idx="15">
                  <c:v>98.76141552511416</c:v>
                </c:pt>
                <c:pt idx="16">
                  <c:v>98.498858447488573</c:v>
                </c:pt>
                <c:pt idx="17">
                  <c:v>98.224885844748854</c:v>
                </c:pt>
                <c:pt idx="18">
                  <c:v>97.819634703196343</c:v>
                </c:pt>
                <c:pt idx="19">
                  <c:v>97.425799086757991</c:v>
                </c:pt>
                <c:pt idx="20">
                  <c:v>96.92922374429223</c:v>
                </c:pt>
                <c:pt idx="21">
                  <c:v>96.466894977168948</c:v>
                </c:pt>
                <c:pt idx="22">
                  <c:v>95.970319634703188</c:v>
                </c:pt>
                <c:pt idx="23">
                  <c:v>95.490867579908681</c:v>
                </c:pt>
                <c:pt idx="24">
                  <c:v>94.885844748858446</c:v>
                </c:pt>
                <c:pt idx="25">
                  <c:v>94.32648401826485</c:v>
                </c:pt>
                <c:pt idx="26">
                  <c:v>93.595890410958901</c:v>
                </c:pt>
                <c:pt idx="27">
                  <c:v>92.785388127853878</c:v>
                </c:pt>
                <c:pt idx="28">
                  <c:v>91.86643835616438</c:v>
                </c:pt>
                <c:pt idx="29">
                  <c:v>90.941780821917803</c:v>
                </c:pt>
                <c:pt idx="30">
                  <c:v>90.028538812785385</c:v>
                </c:pt>
                <c:pt idx="31">
                  <c:v>88.972602739726028</c:v>
                </c:pt>
                <c:pt idx="32">
                  <c:v>87.893835616438352</c:v>
                </c:pt>
                <c:pt idx="33">
                  <c:v>86.649543378995432</c:v>
                </c:pt>
                <c:pt idx="34">
                  <c:v>85.176940639269404</c:v>
                </c:pt>
                <c:pt idx="35">
                  <c:v>83.430365296803657</c:v>
                </c:pt>
                <c:pt idx="36">
                  <c:v>81.347031963470315</c:v>
                </c:pt>
                <c:pt idx="37">
                  <c:v>79.360730593607315</c:v>
                </c:pt>
                <c:pt idx="38">
                  <c:v>76.912100456621005</c:v>
                </c:pt>
                <c:pt idx="39">
                  <c:v>74.845890410958901</c:v>
                </c:pt>
                <c:pt idx="40">
                  <c:v>72.642694063926939</c:v>
                </c:pt>
                <c:pt idx="41">
                  <c:v>70.102739726027394</c:v>
                </c:pt>
                <c:pt idx="42">
                  <c:v>67.385844748858446</c:v>
                </c:pt>
                <c:pt idx="43">
                  <c:v>64.429223744292244</c:v>
                </c:pt>
                <c:pt idx="44">
                  <c:v>61.963470319634709</c:v>
                </c:pt>
                <c:pt idx="45">
                  <c:v>59.149543378995432</c:v>
                </c:pt>
                <c:pt idx="46">
                  <c:v>56.198630136986303</c:v>
                </c:pt>
                <c:pt idx="47">
                  <c:v>53.538812785388124</c:v>
                </c:pt>
                <c:pt idx="48">
                  <c:v>50.776255707762552</c:v>
                </c:pt>
                <c:pt idx="49">
                  <c:v>47.985159817351594</c:v>
                </c:pt>
                <c:pt idx="50">
                  <c:v>44.828767123287669</c:v>
                </c:pt>
                <c:pt idx="51">
                  <c:v>42.003424657534246</c:v>
                </c:pt>
                <c:pt idx="52">
                  <c:v>39.200913242009136</c:v>
                </c:pt>
                <c:pt idx="53">
                  <c:v>36.598173515981735</c:v>
                </c:pt>
                <c:pt idx="54">
                  <c:v>33.972602739726028</c:v>
                </c:pt>
                <c:pt idx="55">
                  <c:v>31.735159817351601</c:v>
                </c:pt>
                <c:pt idx="56">
                  <c:v>29.674657534246574</c:v>
                </c:pt>
                <c:pt idx="57">
                  <c:v>27.591324200913242</c:v>
                </c:pt>
                <c:pt idx="58">
                  <c:v>25.468036529680365</c:v>
                </c:pt>
                <c:pt idx="59">
                  <c:v>23.647260273972602</c:v>
                </c:pt>
                <c:pt idx="60">
                  <c:v>21.883561643835616</c:v>
                </c:pt>
                <c:pt idx="61">
                  <c:v>20.273972602739725</c:v>
                </c:pt>
                <c:pt idx="62">
                  <c:v>18.738584474885844</c:v>
                </c:pt>
                <c:pt idx="63">
                  <c:v>17.49429223744292</c:v>
                </c:pt>
                <c:pt idx="64">
                  <c:v>16.158675799086758</c:v>
                </c:pt>
                <c:pt idx="65">
                  <c:v>14.88013698630137</c:v>
                </c:pt>
                <c:pt idx="66">
                  <c:v>13.732876712328768</c:v>
                </c:pt>
                <c:pt idx="67">
                  <c:v>12.688356164383563</c:v>
                </c:pt>
                <c:pt idx="68">
                  <c:v>11.558219178082192</c:v>
                </c:pt>
                <c:pt idx="69">
                  <c:v>10.405251141552512</c:v>
                </c:pt>
                <c:pt idx="70">
                  <c:v>9.3949771689497705</c:v>
                </c:pt>
                <c:pt idx="71">
                  <c:v>8.6358447488584478</c:v>
                </c:pt>
                <c:pt idx="72">
                  <c:v>7.8538812785388128</c:v>
                </c:pt>
                <c:pt idx="73">
                  <c:v>7.1289954337899548</c:v>
                </c:pt>
                <c:pt idx="74">
                  <c:v>6.352739726027397</c:v>
                </c:pt>
                <c:pt idx="75">
                  <c:v>5.7591324200913245</c:v>
                </c:pt>
                <c:pt idx="76">
                  <c:v>5.0913242009132418</c:v>
                </c:pt>
                <c:pt idx="77">
                  <c:v>4.2808219178082192</c:v>
                </c:pt>
                <c:pt idx="78">
                  <c:v>3.7671232876712328</c:v>
                </c:pt>
                <c:pt idx="79">
                  <c:v>3.2191780821917808</c:v>
                </c:pt>
                <c:pt idx="80">
                  <c:v>2.7625570776255706</c:v>
                </c:pt>
                <c:pt idx="81">
                  <c:v>2.3858447488584478</c:v>
                </c:pt>
                <c:pt idx="82">
                  <c:v>1.980593607305936</c:v>
                </c:pt>
                <c:pt idx="83">
                  <c:v>1.6894977168949772</c:v>
                </c:pt>
                <c:pt idx="84">
                  <c:v>1.4155251141552512</c:v>
                </c:pt>
                <c:pt idx="85">
                  <c:v>1.1815068493150684</c:v>
                </c:pt>
                <c:pt idx="86">
                  <c:v>1.004566210045662</c:v>
                </c:pt>
                <c:pt idx="87">
                  <c:v>0.82762557077625565</c:v>
                </c:pt>
                <c:pt idx="88">
                  <c:v>0.63356164383561642</c:v>
                </c:pt>
                <c:pt idx="89">
                  <c:v>0.51940639269406397</c:v>
                </c:pt>
                <c:pt idx="90">
                  <c:v>0.42808219178082191</c:v>
                </c:pt>
                <c:pt idx="91">
                  <c:v>0.37100456621004563</c:v>
                </c:pt>
                <c:pt idx="92">
                  <c:v>0.26255707762557079</c:v>
                </c:pt>
                <c:pt idx="93">
                  <c:v>0.1541095890410959</c:v>
                </c:pt>
                <c:pt idx="94">
                  <c:v>0.12557077625570776</c:v>
                </c:pt>
                <c:pt idx="95">
                  <c:v>8.5616438356164379E-2</c:v>
                </c:pt>
                <c:pt idx="96">
                  <c:v>3.9954337899543384E-2</c:v>
                </c:pt>
                <c:pt idx="97">
                  <c:v>2.8538812785388126E-2</c:v>
                </c:pt>
                <c:pt idx="98">
                  <c:v>1.1415525114155251E-2</c:v>
                </c:pt>
                <c:pt idx="99">
                  <c:v>0</c:v>
                </c:pt>
              </c:numCache>
            </c:numRef>
          </c:xVal>
          <c:yVal>
            <c:numRef>
              <c:f>'Infographic Grid Sections'!$AE$31:$AE$130</c:f>
              <c:numCache>
                <c:formatCode>0.0</c:formatCode>
                <c:ptCount val="100"/>
                <c:pt idx="0">
                  <c:v>79.258358328285354</c:v>
                </c:pt>
                <c:pt idx="1">
                  <c:v>91.042531957550466</c:v>
                </c:pt>
                <c:pt idx="2">
                  <c:v>102.82670558681558</c:v>
                </c:pt>
                <c:pt idx="3">
                  <c:v>114.61087921608069</c:v>
                </c:pt>
                <c:pt idx="4">
                  <c:v>126.3950528453458</c:v>
                </c:pt>
                <c:pt idx="5">
                  <c:v>138.17922647461091</c:v>
                </c:pt>
                <c:pt idx="6">
                  <c:v>149.96340010387604</c:v>
                </c:pt>
                <c:pt idx="7">
                  <c:v>161.74757373314117</c:v>
                </c:pt>
                <c:pt idx="8">
                  <c:v>173.53174736240629</c:v>
                </c:pt>
                <c:pt idx="9">
                  <c:v>185.31592099167142</c:v>
                </c:pt>
                <c:pt idx="10">
                  <c:v>197.10009462093655</c:v>
                </c:pt>
                <c:pt idx="11">
                  <c:v>208.88426825020167</c:v>
                </c:pt>
                <c:pt idx="12">
                  <c:v>220.6684418794668</c:v>
                </c:pt>
                <c:pt idx="13">
                  <c:v>232.45261550873192</c:v>
                </c:pt>
                <c:pt idx="14">
                  <c:v>244.23678913799705</c:v>
                </c:pt>
                <c:pt idx="15">
                  <c:v>256.02096276726218</c:v>
                </c:pt>
                <c:pt idx="16">
                  <c:v>267.8051363965273</c:v>
                </c:pt>
                <c:pt idx="17">
                  <c:v>279.58931002579243</c:v>
                </c:pt>
                <c:pt idx="18">
                  <c:v>291.37348365505756</c:v>
                </c:pt>
                <c:pt idx="19">
                  <c:v>303.15765728432268</c:v>
                </c:pt>
                <c:pt idx="20">
                  <c:v>314.94183091358781</c:v>
                </c:pt>
                <c:pt idx="21">
                  <c:v>326.72600454285293</c:v>
                </c:pt>
                <c:pt idx="22">
                  <c:v>338.51017817211806</c:v>
                </c:pt>
                <c:pt idx="23">
                  <c:v>350.29435180138319</c:v>
                </c:pt>
                <c:pt idx="24">
                  <c:v>362.07852543064831</c:v>
                </c:pt>
                <c:pt idx="25">
                  <c:v>373.86269905991344</c:v>
                </c:pt>
                <c:pt idx="26">
                  <c:v>385.64687268917856</c:v>
                </c:pt>
                <c:pt idx="27">
                  <c:v>397.43104631844369</c:v>
                </c:pt>
                <c:pt idx="28">
                  <c:v>409.21521994770882</c:v>
                </c:pt>
                <c:pt idx="29">
                  <c:v>420.99939357697394</c:v>
                </c:pt>
                <c:pt idx="30">
                  <c:v>432.78356720623907</c:v>
                </c:pt>
                <c:pt idx="31">
                  <c:v>444.5677408355042</c:v>
                </c:pt>
                <c:pt idx="32">
                  <c:v>456.35191446476932</c:v>
                </c:pt>
                <c:pt idx="33">
                  <c:v>468.13608809403445</c:v>
                </c:pt>
                <c:pt idx="34">
                  <c:v>479.92026172329957</c:v>
                </c:pt>
                <c:pt idx="35">
                  <c:v>491.7044353525647</c:v>
                </c:pt>
                <c:pt idx="36">
                  <c:v>503.48860898182983</c:v>
                </c:pt>
                <c:pt idx="37">
                  <c:v>515.27278261109495</c:v>
                </c:pt>
                <c:pt idx="38">
                  <c:v>527.05695624036002</c:v>
                </c:pt>
                <c:pt idx="39">
                  <c:v>538.84112986962509</c:v>
                </c:pt>
                <c:pt idx="40">
                  <c:v>550.62530349889016</c:v>
                </c:pt>
                <c:pt idx="41">
                  <c:v>562.40947712815523</c:v>
                </c:pt>
                <c:pt idx="42">
                  <c:v>574.1936507574203</c:v>
                </c:pt>
                <c:pt idx="43">
                  <c:v>585.97782438668537</c:v>
                </c:pt>
                <c:pt idx="44">
                  <c:v>597.76199801595044</c:v>
                </c:pt>
                <c:pt idx="45">
                  <c:v>609.54617164521551</c:v>
                </c:pt>
                <c:pt idx="46">
                  <c:v>621.33034527448058</c:v>
                </c:pt>
                <c:pt idx="47">
                  <c:v>633.11451890374565</c:v>
                </c:pt>
                <c:pt idx="48">
                  <c:v>644.89869253301072</c:v>
                </c:pt>
                <c:pt idx="49">
                  <c:v>656.68286616227579</c:v>
                </c:pt>
                <c:pt idx="50">
                  <c:v>668.46703979154086</c:v>
                </c:pt>
                <c:pt idx="51">
                  <c:v>680.25121342080593</c:v>
                </c:pt>
                <c:pt idx="52">
                  <c:v>692.03538705007099</c:v>
                </c:pt>
                <c:pt idx="53">
                  <c:v>703.81956067933606</c:v>
                </c:pt>
                <c:pt idx="54">
                  <c:v>715.60373430860113</c:v>
                </c:pt>
                <c:pt idx="55">
                  <c:v>727.3879079378662</c:v>
                </c:pt>
                <c:pt idx="56">
                  <c:v>739.17208156713127</c:v>
                </c:pt>
                <c:pt idx="57">
                  <c:v>750.95625519639634</c:v>
                </c:pt>
                <c:pt idx="58">
                  <c:v>762.74042882566141</c:v>
                </c:pt>
                <c:pt idx="59">
                  <c:v>774.52460245492648</c:v>
                </c:pt>
                <c:pt idx="60">
                  <c:v>786.30877608419155</c:v>
                </c:pt>
                <c:pt idx="61">
                  <c:v>798.09294971345662</c:v>
                </c:pt>
                <c:pt idx="62">
                  <c:v>809.87712334272169</c:v>
                </c:pt>
                <c:pt idx="63">
                  <c:v>821.66129697198676</c:v>
                </c:pt>
                <c:pt idx="64">
                  <c:v>833.44547060125183</c:v>
                </c:pt>
                <c:pt idx="65">
                  <c:v>845.2296442305169</c:v>
                </c:pt>
                <c:pt idx="66">
                  <c:v>857.01381785978197</c:v>
                </c:pt>
                <c:pt idx="67">
                  <c:v>868.79799148904704</c:v>
                </c:pt>
                <c:pt idx="68">
                  <c:v>880.5821651183121</c:v>
                </c:pt>
                <c:pt idx="69">
                  <c:v>892.36633874757717</c:v>
                </c:pt>
                <c:pt idx="70">
                  <c:v>904.15051237684224</c:v>
                </c:pt>
                <c:pt idx="71">
                  <c:v>915.93468600610731</c:v>
                </c:pt>
                <c:pt idx="72">
                  <c:v>927.71885963537238</c:v>
                </c:pt>
                <c:pt idx="73">
                  <c:v>939.50303326463745</c:v>
                </c:pt>
                <c:pt idx="74">
                  <c:v>951.28720689390252</c:v>
                </c:pt>
                <c:pt idx="75">
                  <c:v>963.07138052316759</c:v>
                </c:pt>
                <c:pt idx="76">
                  <c:v>974.85555415243266</c:v>
                </c:pt>
                <c:pt idx="77">
                  <c:v>986.63972778169773</c:v>
                </c:pt>
                <c:pt idx="78">
                  <c:v>998.4239014109628</c:v>
                </c:pt>
                <c:pt idx="79">
                  <c:v>1010.2080750402279</c:v>
                </c:pt>
                <c:pt idx="80">
                  <c:v>1021.9922486694929</c:v>
                </c:pt>
                <c:pt idx="81">
                  <c:v>1033.776422298758</c:v>
                </c:pt>
                <c:pt idx="82">
                  <c:v>1045.5605959280231</c:v>
                </c:pt>
                <c:pt idx="83">
                  <c:v>1057.3447695572881</c:v>
                </c:pt>
                <c:pt idx="84">
                  <c:v>1069.1289431865532</c:v>
                </c:pt>
                <c:pt idx="85">
                  <c:v>1080.9131168158183</c:v>
                </c:pt>
                <c:pt idx="86">
                  <c:v>1092.6972904450834</c:v>
                </c:pt>
                <c:pt idx="87">
                  <c:v>1104.4814640743484</c:v>
                </c:pt>
                <c:pt idx="88">
                  <c:v>1116.2656377036135</c:v>
                </c:pt>
                <c:pt idx="89">
                  <c:v>1128.0498113328786</c:v>
                </c:pt>
                <c:pt idx="90">
                  <c:v>1139.8339849621436</c:v>
                </c:pt>
                <c:pt idx="91">
                  <c:v>1151.6181585914087</c:v>
                </c:pt>
                <c:pt idx="92">
                  <c:v>1163.4023322206738</c:v>
                </c:pt>
                <c:pt idx="93">
                  <c:v>1175.1865058499388</c:v>
                </c:pt>
                <c:pt idx="94">
                  <c:v>1186.9706794792039</c:v>
                </c:pt>
                <c:pt idx="95">
                  <c:v>1198.754853108469</c:v>
                </c:pt>
                <c:pt idx="96">
                  <c:v>1210.539026737734</c:v>
                </c:pt>
                <c:pt idx="97">
                  <c:v>1222.3232003669991</c:v>
                </c:pt>
                <c:pt idx="98">
                  <c:v>1234.1073739962642</c:v>
                </c:pt>
                <c:pt idx="99">
                  <c:v>1245.8915476255293</c:v>
                </c:pt>
              </c:numCache>
            </c:numRef>
          </c:yVal>
          <c:smooth val="1"/>
          <c:extLst>
            <c:ext xmlns:c16="http://schemas.microsoft.com/office/drawing/2014/chart" uri="{C3380CC4-5D6E-409C-BE32-E72D297353CC}">
              <c16:uniqueId val="{00000003-D291-4B9F-A944-CC3BAD94412A}"/>
            </c:ext>
          </c:extLst>
        </c:ser>
        <c:ser>
          <c:idx val="3"/>
          <c:order val="4"/>
          <c:tx>
            <c:strRef>
              <c:f>'Infographic Grid Sections'!$AG$30</c:f>
              <c:strCache>
                <c:ptCount val="1"/>
                <c:pt idx="0">
                  <c:v>2025/26</c:v>
                </c:pt>
              </c:strCache>
            </c:strRef>
          </c:tx>
          <c:spPr>
            <a:ln w="19050">
              <a:solidFill>
                <a:srgbClr val="003082"/>
              </a:solidFill>
            </a:ln>
          </c:spPr>
          <c:marker>
            <c:symbol val="none"/>
          </c:marker>
          <c:xVal>
            <c:numRef>
              <c:f>'Infographic Grid Sections'!$AH$31:$AH$130</c:f>
              <c:numCache>
                <c:formatCode>0</c:formatCode>
                <c:ptCount val="100"/>
                <c:pt idx="0">
                  <c:v>100</c:v>
                </c:pt>
                <c:pt idx="1">
                  <c:v>99.98858447488584</c:v>
                </c:pt>
                <c:pt idx="2">
                  <c:v>99.982876712328775</c:v>
                </c:pt>
                <c:pt idx="3">
                  <c:v>99.971461187214615</c:v>
                </c:pt>
                <c:pt idx="4">
                  <c:v>99.93150684931507</c:v>
                </c:pt>
                <c:pt idx="5">
                  <c:v>99.908675799086751</c:v>
                </c:pt>
                <c:pt idx="6">
                  <c:v>99.863013698630127</c:v>
                </c:pt>
                <c:pt idx="7">
                  <c:v>99.851598173515981</c:v>
                </c:pt>
                <c:pt idx="8">
                  <c:v>99.805936073059371</c:v>
                </c:pt>
                <c:pt idx="9">
                  <c:v>99.754566210045652</c:v>
                </c:pt>
                <c:pt idx="10">
                  <c:v>99.668949771689498</c:v>
                </c:pt>
                <c:pt idx="11">
                  <c:v>99.611872146118714</c:v>
                </c:pt>
                <c:pt idx="12">
                  <c:v>99.543378995433784</c:v>
                </c:pt>
                <c:pt idx="13">
                  <c:v>99.37785388127854</c:v>
                </c:pt>
                <c:pt idx="14">
                  <c:v>99.246575342465746</c:v>
                </c:pt>
                <c:pt idx="15">
                  <c:v>99.149543378995432</c:v>
                </c:pt>
                <c:pt idx="16">
                  <c:v>99.023972602739732</c:v>
                </c:pt>
                <c:pt idx="17">
                  <c:v>98.875570776255699</c:v>
                </c:pt>
                <c:pt idx="18">
                  <c:v>98.698630136986296</c:v>
                </c:pt>
                <c:pt idx="19">
                  <c:v>98.436073059360723</c:v>
                </c:pt>
                <c:pt idx="20">
                  <c:v>98.219178082191789</c:v>
                </c:pt>
                <c:pt idx="21">
                  <c:v>97.905251141552512</c:v>
                </c:pt>
                <c:pt idx="22">
                  <c:v>97.636986301369859</c:v>
                </c:pt>
                <c:pt idx="23">
                  <c:v>97.311643835616437</c:v>
                </c:pt>
                <c:pt idx="24">
                  <c:v>96.963470319634709</c:v>
                </c:pt>
                <c:pt idx="25">
                  <c:v>96.541095890410958</c:v>
                </c:pt>
                <c:pt idx="26">
                  <c:v>96.084474885844756</c:v>
                </c:pt>
                <c:pt idx="27">
                  <c:v>95.62214611872146</c:v>
                </c:pt>
                <c:pt idx="28">
                  <c:v>94.977168949771681</c:v>
                </c:pt>
                <c:pt idx="29">
                  <c:v>94.257990867579906</c:v>
                </c:pt>
                <c:pt idx="30">
                  <c:v>93.418949771689498</c:v>
                </c:pt>
                <c:pt idx="31">
                  <c:v>92.676940639269418</c:v>
                </c:pt>
                <c:pt idx="32">
                  <c:v>91.672374429223751</c:v>
                </c:pt>
                <c:pt idx="33">
                  <c:v>90.536529680365291</c:v>
                </c:pt>
                <c:pt idx="34">
                  <c:v>89.38356164383562</c:v>
                </c:pt>
                <c:pt idx="35">
                  <c:v>88.12785388127854</c:v>
                </c:pt>
                <c:pt idx="36">
                  <c:v>86.706621004566216</c:v>
                </c:pt>
                <c:pt idx="37">
                  <c:v>85.131278538812779</c:v>
                </c:pt>
                <c:pt idx="38">
                  <c:v>83.561643835616437</c:v>
                </c:pt>
                <c:pt idx="39">
                  <c:v>81.8607305936073</c:v>
                </c:pt>
                <c:pt idx="40">
                  <c:v>80.022831050228319</c:v>
                </c:pt>
                <c:pt idx="41">
                  <c:v>78.019406392694066</c:v>
                </c:pt>
                <c:pt idx="42">
                  <c:v>75.936073059360737</c:v>
                </c:pt>
                <c:pt idx="43">
                  <c:v>73.76141552511416</c:v>
                </c:pt>
                <c:pt idx="44">
                  <c:v>71.25570776255708</c:v>
                </c:pt>
                <c:pt idx="45">
                  <c:v>68.80136986301369</c:v>
                </c:pt>
                <c:pt idx="46">
                  <c:v>66.152968036529685</c:v>
                </c:pt>
                <c:pt idx="47">
                  <c:v>63.544520547945204</c:v>
                </c:pt>
                <c:pt idx="48">
                  <c:v>60.490867579908681</c:v>
                </c:pt>
                <c:pt idx="49">
                  <c:v>57.579908675799082</c:v>
                </c:pt>
                <c:pt idx="50">
                  <c:v>54.868721461187221</c:v>
                </c:pt>
                <c:pt idx="51">
                  <c:v>52.163242009132418</c:v>
                </c:pt>
                <c:pt idx="52">
                  <c:v>49.05821917808219</c:v>
                </c:pt>
                <c:pt idx="53">
                  <c:v>45.878995433789953</c:v>
                </c:pt>
                <c:pt idx="54">
                  <c:v>42.739726027397261</c:v>
                </c:pt>
                <c:pt idx="55">
                  <c:v>39.429223744292237</c:v>
                </c:pt>
                <c:pt idx="56">
                  <c:v>36.113013698630134</c:v>
                </c:pt>
                <c:pt idx="57">
                  <c:v>33.207762557077622</c:v>
                </c:pt>
                <c:pt idx="58">
                  <c:v>30.239726027397261</c:v>
                </c:pt>
                <c:pt idx="59">
                  <c:v>27.385844748858446</c:v>
                </c:pt>
                <c:pt idx="60">
                  <c:v>24.486301369863014</c:v>
                </c:pt>
                <c:pt idx="61">
                  <c:v>22.049086757990867</c:v>
                </c:pt>
                <c:pt idx="62">
                  <c:v>19.651826484018265</c:v>
                </c:pt>
                <c:pt idx="63">
                  <c:v>17.654109589041095</c:v>
                </c:pt>
                <c:pt idx="64">
                  <c:v>15.656392694063928</c:v>
                </c:pt>
                <c:pt idx="65">
                  <c:v>13.94406392694064</c:v>
                </c:pt>
                <c:pt idx="66">
                  <c:v>12.168949771689498</c:v>
                </c:pt>
                <c:pt idx="67">
                  <c:v>10.707762557077626</c:v>
                </c:pt>
                <c:pt idx="68">
                  <c:v>9.4121004566210047</c:v>
                </c:pt>
                <c:pt idx="69">
                  <c:v>8.0993150684931496</c:v>
                </c:pt>
                <c:pt idx="70">
                  <c:v>7.134703196347032</c:v>
                </c:pt>
                <c:pt idx="71">
                  <c:v>6.1529680365296802</c:v>
                </c:pt>
                <c:pt idx="72">
                  <c:v>5.3995433789954337</c:v>
                </c:pt>
                <c:pt idx="73">
                  <c:v>4.6289954337899539</c:v>
                </c:pt>
                <c:pt idx="74">
                  <c:v>3.9383561643835616</c:v>
                </c:pt>
                <c:pt idx="75">
                  <c:v>3.3561643835616439</c:v>
                </c:pt>
                <c:pt idx="76">
                  <c:v>2.83675799086758</c:v>
                </c:pt>
                <c:pt idx="77">
                  <c:v>2.4086757990867578</c:v>
                </c:pt>
                <c:pt idx="78">
                  <c:v>2.0433789954337902</c:v>
                </c:pt>
                <c:pt idx="79">
                  <c:v>1.6894977168949772</c:v>
                </c:pt>
                <c:pt idx="80">
                  <c:v>1.3755707762557077</c:v>
                </c:pt>
                <c:pt idx="81">
                  <c:v>1.0901826484018264</c:v>
                </c:pt>
                <c:pt idx="82">
                  <c:v>0.89611872146118721</c:v>
                </c:pt>
                <c:pt idx="83">
                  <c:v>0.68493150684931503</c:v>
                </c:pt>
                <c:pt idx="84">
                  <c:v>0.48515981735159813</c:v>
                </c:pt>
                <c:pt idx="85">
                  <c:v>0.41095890410958902</c:v>
                </c:pt>
                <c:pt idx="86">
                  <c:v>0.3367579908675799</c:v>
                </c:pt>
                <c:pt idx="87">
                  <c:v>0.2454337899543379</c:v>
                </c:pt>
                <c:pt idx="88">
                  <c:v>0.18264840182648401</c:v>
                </c:pt>
                <c:pt idx="89">
                  <c:v>0.13127853881278539</c:v>
                </c:pt>
                <c:pt idx="90">
                  <c:v>0.10844748858447489</c:v>
                </c:pt>
                <c:pt idx="91">
                  <c:v>6.2785388127853878E-2</c:v>
                </c:pt>
                <c:pt idx="92">
                  <c:v>3.4246575342465752E-2</c:v>
                </c:pt>
                <c:pt idx="93">
                  <c:v>1.7123287671232876E-2</c:v>
                </c:pt>
                <c:pt idx="94">
                  <c:v>1.1415525114155251E-2</c:v>
                </c:pt>
                <c:pt idx="95">
                  <c:v>1.1415525114155251E-2</c:v>
                </c:pt>
                <c:pt idx="96">
                  <c:v>5.7077625570776253E-3</c:v>
                </c:pt>
                <c:pt idx="97">
                  <c:v>5.7077625570776253E-3</c:v>
                </c:pt>
                <c:pt idx="98">
                  <c:v>5.7077625570776253E-3</c:v>
                </c:pt>
                <c:pt idx="99">
                  <c:v>0</c:v>
                </c:pt>
              </c:numCache>
            </c:numRef>
          </c:xVal>
          <c:yVal>
            <c:numRef>
              <c:f>'Infographic Grid Sections'!$AG$31:$AG$130</c:f>
              <c:numCache>
                <c:formatCode>0.0</c:formatCode>
                <c:ptCount val="100"/>
                <c:pt idx="0">
                  <c:v>71.253849384005619</c:v>
                </c:pt>
                <c:pt idx="1">
                  <c:v>83.456869535398795</c:v>
                </c:pt>
                <c:pt idx="2">
                  <c:v>95.659889686791971</c:v>
                </c:pt>
                <c:pt idx="3">
                  <c:v>107.86290983818515</c:v>
                </c:pt>
                <c:pt idx="4">
                  <c:v>120.06592998957832</c:v>
                </c:pt>
                <c:pt idx="5">
                  <c:v>132.2689501409715</c:v>
                </c:pt>
                <c:pt idx="6">
                  <c:v>144.47197029236466</c:v>
                </c:pt>
                <c:pt idx="7">
                  <c:v>156.67499044375782</c:v>
                </c:pt>
                <c:pt idx="8">
                  <c:v>168.87801059515098</c:v>
                </c:pt>
                <c:pt idx="9">
                  <c:v>181.08103074654414</c:v>
                </c:pt>
                <c:pt idx="10">
                  <c:v>193.28405089793731</c:v>
                </c:pt>
                <c:pt idx="11">
                  <c:v>205.48707104933047</c:v>
                </c:pt>
                <c:pt idx="12">
                  <c:v>217.69009120072363</c:v>
                </c:pt>
                <c:pt idx="13">
                  <c:v>229.89311135211679</c:v>
                </c:pt>
                <c:pt idx="14">
                  <c:v>242.09613150350995</c:v>
                </c:pt>
                <c:pt idx="15">
                  <c:v>254.29915165490311</c:v>
                </c:pt>
                <c:pt idx="16">
                  <c:v>266.5021718062963</c:v>
                </c:pt>
                <c:pt idx="17">
                  <c:v>278.70519195768946</c:v>
                </c:pt>
                <c:pt idx="18">
                  <c:v>290.90821210908263</c:v>
                </c:pt>
                <c:pt idx="19">
                  <c:v>303.11123226047579</c:v>
                </c:pt>
                <c:pt idx="20">
                  <c:v>315.31425241186895</c:v>
                </c:pt>
                <c:pt idx="21">
                  <c:v>327.51727256326211</c:v>
                </c:pt>
                <c:pt idx="22">
                  <c:v>339.72029271465527</c:v>
                </c:pt>
                <c:pt idx="23">
                  <c:v>351.92331286604843</c:v>
                </c:pt>
                <c:pt idx="24">
                  <c:v>364.1263330174416</c:v>
                </c:pt>
                <c:pt idx="25">
                  <c:v>376.32935316883476</c:v>
                </c:pt>
                <c:pt idx="26">
                  <c:v>388.53237332022792</c:v>
                </c:pt>
                <c:pt idx="27">
                  <c:v>400.73539347162108</c:v>
                </c:pt>
                <c:pt idx="28">
                  <c:v>412.93841362301424</c:v>
                </c:pt>
                <c:pt idx="29">
                  <c:v>425.1414337744074</c:v>
                </c:pt>
                <c:pt idx="30">
                  <c:v>437.34445392580056</c:v>
                </c:pt>
                <c:pt idx="31">
                  <c:v>449.54747407719373</c:v>
                </c:pt>
                <c:pt idx="32">
                  <c:v>461.75049422858689</c:v>
                </c:pt>
                <c:pt idx="33">
                  <c:v>473.95351437998005</c:v>
                </c:pt>
                <c:pt idx="34">
                  <c:v>486.15653453137321</c:v>
                </c:pt>
                <c:pt idx="35">
                  <c:v>498.35955468276637</c:v>
                </c:pt>
                <c:pt idx="36">
                  <c:v>510.56257483415953</c:v>
                </c:pt>
                <c:pt idx="37">
                  <c:v>522.76559498555275</c:v>
                </c:pt>
                <c:pt idx="38">
                  <c:v>534.96861513694591</c:v>
                </c:pt>
                <c:pt idx="39">
                  <c:v>547.17163528833908</c:v>
                </c:pt>
                <c:pt idx="40">
                  <c:v>559.37465543973224</c:v>
                </c:pt>
                <c:pt idx="41">
                  <c:v>571.5776755911254</c:v>
                </c:pt>
                <c:pt idx="42">
                  <c:v>583.78069574251856</c:v>
                </c:pt>
                <c:pt idx="43">
                  <c:v>595.98371589391172</c:v>
                </c:pt>
                <c:pt idx="44">
                  <c:v>608.18673604530488</c:v>
                </c:pt>
                <c:pt idx="45">
                  <c:v>620.38975619669804</c:v>
                </c:pt>
                <c:pt idx="46">
                  <c:v>632.59277634809121</c:v>
                </c:pt>
                <c:pt idx="47">
                  <c:v>644.79579649948437</c:v>
                </c:pt>
                <c:pt idx="48">
                  <c:v>656.99881665087753</c:v>
                </c:pt>
                <c:pt idx="49">
                  <c:v>669.20183680227069</c:v>
                </c:pt>
                <c:pt idx="50">
                  <c:v>681.40485695366385</c:v>
                </c:pt>
                <c:pt idx="51">
                  <c:v>693.60787710505701</c:v>
                </c:pt>
                <c:pt idx="52">
                  <c:v>705.81089725645018</c:v>
                </c:pt>
                <c:pt idx="53">
                  <c:v>718.01391740784334</c:v>
                </c:pt>
                <c:pt idx="54">
                  <c:v>730.2169375592365</c:v>
                </c:pt>
                <c:pt idx="55">
                  <c:v>742.41995771062966</c:v>
                </c:pt>
                <c:pt idx="56">
                  <c:v>754.62297786202282</c:v>
                </c:pt>
                <c:pt idx="57">
                  <c:v>766.82599801341598</c:v>
                </c:pt>
                <c:pt idx="58">
                  <c:v>779.02901816480914</c:v>
                </c:pt>
                <c:pt idx="59">
                  <c:v>791.23203831620231</c:v>
                </c:pt>
                <c:pt idx="60">
                  <c:v>803.43505846759547</c:v>
                </c:pt>
                <c:pt idx="61">
                  <c:v>815.63807861898863</c:v>
                </c:pt>
                <c:pt idx="62">
                  <c:v>827.84109877038179</c:v>
                </c:pt>
                <c:pt idx="63">
                  <c:v>840.04411892177495</c:v>
                </c:pt>
                <c:pt idx="64">
                  <c:v>852.24713907316811</c:v>
                </c:pt>
                <c:pt idx="65">
                  <c:v>864.45015922456128</c:v>
                </c:pt>
                <c:pt idx="66">
                  <c:v>876.65317937595444</c:v>
                </c:pt>
                <c:pt idx="67">
                  <c:v>888.8561995273476</c:v>
                </c:pt>
                <c:pt idx="68">
                  <c:v>901.05921967874076</c:v>
                </c:pt>
                <c:pt idx="69">
                  <c:v>913.26223983013392</c:v>
                </c:pt>
                <c:pt idx="70">
                  <c:v>925.46525998152708</c:v>
                </c:pt>
                <c:pt idx="71">
                  <c:v>937.66828013292024</c:v>
                </c:pt>
                <c:pt idx="72">
                  <c:v>949.87130028431341</c:v>
                </c:pt>
                <c:pt idx="73">
                  <c:v>962.07432043570657</c:v>
                </c:pt>
                <c:pt idx="74">
                  <c:v>974.27734058709973</c:v>
                </c:pt>
                <c:pt idx="75">
                  <c:v>986.48036073849289</c:v>
                </c:pt>
                <c:pt idx="76">
                  <c:v>998.68338088988605</c:v>
                </c:pt>
                <c:pt idx="77">
                  <c:v>1010.8864010412792</c:v>
                </c:pt>
                <c:pt idx="78">
                  <c:v>1023.0894211926724</c:v>
                </c:pt>
                <c:pt idx="79">
                  <c:v>1035.2924413440655</c:v>
                </c:pt>
                <c:pt idx="80">
                  <c:v>1047.4954614954588</c:v>
                </c:pt>
                <c:pt idx="81">
                  <c:v>1059.6984816468521</c:v>
                </c:pt>
                <c:pt idx="82">
                  <c:v>1071.9015017982454</c:v>
                </c:pt>
                <c:pt idx="83">
                  <c:v>1084.1045219496386</c:v>
                </c:pt>
                <c:pt idx="84">
                  <c:v>1096.3075421010319</c:v>
                </c:pt>
                <c:pt idx="85">
                  <c:v>1108.5105622524252</c:v>
                </c:pt>
                <c:pt idx="86">
                  <c:v>1120.7135824038185</c:v>
                </c:pt>
                <c:pt idx="87">
                  <c:v>1132.9166025552117</c:v>
                </c:pt>
                <c:pt idx="88">
                  <c:v>1145.119622706605</c:v>
                </c:pt>
                <c:pt idx="89">
                  <c:v>1157.3226428579983</c:v>
                </c:pt>
                <c:pt idx="90">
                  <c:v>1169.5256630093916</c:v>
                </c:pt>
                <c:pt idx="91">
                  <c:v>1181.7286831607848</c:v>
                </c:pt>
                <c:pt idx="92">
                  <c:v>1193.9317033121781</c:v>
                </c:pt>
                <c:pt idx="93">
                  <c:v>1206.1347234635714</c:v>
                </c:pt>
                <c:pt idx="94">
                  <c:v>1218.3377436149647</c:v>
                </c:pt>
                <c:pt idx="95">
                  <c:v>1230.5407637663579</c:v>
                </c:pt>
                <c:pt idx="96">
                  <c:v>1242.7437839177512</c:v>
                </c:pt>
                <c:pt idx="97">
                  <c:v>1254.9468040691445</c:v>
                </c:pt>
                <c:pt idx="98">
                  <c:v>1267.1498242205378</c:v>
                </c:pt>
                <c:pt idx="99">
                  <c:v>1279.352844371931</c:v>
                </c:pt>
              </c:numCache>
            </c:numRef>
          </c:yVal>
          <c:smooth val="1"/>
          <c:extLst>
            <c:ext xmlns:c16="http://schemas.microsoft.com/office/drawing/2014/chart" uri="{C3380CC4-5D6E-409C-BE32-E72D297353CC}">
              <c16:uniqueId val="{00000004-D291-4B9F-A944-CC3BAD94412A}"/>
            </c:ext>
          </c:extLst>
        </c:ser>
        <c:dLbls>
          <c:showLegendKey val="0"/>
          <c:showVal val="0"/>
          <c:showCatName val="0"/>
          <c:showSerName val="0"/>
          <c:showPercent val="0"/>
          <c:showBubbleSize val="0"/>
        </c:dLbls>
        <c:axId val="59853440"/>
        <c:axId val="59871616"/>
      </c:scatterChart>
      <c:valAx>
        <c:axId val="59853440"/>
        <c:scaling>
          <c:orientation val="minMax"/>
          <c:max val="3"/>
          <c:min val="0"/>
        </c:scaling>
        <c:delete val="0"/>
        <c:axPos val="b"/>
        <c:numFmt formatCode="General" sourceLinked="0"/>
        <c:majorTickMark val="in"/>
        <c:minorTickMark val="none"/>
        <c:tickLblPos val="nextTo"/>
        <c:spPr>
          <a:ln w="0">
            <a:solidFill>
              <a:schemeClr val="bg1">
                <a:lumMod val="75000"/>
              </a:schemeClr>
            </a:solidFill>
          </a:ln>
        </c:spPr>
        <c:txPr>
          <a:bodyPr/>
          <a:lstStyle/>
          <a:p>
            <a:pPr>
              <a:defRPr sz="1000">
                <a:latin typeface="Calibri Light" panose="020F0302020204030204" pitchFamily="34" charset="0"/>
                <a:cs typeface="Calibri Light" panose="020F0302020204030204" pitchFamily="34" charset="0"/>
              </a:defRPr>
            </a:pPr>
            <a:endParaRPr lang="en-US"/>
          </a:p>
        </c:txPr>
        <c:crossAx val="59871616"/>
        <c:crossesAt val="-200"/>
        <c:crossBetween val="midCat"/>
        <c:majorUnit val="1"/>
        <c:minorUnit val="1"/>
      </c:valAx>
      <c:valAx>
        <c:axId val="59871616"/>
        <c:scaling>
          <c:orientation val="minMax"/>
          <c:max val="1400"/>
          <c:min val="900"/>
        </c:scaling>
        <c:delete val="0"/>
        <c:axPos val="l"/>
        <c:majorGridlines>
          <c:spPr>
            <a:ln w="6350">
              <a:solidFill>
                <a:schemeClr val="bg1">
                  <a:lumMod val="75000"/>
                </a:schemeClr>
              </a:solidFill>
            </a:ln>
          </c:spPr>
        </c:majorGridlines>
        <c:numFmt formatCode="#,##0" sourceLinked="0"/>
        <c:majorTickMark val="none"/>
        <c:minorTickMark val="none"/>
        <c:tickLblPos val="nextTo"/>
        <c:spPr>
          <a:ln w="0">
            <a:solidFill>
              <a:schemeClr val="bg1">
                <a:lumMod val="75000"/>
              </a:schemeClr>
            </a:solidFill>
          </a:ln>
        </c:spPr>
        <c:txPr>
          <a:bodyPr/>
          <a:lstStyle/>
          <a:p>
            <a:pPr>
              <a:defRPr sz="1000">
                <a:latin typeface="Calibri Light" panose="020F0302020204030204" pitchFamily="34" charset="0"/>
                <a:cs typeface="Calibri Light" panose="020F0302020204030204" pitchFamily="34" charset="0"/>
              </a:defRPr>
            </a:pPr>
            <a:endParaRPr lang="en-US"/>
          </a:p>
        </c:txPr>
        <c:crossAx val="59853440"/>
        <c:crosses val="autoZero"/>
        <c:crossBetween val="midCat"/>
        <c:majorUnit val="150"/>
      </c:valAx>
    </c:plotArea>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120" orientation="portrait"/>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16780255409249"/>
          <c:y val="9.3326460933331121E-2"/>
          <c:w val="0.80155298844225742"/>
          <c:h val="0.66634098473472159"/>
        </c:manualLayout>
      </c:layout>
      <c:scatterChart>
        <c:scatterStyle val="smoothMarker"/>
        <c:varyColors val="0"/>
        <c:ser>
          <c:idx val="4"/>
          <c:order val="0"/>
          <c:tx>
            <c:strRef>
              <c:f>'Infographic Grid Sections'!$AK$30</c:f>
              <c:strCache>
                <c:ptCount val="1"/>
                <c:pt idx="0">
                  <c:v>2021/22</c:v>
                </c:pt>
              </c:strCache>
            </c:strRef>
          </c:tx>
          <c:spPr>
            <a:ln w="19050">
              <a:solidFill>
                <a:srgbClr val="ACC3D5"/>
              </a:solidFill>
            </a:ln>
          </c:spPr>
          <c:marker>
            <c:symbol val="none"/>
          </c:marker>
          <c:xVal>
            <c:numRef>
              <c:f>'Infographic Grid Sections'!$AL$31:$AL$130</c:f>
              <c:numCache>
                <c:formatCode>0</c:formatCode>
                <c:ptCount val="100"/>
                <c:pt idx="0">
                  <c:v>100</c:v>
                </c:pt>
                <c:pt idx="1">
                  <c:v>99.994292237442934</c:v>
                </c:pt>
                <c:pt idx="2">
                  <c:v>99.977168949771695</c:v>
                </c:pt>
                <c:pt idx="3">
                  <c:v>99.960045662100455</c:v>
                </c:pt>
                <c:pt idx="4">
                  <c:v>99.954337899543376</c:v>
                </c:pt>
                <c:pt idx="5">
                  <c:v>99.920091324200911</c:v>
                </c:pt>
                <c:pt idx="6">
                  <c:v>99.794520547945211</c:v>
                </c:pt>
                <c:pt idx="7">
                  <c:v>99.663242009132418</c:v>
                </c:pt>
                <c:pt idx="8">
                  <c:v>99.611872146118714</c:v>
                </c:pt>
                <c:pt idx="9">
                  <c:v>99.509132420091333</c:v>
                </c:pt>
                <c:pt idx="10">
                  <c:v>99.3607305936073</c:v>
                </c:pt>
                <c:pt idx="11">
                  <c:v>99.200913242009136</c:v>
                </c:pt>
                <c:pt idx="12">
                  <c:v>98.984018264840174</c:v>
                </c:pt>
                <c:pt idx="13">
                  <c:v>98.647260273972606</c:v>
                </c:pt>
                <c:pt idx="14">
                  <c:v>98.373287671232873</c:v>
                </c:pt>
                <c:pt idx="15">
                  <c:v>97.973744292237441</c:v>
                </c:pt>
                <c:pt idx="16">
                  <c:v>97.56278538812785</c:v>
                </c:pt>
                <c:pt idx="17">
                  <c:v>97.049086757990864</c:v>
                </c:pt>
                <c:pt idx="18">
                  <c:v>96.432648401826484</c:v>
                </c:pt>
                <c:pt idx="19">
                  <c:v>95.707762557077629</c:v>
                </c:pt>
                <c:pt idx="20">
                  <c:v>94.834474885844742</c:v>
                </c:pt>
                <c:pt idx="21">
                  <c:v>93.886986301369873</c:v>
                </c:pt>
                <c:pt idx="22">
                  <c:v>92.899543378995432</c:v>
                </c:pt>
                <c:pt idx="23">
                  <c:v>91.93493150684931</c:v>
                </c:pt>
                <c:pt idx="24">
                  <c:v>90.62214611872146</c:v>
                </c:pt>
                <c:pt idx="25">
                  <c:v>89.149543378995432</c:v>
                </c:pt>
                <c:pt idx="26">
                  <c:v>87.357305936073061</c:v>
                </c:pt>
                <c:pt idx="27">
                  <c:v>85.479452054794521</c:v>
                </c:pt>
                <c:pt idx="28">
                  <c:v>83.339041095890408</c:v>
                </c:pt>
                <c:pt idx="29">
                  <c:v>81.501141552511413</c:v>
                </c:pt>
                <c:pt idx="30">
                  <c:v>79.229452054794521</c:v>
                </c:pt>
                <c:pt idx="31">
                  <c:v>77.003424657534254</c:v>
                </c:pt>
                <c:pt idx="32">
                  <c:v>74.863013698630127</c:v>
                </c:pt>
                <c:pt idx="33">
                  <c:v>72.56278538812785</c:v>
                </c:pt>
                <c:pt idx="34">
                  <c:v>70.273972602739732</c:v>
                </c:pt>
                <c:pt idx="35">
                  <c:v>67.859589041095887</c:v>
                </c:pt>
                <c:pt idx="36">
                  <c:v>65.542237442922385</c:v>
                </c:pt>
                <c:pt idx="37">
                  <c:v>63.470319634703202</c:v>
                </c:pt>
                <c:pt idx="38">
                  <c:v>61.432648401826484</c:v>
                </c:pt>
                <c:pt idx="39">
                  <c:v>59.046803652968038</c:v>
                </c:pt>
                <c:pt idx="40">
                  <c:v>56.729452054794514</c:v>
                </c:pt>
                <c:pt idx="41">
                  <c:v>54.474885844748854</c:v>
                </c:pt>
                <c:pt idx="42">
                  <c:v>51.980593607305934</c:v>
                </c:pt>
                <c:pt idx="43">
                  <c:v>49.257990867579906</c:v>
                </c:pt>
                <c:pt idx="44">
                  <c:v>46.917808219178085</c:v>
                </c:pt>
                <c:pt idx="45">
                  <c:v>44.412100456621005</c:v>
                </c:pt>
                <c:pt idx="46">
                  <c:v>42.014840182648399</c:v>
                </c:pt>
                <c:pt idx="47">
                  <c:v>39.765981735159819</c:v>
                </c:pt>
                <c:pt idx="48">
                  <c:v>37.50570776255708</c:v>
                </c:pt>
                <c:pt idx="49">
                  <c:v>35.353881278538815</c:v>
                </c:pt>
                <c:pt idx="50">
                  <c:v>33.276255707762559</c:v>
                </c:pt>
                <c:pt idx="51">
                  <c:v>31.187214611872143</c:v>
                </c:pt>
                <c:pt idx="52">
                  <c:v>29.155251141552512</c:v>
                </c:pt>
                <c:pt idx="53">
                  <c:v>27.231735159817351</c:v>
                </c:pt>
                <c:pt idx="54">
                  <c:v>25.525114155251146</c:v>
                </c:pt>
                <c:pt idx="55">
                  <c:v>23.664383561643838</c:v>
                </c:pt>
                <c:pt idx="56">
                  <c:v>21.900684931506849</c:v>
                </c:pt>
                <c:pt idx="57">
                  <c:v>20.279680365296805</c:v>
                </c:pt>
                <c:pt idx="58">
                  <c:v>18.772831050228312</c:v>
                </c:pt>
                <c:pt idx="59">
                  <c:v>17.214611872146119</c:v>
                </c:pt>
                <c:pt idx="60">
                  <c:v>15.730593607305938</c:v>
                </c:pt>
                <c:pt idx="61">
                  <c:v>14.200913242009133</c:v>
                </c:pt>
                <c:pt idx="62">
                  <c:v>12.81392694063927</c:v>
                </c:pt>
                <c:pt idx="63">
                  <c:v>11.535388127853881</c:v>
                </c:pt>
                <c:pt idx="64">
                  <c:v>10.599315068493151</c:v>
                </c:pt>
                <c:pt idx="65">
                  <c:v>9.3949771689497705</c:v>
                </c:pt>
                <c:pt idx="66">
                  <c:v>8.3847031963470329</c:v>
                </c:pt>
                <c:pt idx="67">
                  <c:v>7.4828767123287676</c:v>
                </c:pt>
                <c:pt idx="68">
                  <c:v>6.6324200913242013</c:v>
                </c:pt>
                <c:pt idx="69">
                  <c:v>5.7705479452054798</c:v>
                </c:pt>
                <c:pt idx="70">
                  <c:v>4.9885844748858448</c:v>
                </c:pt>
                <c:pt idx="71">
                  <c:v>4.1894977168949774</c:v>
                </c:pt>
                <c:pt idx="72">
                  <c:v>3.5273972602739727</c:v>
                </c:pt>
                <c:pt idx="73">
                  <c:v>2.9337899543378994</c:v>
                </c:pt>
                <c:pt idx="74">
                  <c:v>2.4714611872146119</c:v>
                </c:pt>
                <c:pt idx="75">
                  <c:v>2.1061643835616439</c:v>
                </c:pt>
                <c:pt idx="76">
                  <c:v>1.7351598173515983</c:v>
                </c:pt>
                <c:pt idx="77">
                  <c:v>1.4668949771689497</c:v>
                </c:pt>
                <c:pt idx="78">
                  <c:v>1.2385844748858448</c:v>
                </c:pt>
                <c:pt idx="79">
                  <c:v>1.0331050228310501</c:v>
                </c:pt>
                <c:pt idx="80">
                  <c:v>0.83904109589041098</c:v>
                </c:pt>
                <c:pt idx="81">
                  <c:v>0.65639269406392686</c:v>
                </c:pt>
                <c:pt idx="82">
                  <c:v>0.54223744292237441</c:v>
                </c:pt>
                <c:pt idx="83">
                  <c:v>0.4452054794520548</c:v>
                </c:pt>
                <c:pt idx="84">
                  <c:v>0.33105022831050229</c:v>
                </c:pt>
                <c:pt idx="85">
                  <c:v>0.28538812785388123</c:v>
                </c:pt>
                <c:pt idx="86">
                  <c:v>0.23401826484018262</c:v>
                </c:pt>
                <c:pt idx="87">
                  <c:v>0.21689497716894979</c:v>
                </c:pt>
                <c:pt idx="88">
                  <c:v>0.1997716894977169</c:v>
                </c:pt>
                <c:pt idx="89">
                  <c:v>0.19406392694063926</c:v>
                </c:pt>
                <c:pt idx="90">
                  <c:v>0.17123287671232876</c:v>
                </c:pt>
                <c:pt idx="91">
                  <c:v>0.13698630136986301</c:v>
                </c:pt>
                <c:pt idx="92">
                  <c:v>0.11986301369863014</c:v>
                </c:pt>
                <c:pt idx="93">
                  <c:v>0.10844748858447489</c:v>
                </c:pt>
                <c:pt idx="94">
                  <c:v>9.1324200913242004E-2</c:v>
                </c:pt>
                <c:pt idx="95">
                  <c:v>9.1324200913242004E-2</c:v>
                </c:pt>
                <c:pt idx="96">
                  <c:v>6.2785388127853878E-2</c:v>
                </c:pt>
                <c:pt idx="97">
                  <c:v>2.8538812785388126E-2</c:v>
                </c:pt>
                <c:pt idx="98">
                  <c:v>1.1415525114155251E-2</c:v>
                </c:pt>
                <c:pt idx="99">
                  <c:v>0</c:v>
                </c:pt>
              </c:numCache>
            </c:numRef>
          </c:xVal>
          <c:yVal>
            <c:numRef>
              <c:f>'Infographic Grid Sections'!$AK$31:$AK$130</c:f>
              <c:numCache>
                <c:formatCode>0.0</c:formatCode>
                <c:ptCount val="100"/>
                <c:pt idx="0">
                  <c:v>-600.79186298888897</c:v>
                </c:pt>
                <c:pt idx="1">
                  <c:v>-574.7488911938251</c:v>
                </c:pt>
                <c:pt idx="2">
                  <c:v>-548.70591939876124</c:v>
                </c:pt>
                <c:pt idx="3">
                  <c:v>-522.66294760369738</c:v>
                </c:pt>
                <c:pt idx="4">
                  <c:v>-496.61997580863351</c:v>
                </c:pt>
                <c:pt idx="5">
                  <c:v>-470.57700401356965</c:v>
                </c:pt>
                <c:pt idx="6">
                  <c:v>-444.53403221850579</c:v>
                </c:pt>
                <c:pt idx="7">
                  <c:v>-418.49106042344192</c:v>
                </c:pt>
                <c:pt idx="8">
                  <c:v>-392.44808862837806</c:v>
                </c:pt>
                <c:pt idx="9">
                  <c:v>-366.4051168333142</c:v>
                </c:pt>
                <c:pt idx="10">
                  <c:v>-340.36214503825033</c:v>
                </c:pt>
                <c:pt idx="11">
                  <c:v>-314.31917324318647</c:v>
                </c:pt>
                <c:pt idx="12">
                  <c:v>-288.27620144812261</c:v>
                </c:pt>
                <c:pt idx="13">
                  <c:v>-262.23322965305874</c:v>
                </c:pt>
                <c:pt idx="14">
                  <c:v>-236.19025785799485</c:v>
                </c:pt>
                <c:pt idx="15">
                  <c:v>-210.14728606293096</c:v>
                </c:pt>
                <c:pt idx="16">
                  <c:v>-184.10431426786707</c:v>
                </c:pt>
                <c:pt idx="17">
                  <c:v>-158.06134247280318</c:v>
                </c:pt>
                <c:pt idx="18">
                  <c:v>-132.01837067773928</c:v>
                </c:pt>
                <c:pt idx="19">
                  <c:v>-105.97539888267539</c:v>
                </c:pt>
                <c:pt idx="20">
                  <c:v>-79.932427087611501</c:v>
                </c:pt>
                <c:pt idx="21">
                  <c:v>-53.889455292547609</c:v>
                </c:pt>
                <c:pt idx="22">
                  <c:v>-27.846483497483717</c:v>
                </c:pt>
                <c:pt idx="23">
                  <c:v>-1.8035117024198257</c:v>
                </c:pt>
                <c:pt idx="24">
                  <c:v>24.239460092644066</c:v>
                </c:pt>
                <c:pt idx="25">
                  <c:v>50.282431887707958</c:v>
                </c:pt>
                <c:pt idx="26">
                  <c:v>76.325403682771849</c:v>
                </c:pt>
                <c:pt idx="27">
                  <c:v>102.36837547783574</c:v>
                </c:pt>
                <c:pt idx="28">
                  <c:v>128.41134727289963</c:v>
                </c:pt>
                <c:pt idx="29">
                  <c:v>154.45431906796352</c:v>
                </c:pt>
                <c:pt idx="30">
                  <c:v>180.49729086302742</c:v>
                </c:pt>
                <c:pt idx="31">
                  <c:v>206.54026265809131</c:v>
                </c:pt>
                <c:pt idx="32">
                  <c:v>232.5832344531552</c:v>
                </c:pt>
                <c:pt idx="33">
                  <c:v>258.62620624821909</c:v>
                </c:pt>
                <c:pt idx="34">
                  <c:v>284.66917804328295</c:v>
                </c:pt>
                <c:pt idx="35">
                  <c:v>310.71214983834682</c:v>
                </c:pt>
                <c:pt idx="36">
                  <c:v>336.75512163341068</c:v>
                </c:pt>
                <c:pt idx="37">
                  <c:v>362.79809342847454</c:v>
                </c:pt>
                <c:pt idx="38">
                  <c:v>388.84106522353841</c:v>
                </c:pt>
                <c:pt idx="39">
                  <c:v>414.88403701860227</c:v>
                </c:pt>
                <c:pt idx="40">
                  <c:v>440.92700881366613</c:v>
                </c:pt>
                <c:pt idx="41">
                  <c:v>466.96998060873</c:v>
                </c:pt>
                <c:pt idx="42">
                  <c:v>493.01295240379386</c:v>
                </c:pt>
                <c:pt idx="43">
                  <c:v>519.05592419885772</c:v>
                </c:pt>
                <c:pt idx="44">
                  <c:v>545.09889599392159</c:v>
                </c:pt>
                <c:pt idx="45">
                  <c:v>571.14186778898545</c:v>
                </c:pt>
                <c:pt idx="46">
                  <c:v>597.18483958404931</c:v>
                </c:pt>
                <c:pt idx="47">
                  <c:v>623.22781137911318</c:v>
                </c:pt>
                <c:pt idx="48">
                  <c:v>649.27078317417704</c:v>
                </c:pt>
                <c:pt idx="49">
                  <c:v>675.3137549692409</c:v>
                </c:pt>
                <c:pt idx="50">
                  <c:v>701.35672676430477</c:v>
                </c:pt>
                <c:pt idx="51">
                  <c:v>727.39969855936863</c:v>
                </c:pt>
                <c:pt idx="52">
                  <c:v>753.44267035443249</c:v>
                </c:pt>
                <c:pt idx="53">
                  <c:v>779.48564214949636</c:v>
                </c:pt>
                <c:pt idx="54">
                  <c:v>805.52861394456022</c:v>
                </c:pt>
                <c:pt idx="55">
                  <c:v>831.57158573962408</c:v>
                </c:pt>
                <c:pt idx="56">
                  <c:v>857.61455753468795</c:v>
                </c:pt>
                <c:pt idx="57">
                  <c:v>883.65752932975181</c:v>
                </c:pt>
                <c:pt idx="58">
                  <c:v>909.70050112481567</c:v>
                </c:pt>
                <c:pt idx="59">
                  <c:v>935.74347291987954</c:v>
                </c:pt>
                <c:pt idx="60">
                  <c:v>961.7864447149434</c:v>
                </c:pt>
                <c:pt idx="61">
                  <c:v>987.82941651000726</c:v>
                </c:pt>
                <c:pt idx="62">
                  <c:v>1013.8723883050711</c:v>
                </c:pt>
                <c:pt idx="63">
                  <c:v>1039.9153601001351</c:v>
                </c:pt>
                <c:pt idx="64">
                  <c:v>1065.9583318951991</c:v>
                </c:pt>
                <c:pt idx="65">
                  <c:v>1092.0013036902631</c:v>
                </c:pt>
                <c:pt idx="66">
                  <c:v>1118.044275485327</c:v>
                </c:pt>
                <c:pt idx="67">
                  <c:v>1144.087247280391</c:v>
                </c:pt>
                <c:pt idx="68">
                  <c:v>1170.130219075455</c:v>
                </c:pt>
                <c:pt idx="69">
                  <c:v>1196.173190870519</c:v>
                </c:pt>
                <c:pt idx="70">
                  <c:v>1222.2161626655829</c:v>
                </c:pt>
                <c:pt idx="71">
                  <c:v>1248.2591344606469</c:v>
                </c:pt>
                <c:pt idx="72">
                  <c:v>1274.3021062557109</c:v>
                </c:pt>
                <c:pt idx="73">
                  <c:v>1300.3450780507749</c:v>
                </c:pt>
                <c:pt idx="74">
                  <c:v>1326.3880498458389</c:v>
                </c:pt>
                <c:pt idx="75">
                  <c:v>1352.4310216409028</c:v>
                </c:pt>
                <c:pt idx="76">
                  <c:v>1378.4739934359668</c:v>
                </c:pt>
                <c:pt idx="77">
                  <c:v>1404.5169652310308</c:v>
                </c:pt>
                <c:pt idx="78">
                  <c:v>1430.5599370260948</c:v>
                </c:pt>
                <c:pt idx="79">
                  <c:v>1456.6029088211587</c:v>
                </c:pt>
                <c:pt idx="80">
                  <c:v>1482.6458806162227</c:v>
                </c:pt>
                <c:pt idx="81">
                  <c:v>1508.6888524112867</c:v>
                </c:pt>
                <c:pt idx="82">
                  <c:v>1534.7318242063507</c:v>
                </c:pt>
                <c:pt idx="83">
                  <c:v>1560.7747960014146</c:v>
                </c:pt>
                <c:pt idx="84">
                  <c:v>1586.8177677964786</c:v>
                </c:pt>
                <c:pt idx="85">
                  <c:v>1612.8607395915426</c:v>
                </c:pt>
                <c:pt idx="86">
                  <c:v>1638.9037113866066</c:v>
                </c:pt>
                <c:pt idx="87">
                  <c:v>1664.9466831816706</c:v>
                </c:pt>
                <c:pt idx="88">
                  <c:v>1690.9896549767345</c:v>
                </c:pt>
                <c:pt idx="89">
                  <c:v>1717.0326267717985</c:v>
                </c:pt>
                <c:pt idx="90">
                  <c:v>1743.0755985668625</c:v>
                </c:pt>
                <c:pt idx="91">
                  <c:v>1769.1185703619265</c:v>
                </c:pt>
                <c:pt idx="92">
                  <c:v>1795.1615421569904</c:v>
                </c:pt>
                <c:pt idx="93">
                  <c:v>1821.2045139520544</c:v>
                </c:pt>
                <c:pt idx="94">
                  <c:v>1847.2474857471184</c:v>
                </c:pt>
                <c:pt idx="95">
                  <c:v>1873.2904575421824</c:v>
                </c:pt>
                <c:pt idx="96">
                  <c:v>1899.3334293372463</c:v>
                </c:pt>
                <c:pt idx="97">
                  <c:v>1925.3764011323103</c:v>
                </c:pt>
                <c:pt idx="98">
                  <c:v>1951.4193729273743</c:v>
                </c:pt>
                <c:pt idx="99">
                  <c:v>1977.4623447224383</c:v>
                </c:pt>
              </c:numCache>
            </c:numRef>
          </c:yVal>
          <c:smooth val="1"/>
          <c:extLst>
            <c:ext xmlns:c16="http://schemas.microsoft.com/office/drawing/2014/chart" uri="{C3380CC4-5D6E-409C-BE32-E72D297353CC}">
              <c16:uniqueId val="{00000000-FFAA-4810-978D-F43171F8363B}"/>
            </c:ext>
          </c:extLst>
        </c:ser>
        <c:ser>
          <c:idx val="1"/>
          <c:order val="1"/>
          <c:tx>
            <c:strRef>
              <c:f>'Infographic Grid Sections'!$AM$30</c:f>
              <c:strCache>
                <c:ptCount val="1"/>
                <c:pt idx="0">
                  <c:v>2022/23</c:v>
                </c:pt>
              </c:strCache>
            </c:strRef>
          </c:tx>
          <c:spPr>
            <a:ln w="19050">
              <a:solidFill>
                <a:srgbClr val="B92D0F"/>
              </a:solidFill>
            </a:ln>
          </c:spPr>
          <c:marker>
            <c:symbol val="none"/>
          </c:marker>
          <c:xVal>
            <c:numRef>
              <c:f>'Infographic Grid Sections'!$AN$31:$AN$130</c:f>
              <c:numCache>
                <c:formatCode>0</c:formatCode>
                <c:ptCount val="100"/>
                <c:pt idx="0">
                  <c:v>100</c:v>
                </c:pt>
                <c:pt idx="1">
                  <c:v>99.98858447488584</c:v>
                </c:pt>
                <c:pt idx="2">
                  <c:v>99.965753424657535</c:v>
                </c:pt>
                <c:pt idx="3">
                  <c:v>99.93721461187215</c:v>
                </c:pt>
                <c:pt idx="4">
                  <c:v>99.925799086757991</c:v>
                </c:pt>
                <c:pt idx="5">
                  <c:v>99.902968036529685</c:v>
                </c:pt>
                <c:pt idx="6">
                  <c:v>99.891552511415526</c:v>
                </c:pt>
                <c:pt idx="7">
                  <c:v>99.891552511415526</c:v>
                </c:pt>
                <c:pt idx="8">
                  <c:v>99.851598173515981</c:v>
                </c:pt>
                <c:pt idx="9">
                  <c:v>99.748858447488587</c:v>
                </c:pt>
                <c:pt idx="10">
                  <c:v>99.611872146118714</c:v>
                </c:pt>
                <c:pt idx="11">
                  <c:v>99.463470319634709</c:v>
                </c:pt>
                <c:pt idx="12">
                  <c:v>99.297945205479451</c:v>
                </c:pt>
                <c:pt idx="13">
                  <c:v>99.063926940639263</c:v>
                </c:pt>
                <c:pt idx="14">
                  <c:v>98.80707762557077</c:v>
                </c:pt>
                <c:pt idx="15">
                  <c:v>98.504566210045667</c:v>
                </c:pt>
                <c:pt idx="16">
                  <c:v>98.202054794520549</c:v>
                </c:pt>
                <c:pt idx="17">
                  <c:v>97.825342465753423</c:v>
                </c:pt>
                <c:pt idx="18">
                  <c:v>97.197488584474883</c:v>
                </c:pt>
                <c:pt idx="19">
                  <c:v>96.586757990867582</c:v>
                </c:pt>
                <c:pt idx="20">
                  <c:v>95.896118721461193</c:v>
                </c:pt>
                <c:pt idx="21">
                  <c:v>95.091324200913235</c:v>
                </c:pt>
                <c:pt idx="22">
                  <c:v>94.098173515981728</c:v>
                </c:pt>
                <c:pt idx="23">
                  <c:v>93.076484018264836</c:v>
                </c:pt>
                <c:pt idx="24">
                  <c:v>92.020547945205479</c:v>
                </c:pt>
                <c:pt idx="25">
                  <c:v>90.764840182648399</c:v>
                </c:pt>
                <c:pt idx="26">
                  <c:v>89.149543378995432</c:v>
                </c:pt>
                <c:pt idx="27">
                  <c:v>87.397260273972606</c:v>
                </c:pt>
                <c:pt idx="28">
                  <c:v>85.873287671232873</c:v>
                </c:pt>
                <c:pt idx="29">
                  <c:v>84.394977168949765</c:v>
                </c:pt>
                <c:pt idx="30">
                  <c:v>82.631278538812779</c:v>
                </c:pt>
                <c:pt idx="31">
                  <c:v>80.976027397260282</c:v>
                </c:pt>
                <c:pt idx="32">
                  <c:v>78.892694063926939</c:v>
                </c:pt>
                <c:pt idx="33">
                  <c:v>76.940639269406404</c:v>
                </c:pt>
                <c:pt idx="34">
                  <c:v>74.771689497716892</c:v>
                </c:pt>
                <c:pt idx="35">
                  <c:v>72.791095890410958</c:v>
                </c:pt>
                <c:pt idx="36">
                  <c:v>70.770547945205479</c:v>
                </c:pt>
                <c:pt idx="37">
                  <c:v>68.276255707762559</c:v>
                </c:pt>
                <c:pt idx="38">
                  <c:v>65.62214611872146</c:v>
                </c:pt>
                <c:pt idx="39">
                  <c:v>63.139269406392692</c:v>
                </c:pt>
                <c:pt idx="40">
                  <c:v>60.63356164383562</c:v>
                </c:pt>
                <c:pt idx="41">
                  <c:v>58.019406392694059</c:v>
                </c:pt>
                <c:pt idx="42">
                  <c:v>55.31963470319635</c:v>
                </c:pt>
                <c:pt idx="43">
                  <c:v>52.716894977168948</c:v>
                </c:pt>
                <c:pt idx="44">
                  <c:v>50.045662100456624</c:v>
                </c:pt>
                <c:pt idx="45">
                  <c:v>47.48858447488584</c:v>
                </c:pt>
                <c:pt idx="46">
                  <c:v>44.925799086757991</c:v>
                </c:pt>
                <c:pt idx="47">
                  <c:v>42.128995433789953</c:v>
                </c:pt>
                <c:pt idx="48">
                  <c:v>39.783105022831052</c:v>
                </c:pt>
                <c:pt idx="49">
                  <c:v>37.408675799086758</c:v>
                </c:pt>
                <c:pt idx="50">
                  <c:v>35.039954337899545</c:v>
                </c:pt>
                <c:pt idx="51">
                  <c:v>32.81392694063927</c:v>
                </c:pt>
                <c:pt idx="52">
                  <c:v>30.359589041095891</c:v>
                </c:pt>
                <c:pt idx="53">
                  <c:v>28.356164383561644</c:v>
                </c:pt>
                <c:pt idx="54">
                  <c:v>26.232876712328768</c:v>
                </c:pt>
                <c:pt idx="55">
                  <c:v>24.526255707762555</c:v>
                </c:pt>
                <c:pt idx="56">
                  <c:v>22.739726027397261</c:v>
                </c:pt>
                <c:pt idx="57">
                  <c:v>21.141552511415526</c:v>
                </c:pt>
                <c:pt idx="58">
                  <c:v>19.549086757990867</c:v>
                </c:pt>
                <c:pt idx="59">
                  <c:v>17.842465753424658</c:v>
                </c:pt>
                <c:pt idx="60">
                  <c:v>16.232876712328768</c:v>
                </c:pt>
                <c:pt idx="61">
                  <c:v>14.560502283105023</c:v>
                </c:pt>
                <c:pt idx="62">
                  <c:v>12.83675799086758</c:v>
                </c:pt>
                <c:pt idx="63">
                  <c:v>11.409817351598175</c:v>
                </c:pt>
                <c:pt idx="64">
                  <c:v>10.211187214611872</c:v>
                </c:pt>
                <c:pt idx="65">
                  <c:v>9.1952054794520546</c:v>
                </c:pt>
                <c:pt idx="66">
                  <c:v>8.3561643835616444</c:v>
                </c:pt>
                <c:pt idx="67">
                  <c:v>7.5285388127853876</c:v>
                </c:pt>
                <c:pt idx="68">
                  <c:v>6.8150684931506849</c:v>
                </c:pt>
                <c:pt idx="69">
                  <c:v>6.0331050228310499</c:v>
                </c:pt>
                <c:pt idx="70">
                  <c:v>5.3595890410958908</c:v>
                </c:pt>
                <c:pt idx="71">
                  <c:v>4.7773972602739727</c:v>
                </c:pt>
                <c:pt idx="72">
                  <c:v>4.2180365296803659</c:v>
                </c:pt>
                <c:pt idx="73">
                  <c:v>3.7328767123287672</c:v>
                </c:pt>
                <c:pt idx="74">
                  <c:v>3.3447488584474883</c:v>
                </c:pt>
                <c:pt idx="75">
                  <c:v>2.9794520547945202</c:v>
                </c:pt>
                <c:pt idx="76">
                  <c:v>2.6883561643835616</c:v>
                </c:pt>
                <c:pt idx="77">
                  <c:v>2.3915525114155249</c:v>
                </c:pt>
                <c:pt idx="78">
                  <c:v>2.0490867579908678</c:v>
                </c:pt>
                <c:pt idx="79">
                  <c:v>1.7694063926940637</c:v>
                </c:pt>
                <c:pt idx="80">
                  <c:v>1.5068493150684932</c:v>
                </c:pt>
                <c:pt idx="81">
                  <c:v>1.2899543378995433</c:v>
                </c:pt>
                <c:pt idx="82">
                  <c:v>1.1015981735159819</c:v>
                </c:pt>
                <c:pt idx="83">
                  <c:v>0.96461187214611877</c:v>
                </c:pt>
                <c:pt idx="84">
                  <c:v>0.77054794520547942</c:v>
                </c:pt>
                <c:pt idx="85">
                  <c:v>0.67922374429223742</c:v>
                </c:pt>
                <c:pt idx="86">
                  <c:v>0.53082191780821919</c:v>
                </c:pt>
                <c:pt idx="87">
                  <c:v>0.40525114155251141</c:v>
                </c:pt>
                <c:pt idx="88">
                  <c:v>0.3595890410958904</c:v>
                </c:pt>
                <c:pt idx="89">
                  <c:v>0.3139269406392694</c:v>
                </c:pt>
                <c:pt idx="90">
                  <c:v>0.26255707762557079</c:v>
                </c:pt>
                <c:pt idx="91">
                  <c:v>0.20547945205479451</c:v>
                </c:pt>
                <c:pt idx="92">
                  <c:v>0.1769406392694064</c:v>
                </c:pt>
                <c:pt idx="93">
                  <c:v>0.14269406392694062</c:v>
                </c:pt>
                <c:pt idx="94">
                  <c:v>0.12557077625570776</c:v>
                </c:pt>
                <c:pt idx="95">
                  <c:v>8.5616438356164379E-2</c:v>
                </c:pt>
                <c:pt idx="96">
                  <c:v>7.9908675799086767E-2</c:v>
                </c:pt>
                <c:pt idx="97">
                  <c:v>5.1369863013698627E-2</c:v>
                </c:pt>
                <c:pt idx="98">
                  <c:v>2.2831050228310501E-2</c:v>
                </c:pt>
                <c:pt idx="99">
                  <c:v>0</c:v>
                </c:pt>
              </c:numCache>
            </c:numRef>
          </c:xVal>
          <c:yVal>
            <c:numRef>
              <c:f>'Infographic Grid Sections'!$AM$31:$AM$130</c:f>
              <c:numCache>
                <c:formatCode>0.0</c:formatCode>
                <c:ptCount val="100"/>
                <c:pt idx="0">
                  <c:v>-513.58613832907099</c:v>
                </c:pt>
                <c:pt idx="1">
                  <c:v>-488.66072465671652</c:v>
                </c:pt>
                <c:pt idx="2">
                  <c:v>-463.73531098436206</c:v>
                </c:pt>
                <c:pt idx="3">
                  <c:v>-438.80989731200759</c:v>
                </c:pt>
                <c:pt idx="4">
                  <c:v>-413.88448363965313</c:v>
                </c:pt>
                <c:pt idx="5">
                  <c:v>-388.95906996729866</c:v>
                </c:pt>
                <c:pt idx="6">
                  <c:v>-364.03365629494419</c:v>
                </c:pt>
                <c:pt idx="7">
                  <c:v>-339.10824262258973</c:v>
                </c:pt>
                <c:pt idx="8">
                  <c:v>-314.18282895023526</c:v>
                </c:pt>
                <c:pt idx="9">
                  <c:v>-289.2574152778808</c:v>
                </c:pt>
                <c:pt idx="10">
                  <c:v>-264.33200160552633</c:v>
                </c:pt>
                <c:pt idx="11">
                  <c:v>-239.40658793317183</c:v>
                </c:pt>
                <c:pt idx="12">
                  <c:v>-214.48117426081734</c:v>
                </c:pt>
                <c:pt idx="13">
                  <c:v>-189.55576058846285</c:v>
                </c:pt>
                <c:pt idx="14">
                  <c:v>-164.63034691610835</c:v>
                </c:pt>
                <c:pt idx="15">
                  <c:v>-139.70493324375386</c:v>
                </c:pt>
                <c:pt idx="16">
                  <c:v>-114.77951957139936</c:v>
                </c:pt>
                <c:pt idx="17">
                  <c:v>-89.854105899044868</c:v>
                </c:pt>
                <c:pt idx="18">
                  <c:v>-64.928692226690373</c:v>
                </c:pt>
                <c:pt idx="19">
                  <c:v>-40.003278554335878</c:v>
                </c:pt>
                <c:pt idx="20">
                  <c:v>-15.077864881981384</c:v>
                </c:pt>
                <c:pt idx="21">
                  <c:v>9.8475487903731107</c:v>
                </c:pt>
                <c:pt idx="22">
                  <c:v>34.772962462727605</c:v>
                </c:pt>
                <c:pt idx="23">
                  <c:v>59.6983761350821</c:v>
                </c:pt>
                <c:pt idx="24">
                  <c:v>84.623789807436594</c:v>
                </c:pt>
                <c:pt idx="25">
                  <c:v>109.54920347979109</c:v>
                </c:pt>
                <c:pt idx="26">
                  <c:v>134.47461715214558</c:v>
                </c:pt>
                <c:pt idx="27">
                  <c:v>159.40003082450008</c:v>
                </c:pt>
                <c:pt idx="28">
                  <c:v>184.32544449685457</c:v>
                </c:pt>
                <c:pt idx="29">
                  <c:v>209.25085816920907</c:v>
                </c:pt>
                <c:pt idx="30">
                  <c:v>234.17627184156356</c:v>
                </c:pt>
                <c:pt idx="31">
                  <c:v>259.10168551391803</c:v>
                </c:pt>
                <c:pt idx="32">
                  <c:v>284.02709918627249</c:v>
                </c:pt>
                <c:pt idx="33">
                  <c:v>308.95251285862696</c:v>
                </c:pt>
                <c:pt idx="34">
                  <c:v>333.87792653098143</c:v>
                </c:pt>
                <c:pt idx="35">
                  <c:v>358.80334020333589</c:v>
                </c:pt>
                <c:pt idx="36">
                  <c:v>383.72875387569036</c:v>
                </c:pt>
                <c:pt idx="37">
                  <c:v>408.65416754804482</c:v>
                </c:pt>
                <c:pt idx="38">
                  <c:v>433.57958122039929</c:v>
                </c:pt>
                <c:pt idx="39">
                  <c:v>458.50499489275376</c:v>
                </c:pt>
                <c:pt idx="40">
                  <c:v>483.43040856510822</c:v>
                </c:pt>
                <c:pt idx="41">
                  <c:v>508.35582223746269</c:v>
                </c:pt>
                <c:pt idx="42">
                  <c:v>533.28123590981716</c:v>
                </c:pt>
                <c:pt idx="43">
                  <c:v>558.20664958217162</c:v>
                </c:pt>
                <c:pt idx="44">
                  <c:v>583.13206325452609</c:v>
                </c:pt>
                <c:pt idx="45">
                  <c:v>608.05747692688055</c:v>
                </c:pt>
                <c:pt idx="46">
                  <c:v>632.98289059923502</c:v>
                </c:pt>
                <c:pt idx="47">
                  <c:v>657.90830427158949</c:v>
                </c:pt>
                <c:pt idx="48">
                  <c:v>682.83371794394395</c:v>
                </c:pt>
                <c:pt idx="49">
                  <c:v>707.75913161629842</c:v>
                </c:pt>
                <c:pt idx="50">
                  <c:v>732.68454528865288</c:v>
                </c:pt>
                <c:pt idx="51">
                  <c:v>757.60995896100735</c:v>
                </c:pt>
                <c:pt idx="52">
                  <c:v>782.53537263336182</c:v>
                </c:pt>
                <c:pt idx="53">
                  <c:v>807.46078630571628</c:v>
                </c:pt>
                <c:pt idx="54">
                  <c:v>832.38619997807075</c:v>
                </c:pt>
                <c:pt idx="55">
                  <c:v>857.31161365042522</c:v>
                </c:pt>
                <c:pt idx="56">
                  <c:v>882.23702732277968</c:v>
                </c:pt>
                <c:pt idx="57">
                  <c:v>907.16244099513415</c:v>
                </c:pt>
                <c:pt idx="58">
                  <c:v>932.08785466748861</c:v>
                </c:pt>
                <c:pt idx="59">
                  <c:v>957.01326833984308</c:v>
                </c:pt>
                <c:pt idx="60">
                  <c:v>981.93868201219755</c:v>
                </c:pt>
                <c:pt idx="61">
                  <c:v>1006.864095684552</c:v>
                </c:pt>
                <c:pt idx="62">
                  <c:v>1031.7895093569066</c:v>
                </c:pt>
                <c:pt idx="63">
                  <c:v>1056.7149230292612</c:v>
                </c:pt>
                <c:pt idx="64">
                  <c:v>1081.6403367016158</c:v>
                </c:pt>
                <c:pt idx="65">
                  <c:v>1106.5657503739703</c:v>
                </c:pt>
                <c:pt idx="66">
                  <c:v>1131.4911640463249</c:v>
                </c:pt>
                <c:pt idx="67">
                  <c:v>1156.4165777186795</c:v>
                </c:pt>
                <c:pt idx="68">
                  <c:v>1181.3419913910341</c:v>
                </c:pt>
                <c:pt idx="69">
                  <c:v>1206.2674050633887</c:v>
                </c:pt>
                <c:pt idx="70">
                  <c:v>1231.1928187357432</c:v>
                </c:pt>
                <c:pt idx="71">
                  <c:v>1256.1182324080978</c:v>
                </c:pt>
                <c:pt idx="72">
                  <c:v>1281.0436460804524</c:v>
                </c:pt>
                <c:pt idx="73">
                  <c:v>1305.969059752807</c:v>
                </c:pt>
                <c:pt idx="74">
                  <c:v>1330.8944734251616</c:v>
                </c:pt>
                <c:pt idx="75">
                  <c:v>1355.8198870975161</c:v>
                </c:pt>
                <c:pt idx="76">
                  <c:v>1380.7453007698707</c:v>
                </c:pt>
                <c:pt idx="77">
                  <c:v>1405.6707144422253</c:v>
                </c:pt>
                <c:pt idx="78">
                  <c:v>1430.5961281145799</c:v>
                </c:pt>
                <c:pt idx="79">
                  <c:v>1455.5215417869344</c:v>
                </c:pt>
                <c:pt idx="80">
                  <c:v>1480.446955459289</c:v>
                </c:pt>
                <c:pt idx="81">
                  <c:v>1505.3723691316436</c:v>
                </c:pt>
                <c:pt idx="82">
                  <c:v>1530.2977828039982</c:v>
                </c:pt>
                <c:pt idx="83">
                  <c:v>1555.2231964763528</c:v>
                </c:pt>
                <c:pt idx="84">
                  <c:v>1580.1486101487073</c:v>
                </c:pt>
                <c:pt idx="85">
                  <c:v>1605.0740238210619</c:v>
                </c:pt>
                <c:pt idx="86">
                  <c:v>1629.9994374934165</c:v>
                </c:pt>
                <c:pt idx="87">
                  <c:v>1654.9248511657711</c:v>
                </c:pt>
                <c:pt idx="88">
                  <c:v>1679.8502648381257</c:v>
                </c:pt>
                <c:pt idx="89">
                  <c:v>1704.7756785104802</c:v>
                </c:pt>
                <c:pt idx="90">
                  <c:v>1729.7010921828348</c:v>
                </c:pt>
                <c:pt idx="91">
                  <c:v>1754.6265058551894</c:v>
                </c:pt>
                <c:pt idx="92">
                  <c:v>1779.551919527544</c:v>
                </c:pt>
                <c:pt idx="93">
                  <c:v>1804.4773331998986</c:v>
                </c:pt>
                <c:pt idx="94">
                  <c:v>1829.4027468722531</c:v>
                </c:pt>
                <c:pt idx="95">
                  <c:v>1854.3281605446077</c:v>
                </c:pt>
                <c:pt idx="96">
                  <c:v>1879.2535742169623</c:v>
                </c:pt>
                <c:pt idx="97">
                  <c:v>1904.1789878893169</c:v>
                </c:pt>
                <c:pt idx="98">
                  <c:v>1929.1044015616715</c:v>
                </c:pt>
                <c:pt idx="99">
                  <c:v>1954.029815234026</c:v>
                </c:pt>
              </c:numCache>
            </c:numRef>
          </c:yVal>
          <c:smooth val="1"/>
          <c:extLst>
            <c:ext xmlns:c16="http://schemas.microsoft.com/office/drawing/2014/chart" uri="{C3380CC4-5D6E-409C-BE32-E72D297353CC}">
              <c16:uniqueId val="{00000001-FFAA-4810-978D-F43171F8363B}"/>
            </c:ext>
          </c:extLst>
        </c:ser>
        <c:ser>
          <c:idx val="0"/>
          <c:order val="2"/>
          <c:tx>
            <c:strRef>
              <c:f>'Infographic Grid Sections'!$AO$30</c:f>
              <c:strCache>
                <c:ptCount val="1"/>
                <c:pt idx="0">
                  <c:v>2023/24</c:v>
                </c:pt>
              </c:strCache>
            </c:strRef>
          </c:tx>
          <c:spPr>
            <a:ln w="19050">
              <a:solidFill>
                <a:srgbClr val="CB722F"/>
              </a:solidFill>
            </a:ln>
          </c:spPr>
          <c:marker>
            <c:symbol val="none"/>
          </c:marker>
          <c:xVal>
            <c:numRef>
              <c:f>'Infographic Grid Sections'!$AP$31:$AP$130</c:f>
              <c:numCache>
                <c:formatCode>0</c:formatCode>
                <c:ptCount val="100"/>
                <c:pt idx="0">
                  <c:v>100</c:v>
                </c:pt>
                <c:pt idx="1">
                  <c:v>99.977168949771695</c:v>
                </c:pt>
                <c:pt idx="2">
                  <c:v>99.942922374429216</c:v>
                </c:pt>
                <c:pt idx="3">
                  <c:v>99.874429223744286</c:v>
                </c:pt>
                <c:pt idx="4">
                  <c:v>99.771689497716892</c:v>
                </c:pt>
                <c:pt idx="5">
                  <c:v>99.651826484018272</c:v>
                </c:pt>
                <c:pt idx="6">
                  <c:v>99.566210045662089</c:v>
                </c:pt>
                <c:pt idx="7">
                  <c:v>99.37214611872146</c:v>
                </c:pt>
                <c:pt idx="8">
                  <c:v>99.092465753424648</c:v>
                </c:pt>
                <c:pt idx="9">
                  <c:v>98.647260273972606</c:v>
                </c:pt>
                <c:pt idx="10">
                  <c:v>98.202054794520549</c:v>
                </c:pt>
                <c:pt idx="11">
                  <c:v>97.545662100456624</c:v>
                </c:pt>
                <c:pt idx="12">
                  <c:v>96.763698630136986</c:v>
                </c:pt>
                <c:pt idx="13">
                  <c:v>95.719178082191775</c:v>
                </c:pt>
                <c:pt idx="14">
                  <c:v>94.726027397260268</c:v>
                </c:pt>
                <c:pt idx="15">
                  <c:v>93.470319634703188</c:v>
                </c:pt>
                <c:pt idx="16">
                  <c:v>92.283105022831052</c:v>
                </c:pt>
                <c:pt idx="17">
                  <c:v>90.970319634703202</c:v>
                </c:pt>
                <c:pt idx="18">
                  <c:v>89.531963470319624</c:v>
                </c:pt>
                <c:pt idx="19">
                  <c:v>88.105022831050235</c:v>
                </c:pt>
                <c:pt idx="20">
                  <c:v>86.512557077625573</c:v>
                </c:pt>
                <c:pt idx="21">
                  <c:v>85.039954337899545</c:v>
                </c:pt>
                <c:pt idx="22">
                  <c:v>83.356164383561648</c:v>
                </c:pt>
                <c:pt idx="23">
                  <c:v>81.706621004566216</c:v>
                </c:pt>
                <c:pt idx="24">
                  <c:v>79.885844748858446</c:v>
                </c:pt>
                <c:pt idx="25">
                  <c:v>78.05936073059361</c:v>
                </c:pt>
                <c:pt idx="26">
                  <c:v>75.861872146118728</c:v>
                </c:pt>
                <c:pt idx="27">
                  <c:v>73.727168949771695</c:v>
                </c:pt>
                <c:pt idx="28">
                  <c:v>71.535388127853878</c:v>
                </c:pt>
                <c:pt idx="29">
                  <c:v>69.098173515981728</c:v>
                </c:pt>
                <c:pt idx="30">
                  <c:v>66.718036529680376</c:v>
                </c:pt>
                <c:pt idx="31">
                  <c:v>64.200913242009122</c:v>
                </c:pt>
                <c:pt idx="32">
                  <c:v>61.740867579908674</c:v>
                </c:pt>
                <c:pt idx="33">
                  <c:v>59.006849315068486</c:v>
                </c:pt>
                <c:pt idx="34">
                  <c:v>56.210045662100462</c:v>
                </c:pt>
                <c:pt idx="35">
                  <c:v>53.504566210045667</c:v>
                </c:pt>
                <c:pt idx="36">
                  <c:v>50.776255707762552</c:v>
                </c:pt>
                <c:pt idx="37">
                  <c:v>47.871004566210047</c:v>
                </c:pt>
                <c:pt idx="38">
                  <c:v>44.914383561643831</c:v>
                </c:pt>
                <c:pt idx="39">
                  <c:v>42.300228310502284</c:v>
                </c:pt>
                <c:pt idx="40">
                  <c:v>39.497716894977167</c:v>
                </c:pt>
                <c:pt idx="41">
                  <c:v>36.678082191780817</c:v>
                </c:pt>
                <c:pt idx="42">
                  <c:v>34.235159817351594</c:v>
                </c:pt>
                <c:pt idx="43">
                  <c:v>31.643835616438352</c:v>
                </c:pt>
                <c:pt idx="44">
                  <c:v>29.200913242009129</c:v>
                </c:pt>
                <c:pt idx="45">
                  <c:v>27.020547945205482</c:v>
                </c:pt>
                <c:pt idx="46">
                  <c:v>24.982876712328768</c:v>
                </c:pt>
                <c:pt idx="47">
                  <c:v>22.910958904109588</c:v>
                </c:pt>
                <c:pt idx="48">
                  <c:v>21.050228310502284</c:v>
                </c:pt>
                <c:pt idx="49">
                  <c:v>19.149543378995435</c:v>
                </c:pt>
                <c:pt idx="50">
                  <c:v>17.431506849315067</c:v>
                </c:pt>
                <c:pt idx="51">
                  <c:v>15.781963470319635</c:v>
                </c:pt>
                <c:pt idx="52">
                  <c:v>14.366438356164386</c:v>
                </c:pt>
                <c:pt idx="53">
                  <c:v>12.916666666666668</c:v>
                </c:pt>
                <c:pt idx="54">
                  <c:v>11.523972602739727</c:v>
                </c:pt>
                <c:pt idx="55">
                  <c:v>10.331050228310502</c:v>
                </c:pt>
                <c:pt idx="56">
                  <c:v>9.2979452054794525</c:v>
                </c:pt>
                <c:pt idx="57">
                  <c:v>8.487442922374429</c:v>
                </c:pt>
                <c:pt idx="58">
                  <c:v>7.5627853881278542</c:v>
                </c:pt>
                <c:pt idx="59">
                  <c:v>6.6894977168949765</c:v>
                </c:pt>
                <c:pt idx="60">
                  <c:v>5.7248858447488589</c:v>
                </c:pt>
                <c:pt idx="61">
                  <c:v>4.8116438356164384</c:v>
                </c:pt>
                <c:pt idx="62">
                  <c:v>3.9611872146118721</c:v>
                </c:pt>
                <c:pt idx="63">
                  <c:v>3.3105022831050226</c:v>
                </c:pt>
                <c:pt idx="64">
                  <c:v>2.865296803652968</c:v>
                </c:pt>
                <c:pt idx="65">
                  <c:v>2.5114155251141552</c:v>
                </c:pt>
                <c:pt idx="66">
                  <c:v>2.1974885844748857</c:v>
                </c:pt>
                <c:pt idx="67">
                  <c:v>1.9349315068493151</c:v>
                </c:pt>
                <c:pt idx="68">
                  <c:v>1.6666666666666667</c:v>
                </c:pt>
                <c:pt idx="69">
                  <c:v>1.3984018264840181</c:v>
                </c:pt>
                <c:pt idx="70">
                  <c:v>1.2271689497716893</c:v>
                </c:pt>
                <c:pt idx="71">
                  <c:v>1.1015981735159819</c:v>
                </c:pt>
                <c:pt idx="72">
                  <c:v>0.97031963470319627</c:v>
                </c:pt>
                <c:pt idx="73">
                  <c:v>0.8904109589041096</c:v>
                </c:pt>
                <c:pt idx="74">
                  <c:v>0.82762557077625565</c:v>
                </c:pt>
                <c:pt idx="75">
                  <c:v>0.72488584474885842</c:v>
                </c:pt>
                <c:pt idx="76">
                  <c:v>0.65068493150684936</c:v>
                </c:pt>
                <c:pt idx="77">
                  <c:v>0.59931506849315064</c:v>
                </c:pt>
                <c:pt idx="78">
                  <c:v>0.55365296803652975</c:v>
                </c:pt>
                <c:pt idx="79">
                  <c:v>0.49657534246575347</c:v>
                </c:pt>
                <c:pt idx="80">
                  <c:v>0.42808219178082191</c:v>
                </c:pt>
                <c:pt idx="81">
                  <c:v>0.35388127853881279</c:v>
                </c:pt>
                <c:pt idx="82">
                  <c:v>0.32534246575342468</c:v>
                </c:pt>
                <c:pt idx="83">
                  <c:v>0.30251141552511418</c:v>
                </c:pt>
                <c:pt idx="84">
                  <c:v>0.27397260273972601</c:v>
                </c:pt>
                <c:pt idx="85">
                  <c:v>0.25114155251141551</c:v>
                </c:pt>
                <c:pt idx="86">
                  <c:v>0.21118721461187215</c:v>
                </c:pt>
                <c:pt idx="87">
                  <c:v>0.21118721461187215</c:v>
                </c:pt>
                <c:pt idx="88">
                  <c:v>0.1997716894977169</c:v>
                </c:pt>
                <c:pt idx="89">
                  <c:v>0.18264840182648401</c:v>
                </c:pt>
                <c:pt idx="90">
                  <c:v>0.1541095890410959</c:v>
                </c:pt>
                <c:pt idx="91">
                  <c:v>0.14840182648401826</c:v>
                </c:pt>
                <c:pt idx="92">
                  <c:v>0.13698630136986301</c:v>
                </c:pt>
                <c:pt idx="93">
                  <c:v>0.13698630136986301</c:v>
                </c:pt>
                <c:pt idx="94">
                  <c:v>0.12557077625570776</c:v>
                </c:pt>
                <c:pt idx="95">
                  <c:v>0.12557077625570776</c:v>
                </c:pt>
                <c:pt idx="96">
                  <c:v>9.7031963470319629E-2</c:v>
                </c:pt>
                <c:pt idx="97">
                  <c:v>6.8493150684931503E-2</c:v>
                </c:pt>
                <c:pt idx="98">
                  <c:v>2.8538812785388126E-2</c:v>
                </c:pt>
                <c:pt idx="99">
                  <c:v>0</c:v>
                </c:pt>
              </c:numCache>
            </c:numRef>
          </c:xVal>
          <c:yVal>
            <c:numRef>
              <c:f>'Infographic Grid Sections'!$AO$31:$AO$130</c:f>
              <c:numCache>
                <c:formatCode>0.0</c:formatCode>
                <c:ptCount val="100"/>
                <c:pt idx="0">
                  <c:v>-588.13227835355622</c:v>
                </c:pt>
                <c:pt idx="1">
                  <c:v>-561.30239878813825</c:v>
                </c:pt>
                <c:pt idx="2">
                  <c:v>-534.47251922272028</c:v>
                </c:pt>
                <c:pt idx="3">
                  <c:v>-507.64263965730237</c:v>
                </c:pt>
                <c:pt idx="4">
                  <c:v>-480.81276009188446</c:v>
                </c:pt>
                <c:pt idx="5">
                  <c:v>-453.98288052646654</c:v>
                </c:pt>
                <c:pt idx="6">
                  <c:v>-427.15300096104863</c:v>
                </c:pt>
                <c:pt idx="7">
                  <c:v>-400.32312139563072</c:v>
                </c:pt>
                <c:pt idx="8">
                  <c:v>-373.49324183021281</c:v>
                </c:pt>
                <c:pt idx="9">
                  <c:v>-346.6633622647949</c:v>
                </c:pt>
                <c:pt idx="10">
                  <c:v>-319.83348269937699</c:v>
                </c:pt>
                <c:pt idx="11">
                  <c:v>-293.00360313395907</c:v>
                </c:pt>
                <c:pt idx="12">
                  <c:v>-266.17372356854116</c:v>
                </c:pt>
                <c:pt idx="13">
                  <c:v>-239.34384400312322</c:v>
                </c:pt>
                <c:pt idx="14">
                  <c:v>-212.51396443770528</c:v>
                </c:pt>
                <c:pt idx="15">
                  <c:v>-185.68408487228734</c:v>
                </c:pt>
                <c:pt idx="16">
                  <c:v>-158.8542053068694</c:v>
                </c:pt>
                <c:pt idx="17">
                  <c:v>-132.02432574145146</c:v>
                </c:pt>
                <c:pt idx="18">
                  <c:v>-105.19444617603352</c:v>
                </c:pt>
                <c:pt idx="19">
                  <c:v>-78.364566610615583</c:v>
                </c:pt>
                <c:pt idx="20">
                  <c:v>-51.53468704519765</c:v>
                </c:pt>
                <c:pt idx="21">
                  <c:v>-24.704807479779717</c:v>
                </c:pt>
                <c:pt idx="22">
                  <c:v>2.1250720856382159</c:v>
                </c:pt>
                <c:pt idx="23">
                  <c:v>28.954951651056149</c:v>
                </c:pt>
                <c:pt idx="24">
                  <c:v>55.784831216474082</c:v>
                </c:pt>
                <c:pt idx="25">
                  <c:v>82.614710781892015</c:v>
                </c:pt>
                <c:pt idx="26">
                  <c:v>109.44459034730994</c:v>
                </c:pt>
                <c:pt idx="27">
                  <c:v>136.27446991272788</c:v>
                </c:pt>
                <c:pt idx="28">
                  <c:v>163.10434947814582</c:v>
                </c:pt>
                <c:pt idx="29">
                  <c:v>189.93422904356376</c:v>
                </c:pt>
                <c:pt idx="30">
                  <c:v>216.7641086089817</c:v>
                </c:pt>
                <c:pt idx="31">
                  <c:v>243.59398817439964</c:v>
                </c:pt>
                <c:pt idx="32">
                  <c:v>270.42386773981758</c:v>
                </c:pt>
                <c:pt idx="33">
                  <c:v>297.25374730523549</c:v>
                </c:pt>
                <c:pt idx="34">
                  <c:v>324.0836268706534</c:v>
                </c:pt>
                <c:pt idx="35">
                  <c:v>350.91350643607132</c:v>
                </c:pt>
                <c:pt idx="36">
                  <c:v>377.74338600148923</c:v>
                </c:pt>
                <c:pt idx="37">
                  <c:v>404.57326556690714</c:v>
                </c:pt>
                <c:pt idx="38">
                  <c:v>431.40314513232505</c:v>
                </c:pt>
                <c:pt idx="39">
                  <c:v>458.23302469774296</c:v>
                </c:pt>
                <c:pt idx="40">
                  <c:v>485.06290426316087</c:v>
                </c:pt>
                <c:pt idx="41">
                  <c:v>511.89278382857879</c:v>
                </c:pt>
                <c:pt idx="42">
                  <c:v>538.72266339399675</c:v>
                </c:pt>
                <c:pt idx="43">
                  <c:v>565.55254295941472</c:v>
                </c:pt>
                <c:pt idx="44">
                  <c:v>592.38242252483269</c:v>
                </c:pt>
                <c:pt idx="45">
                  <c:v>619.21230209025066</c:v>
                </c:pt>
                <c:pt idx="46">
                  <c:v>646.04218165566863</c:v>
                </c:pt>
                <c:pt idx="47">
                  <c:v>672.8720612210866</c:v>
                </c:pt>
                <c:pt idx="48">
                  <c:v>699.70194078650457</c:v>
                </c:pt>
                <c:pt idx="49">
                  <c:v>726.53182035192253</c:v>
                </c:pt>
                <c:pt idx="50">
                  <c:v>753.3616999173405</c:v>
                </c:pt>
                <c:pt idx="51">
                  <c:v>780.19157948275847</c:v>
                </c:pt>
                <c:pt idx="52">
                  <c:v>807.02145904817644</c:v>
                </c:pt>
                <c:pt idx="53">
                  <c:v>833.85133861359441</c:v>
                </c:pt>
                <c:pt idx="54">
                  <c:v>860.68121817901238</c:v>
                </c:pt>
                <c:pt idx="55">
                  <c:v>887.51109774443034</c:v>
                </c:pt>
                <c:pt idx="56">
                  <c:v>914.34097730984831</c:v>
                </c:pt>
                <c:pt idx="57">
                  <c:v>941.17085687526628</c:v>
                </c:pt>
                <c:pt idx="58">
                  <c:v>968.00073644068425</c:v>
                </c:pt>
                <c:pt idx="59">
                  <c:v>994.83061600610222</c:v>
                </c:pt>
                <c:pt idx="60">
                  <c:v>1021.6604955715202</c:v>
                </c:pt>
                <c:pt idx="61">
                  <c:v>1048.4903751369382</c:v>
                </c:pt>
                <c:pt idx="62">
                  <c:v>1075.3202547023561</c:v>
                </c:pt>
                <c:pt idx="63">
                  <c:v>1102.1501342677741</c:v>
                </c:pt>
                <c:pt idx="64">
                  <c:v>1128.9800138331921</c:v>
                </c:pt>
                <c:pt idx="65">
                  <c:v>1155.80989339861</c:v>
                </c:pt>
                <c:pt idx="66">
                  <c:v>1182.639772964028</c:v>
                </c:pt>
                <c:pt idx="67">
                  <c:v>1209.469652529446</c:v>
                </c:pt>
                <c:pt idx="68">
                  <c:v>1236.2995320948639</c:v>
                </c:pt>
                <c:pt idx="69">
                  <c:v>1263.1294116602819</c:v>
                </c:pt>
                <c:pt idx="70">
                  <c:v>1289.9592912256999</c:v>
                </c:pt>
                <c:pt idx="71">
                  <c:v>1316.7891707911178</c:v>
                </c:pt>
                <c:pt idx="72">
                  <c:v>1343.6190503565358</c:v>
                </c:pt>
                <c:pt idx="73">
                  <c:v>1370.4489299219538</c:v>
                </c:pt>
                <c:pt idx="74">
                  <c:v>1397.2788094873717</c:v>
                </c:pt>
                <c:pt idx="75">
                  <c:v>1424.1086890527897</c:v>
                </c:pt>
                <c:pt idx="76">
                  <c:v>1450.9385686182077</c:v>
                </c:pt>
                <c:pt idx="77">
                  <c:v>1477.7684481836257</c:v>
                </c:pt>
                <c:pt idx="78">
                  <c:v>1504.5983277490436</c:v>
                </c:pt>
                <c:pt idx="79">
                  <c:v>1531.4282073144616</c:v>
                </c:pt>
                <c:pt idx="80">
                  <c:v>1558.2580868798796</c:v>
                </c:pt>
                <c:pt idx="81">
                  <c:v>1585.0879664452975</c:v>
                </c:pt>
                <c:pt idx="82">
                  <c:v>1611.9178460107155</c:v>
                </c:pt>
                <c:pt idx="83">
                  <c:v>1638.7477255761335</c:v>
                </c:pt>
                <c:pt idx="84">
                  <c:v>1665.5776051415514</c:v>
                </c:pt>
                <c:pt idx="85">
                  <c:v>1692.4074847069694</c:v>
                </c:pt>
                <c:pt idx="86">
                  <c:v>1719.2373642723874</c:v>
                </c:pt>
                <c:pt idx="87">
                  <c:v>1746.0672438378053</c:v>
                </c:pt>
                <c:pt idx="88">
                  <c:v>1772.8971234032233</c:v>
                </c:pt>
                <c:pt idx="89">
                  <c:v>1799.7270029686413</c:v>
                </c:pt>
                <c:pt idx="90">
                  <c:v>1826.5568825340592</c:v>
                </c:pt>
                <c:pt idx="91">
                  <c:v>1853.3867620994772</c:v>
                </c:pt>
                <c:pt idx="92">
                  <c:v>1880.2166416648952</c:v>
                </c:pt>
                <c:pt idx="93">
                  <c:v>1907.0465212303131</c:v>
                </c:pt>
                <c:pt idx="94">
                  <c:v>1933.8764007957311</c:v>
                </c:pt>
                <c:pt idx="95">
                  <c:v>1960.7062803611491</c:v>
                </c:pt>
                <c:pt idx="96">
                  <c:v>1987.5361599265671</c:v>
                </c:pt>
                <c:pt idx="97">
                  <c:v>2014.366039491985</c:v>
                </c:pt>
                <c:pt idx="98">
                  <c:v>2041.195919057403</c:v>
                </c:pt>
                <c:pt idx="99">
                  <c:v>2068.0257986228207</c:v>
                </c:pt>
              </c:numCache>
            </c:numRef>
          </c:yVal>
          <c:smooth val="1"/>
          <c:extLst>
            <c:ext xmlns:c16="http://schemas.microsoft.com/office/drawing/2014/chart" uri="{C3380CC4-5D6E-409C-BE32-E72D297353CC}">
              <c16:uniqueId val="{00000002-FFAA-4810-978D-F43171F8363B}"/>
            </c:ext>
          </c:extLst>
        </c:ser>
        <c:ser>
          <c:idx val="2"/>
          <c:order val="3"/>
          <c:tx>
            <c:strRef>
              <c:f>'Infographic Grid Sections'!$AQ$30</c:f>
              <c:strCache>
                <c:ptCount val="1"/>
                <c:pt idx="0">
                  <c:v>2024/25</c:v>
                </c:pt>
              </c:strCache>
            </c:strRef>
          </c:tx>
          <c:spPr>
            <a:ln w="19050">
              <a:solidFill>
                <a:srgbClr val="86A060"/>
              </a:solidFill>
            </a:ln>
          </c:spPr>
          <c:marker>
            <c:symbol val="none"/>
          </c:marker>
          <c:xVal>
            <c:numRef>
              <c:f>'Infographic Grid Sections'!$AR$31:$AR$130</c:f>
              <c:numCache>
                <c:formatCode>0</c:formatCode>
                <c:ptCount val="100"/>
                <c:pt idx="0">
                  <c:v>100</c:v>
                </c:pt>
                <c:pt idx="1">
                  <c:v>99.977168949771695</c:v>
                </c:pt>
                <c:pt idx="2">
                  <c:v>99.965753424657535</c:v>
                </c:pt>
                <c:pt idx="3">
                  <c:v>99.942922374429216</c:v>
                </c:pt>
                <c:pt idx="4">
                  <c:v>99.868721461187221</c:v>
                </c:pt>
                <c:pt idx="5">
                  <c:v>99.771689497716892</c:v>
                </c:pt>
                <c:pt idx="6">
                  <c:v>99.571917808219183</c:v>
                </c:pt>
                <c:pt idx="7">
                  <c:v>99.42351598173515</c:v>
                </c:pt>
                <c:pt idx="8">
                  <c:v>99.235159817351601</c:v>
                </c:pt>
                <c:pt idx="9">
                  <c:v>99.023972602739732</c:v>
                </c:pt>
                <c:pt idx="10">
                  <c:v>98.801369863013704</c:v>
                </c:pt>
                <c:pt idx="11">
                  <c:v>98.578767123287676</c:v>
                </c:pt>
                <c:pt idx="12">
                  <c:v>98.367579908675793</c:v>
                </c:pt>
                <c:pt idx="13">
                  <c:v>98.1392694063927</c:v>
                </c:pt>
                <c:pt idx="14">
                  <c:v>97.910958904109592</c:v>
                </c:pt>
                <c:pt idx="15">
                  <c:v>97.682648401826484</c:v>
                </c:pt>
                <c:pt idx="16">
                  <c:v>97.374429223744301</c:v>
                </c:pt>
                <c:pt idx="17">
                  <c:v>97.049086757990864</c:v>
                </c:pt>
                <c:pt idx="18">
                  <c:v>96.752283105022826</c:v>
                </c:pt>
                <c:pt idx="19">
                  <c:v>96.466894977168948</c:v>
                </c:pt>
                <c:pt idx="20">
                  <c:v>96.124429223744286</c:v>
                </c:pt>
                <c:pt idx="21">
                  <c:v>95.827625570776249</c:v>
                </c:pt>
                <c:pt idx="22">
                  <c:v>95.468036529680361</c:v>
                </c:pt>
                <c:pt idx="23">
                  <c:v>95.039954337899545</c:v>
                </c:pt>
                <c:pt idx="24">
                  <c:v>94.474885844748854</c:v>
                </c:pt>
                <c:pt idx="25">
                  <c:v>93.898401826484019</c:v>
                </c:pt>
                <c:pt idx="26">
                  <c:v>93.19063926940639</c:v>
                </c:pt>
                <c:pt idx="27">
                  <c:v>92.465753424657535</c:v>
                </c:pt>
                <c:pt idx="28">
                  <c:v>91.81506849315069</c:v>
                </c:pt>
                <c:pt idx="29">
                  <c:v>91.015981735159812</c:v>
                </c:pt>
                <c:pt idx="30">
                  <c:v>90.097031963470315</c:v>
                </c:pt>
                <c:pt idx="31">
                  <c:v>88.915525114155244</c:v>
                </c:pt>
                <c:pt idx="32">
                  <c:v>87.813926940639263</c:v>
                </c:pt>
                <c:pt idx="33">
                  <c:v>86.535388127853878</c:v>
                </c:pt>
                <c:pt idx="34">
                  <c:v>85.182648401826484</c:v>
                </c:pt>
                <c:pt idx="35">
                  <c:v>83.658675799086751</c:v>
                </c:pt>
                <c:pt idx="36">
                  <c:v>81.797945205479451</c:v>
                </c:pt>
                <c:pt idx="37">
                  <c:v>79.674657534246577</c:v>
                </c:pt>
                <c:pt idx="38">
                  <c:v>77.49429223744292</c:v>
                </c:pt>
                <c:pt idx="39">
                  <c:v>74.960045662100455</c:v>
                </c:pt>
                <c:pt idx="40">
                  <c:v>72.454337899543376</c:v>
                </c:pt>
                <c:pt idx="41">
                  <c:v>69.93150684931507</c:v>
                </c:pt>
                <c:pt idx="42">
                  <c:v>67.300228310502291</c:v>
                </c:pt>
                <c:pt idx="43">
                  <c:v>64.566210045662103</c:v>
                </c:pt>
                <c:pt idx="44">
                  <c:v>61.826484018264836</c:v>
                </c:pt>
                <c:pt idx="45">
                  <c:v>58.710045662100455</c:v>
                </c:pt>
                <c:pt idx="46">
                  <c:v>55.947488584474883</c:v>
                </c:pt>
                <c:pt idx="47">
                  <c:v>53.047945205479451</c:v>
                </c:pt>
                <c:pt idx="48">
                  <c:v>50.205479452054789</c:v>
                </c:pt>
                <c:pt idx="49">
                  <c:v>47.465753424657535</c:v>
                </c:pt>
                <c:pt idx="50">
                  <c:v>44.628995433789953</c:v>
                </c:pt>
                <c:pt idx="51">
                  <c:v>41.775114155251138</c:v>
                </c:pt>
                <c:pt idx="52">
                  <c:v>39.286529680365298</c:v>
                </c:pt>
                <c:pt idx="53">
                  <c:v>36.478310502283108</c:v>
                </c:pt>
                <c:pt idx="54">
                  <c:v>33.807077625570777</c:v>
                </c:pt>
                <c:pt idx="55">
                  <c:v>31.358447488584474</c:v>
                </c:pt>
                <c:pt idx="56">
                  <c:v>29.121004566210047</c:v>
                </c:pt>
                <c:pt idx="57">
                  <c:v>27.043378995433791</c:v>
                </c:pt>
                <c:pt idx="58">
                  <c:v>24.857305936073061</c:v>
                </c:pt>
                <c:pt idx="59">
                  <c:v>23.00228310502283</c:v>
                </c:pt>
                <c:pt idx="60">
                  <c:v>21.164383561643834</c:v>
                </c:pt>
                <c:pt idx="61">
                  <c:v>19.257990867579906</c:v>
                </c:pt>
                <c:pt idx="62">
                  <c:v>17.385844748858446</c:v>
                </c:pt>
                <c:pt idx="63">
                  <c:v>15.730593607305938</c:v>
                </c:pt>
                <c:pt idx="64">
                  <c:v>14.286529680365298</c:v>
                </c:pt>
                <c:pt idx="65">
                  <c:v>12.819634703196348</c:v>
                </c:pt>
                <c:pt idx="66">
                  <c:v>11.66095890410959</c:v>
                </c:pt>
                <c:pt idx="67">
                  <c:v>10.53082191780822</c:v>
                </c:pt>
                <c:pt idx="68">
                  <c:v>9.474885844748858</c:v>
                </c:pt>
                <c:pt idx="69">
                  <c:v>8.6358447488584478</c:v>
                </c:pt>
                <c:pt idx="70">
                  <c:v>7.7968036529680358</c:v>
                </c:pt>
                <c:pt idx="71">
                  <c:v>7.0547945205479454</c:v>
                </c:pt>
                <c:pt idx="72">
                  <c:v>6.3984018264840179</c:v>
                </c:pt>
                <c:pt idx="73">
                  <c:v>5.6107305936073066</c:v>
                </c:pt>
                <c:pt idx="74">
                  <c:v>5</c:v>
                </c:pt>
                <c:pt idx="75">
                  <c:v>4.5262557077625569</c:v>
                </c:pt>
                <c:pt idx="76">
                  <c:v>4.0810502283105023</c:v>
                </c:pt>
                <c:pt idx="77">
                  <c:v>3.670091324200913</c:v>
                </c:pt>
                <c:pt idx="78">
                  <c:v>3.2591324200913241</c:v>
                </c:pt>
                <c:pt idx="79">
                  <c:v>2.939497716894977</c:v>
                </c:pt>
                <c:pt idx="80">
                  <c:v>2.5913242009132418</c:v>
                </c:pt>
                <c:pt idx="81">
                  <c:v>2.3401826484018264</c:v>
                </c:pt>
                <c:pt idx="82">
                  <c:v>2.0205479452054793</c:v>
                </c:pt>
                <c:pt idx="83">
                  <c:v>1.7808219178082192</c:v>
                </c:pt>
                <c:pt idx="84">
                  <c:v>1.5125570776255708</c:v>
                </c:pt>
                <c:pt idx="85">
                  <c:v>1.2214611872146119</c:v>
                </c:pt>
                <c:pt idx="86">
                  <c:v>1.067351598173516</c:v>
                </c:pt>
                <c:pt idx="87">
                  <c:v>0.90753424657534243</c:v>
                </c:pt>
                <c:pt idx="88">
                  <c:v>0.77625570776255703</c:v>
                </c:pt>
                <c:pt idx="89">
                  <c:v>0.60502283105022836</c:v>
                </c:pt>
                <c:pt idx="90">
                  <c:v>0.50228310502283102</c:v>
                </c:pt>
                <c:pt idx="91">
                  <c:v>0.46232876712328769</c:v>
                </c:pt>
                <c:pt idx="92">
                  <c:v>0.40525114155251141</c:v>
                </c:pt>
                <c:pt idx="93">
                  <c:v>0.3139269406392694</c:v>
                </c:pt>
                <c:pt idx="94">
                  <c:v>0.21689497716894979</c:v>
                </c:pt>
                <c:pt idx="95">
                  <c:v>0.1541095890410959</c:v>
                </c:pt>
                <c:pt idx="96">
                  <c:v>9.7031963470319629E-2</c:v>
                </c:pt>
                <c:pt idx="97">
                  <c:v>4.5662100456621002E-2</c:v>
                </c:pt>
                <c:pt idx="98">
                  <c:v>1.1415525114155251E-2</c:v>
                </c:pt>
                <c:pt idx="99">
                  <c:v>5.7077625570776253E-3</c:v>
                </c:pt>
              </c:numCache>
            </c:numRef>
          </c:xVal>
          <c:yVal>
            <c:numRef>
              <c:f>'Infographic Grid Sections'!$AQ$31:$AQ$130</c:f>
              <c:numCache>
                <c:formatCode>0.0</c:formatCode>
                <c:ptCount val="100"/>
                <c:pt idx="0">
                  <c:v>-717.12796068645093</c:v>
                </c:pt>
                <c:pt idx="1">
                  <c:v>-689.34345985791617</c:v>
                </c:pt>
                <c:pt idx="2">
                  <c:v>-661.55895902938141</c:v>
                </c:pt>
                <c:pt idx="3">
                  <c:v>-633.77445820084665</c:v>
                </c:pt>
                <c:pt idx="4">
                  <c:v>-605.98995737231189</c:v>
                </c:pt>
                <c:pt idx="5">
                  <c:v>-578.20545654377713</c:v>
                </c:pt>
                <c:pt idx="6">
                  <c:v>-550.42095571524237</c:v>
                </c:pt>
                <c:pt idx="7">
                  <c:v>-522.63645488670761</c:v>
                </c:pt>
                <c:pt idx="8">
                  <c:v>-494.85195405817291</c:v>
                </c:pt>
                <c:pt idx="9">
                  <c:v>-467.0674532296382</c:v>
                </c:pt>
                <c:pt idx="10">
                  <c:v>-439.2829524011035</c:v>
                </c:pt>
                <c:pt idx="11">
                  <c:v>-411.4984515725688</c:v>
                </c:pt>
                <c:pt idx="12">
                  <c:v>-383.71395074403409</c:v>
                </c:pt>
                <c:pt idx="13">
                  <c:v>-355.92944991549939</c:v>
                </c:pt>
                <c:pt idx="14">
                  <c:v>-328.14494908696469</c:v>
                </c:pt>
                <c:pt idx="15">
                  <c:v>-300.36044825842998</c:v>
                </c:pt>
                <c:pt idx="16">
                  <c:v>-272.57594742989528</c:v>
                </c:pt>
                <c:pt idx="17">
                  <c:v>-244.79144660136055</c:v>
                </c:pt>
                <c:pt idx="18">
                  <c:v>-217.00694577282582</c:v>
                </c:pt>
                <c:pt idx="19">
                  <c:v>-189.22244494429108</c:v>
                </c:pt>
                <c:pt idx="20">
                  <c:v>-161.43794411575635</c:v>
                </c:pt>
                <c:pt idx="21">
                  <c:v>-133.65344328722162</c:v>
                </c:pt>
                <c:pt idx="22">
                  <c:v>-105.86894245868689</c:v>
                </c:pt>
                <c:pt idx="23">
                  <c:v>-78.084441630152156</c:v>
                </c:pt>
                <c:pt idx="24">
                  <c:v>-50.299940801617424</c:v>
                </c:pt>
                <c:pt idx="25">
                  <c:v>-22.515439973082696</c:v>
                </c:pt>
                <c:pt idx="26">
                  <c:v>5.2690608554520324</c:v>
                </c:pt>
                <c:pt idx="27">
                  <c:v>33.053561683986757</c:v>
                </c:pt>
                <c:pt idx="28">
                  <c:v>60.838062512521489</c:v>
                </c:pt>
                <c:pt idx="29">
                  <c:v>88.622563341056221</c:v>
                </c:pt>
                <c:pt idx="30">
                  <c:v>116.40706416959095</c:v>
                </c:pt>
                <c:pt idx="31">
                  <c:v>144.19156499812567</c:v>
                </c:pt>
                <c:pt idx="32">
                  <c:v>171.9760658266604</c:v>
                </c:pt>
                <c:pt idx="33">
                  <c:v>199.76056665519513</c:v>
                </c:pt>
                <c:pt idx="34">
                  <c:v>227.54506748372987</c:v>
                </c:pt>
                <c:pt idx="35">
                  <c:v>255.3295683122646</c:v>
                </c:pt>
                <c:pt idx="36">
                  <c:v>283.1140691407993</c:v>
                </c:pt>
                <c:pt idx="37">
                  <c:v>310.89856996933401</c:v>
                </c:pt>
                <c:pt idx="38">
                  <c:v>338.68307079786871</c:v>
                </c:pt>
                <c:pt idx="39">
                  <c:v>366.46757162640341</c:v>
                </c:pt>
                <c:pt idx="40">
                  <c:v>394.25207245493812</c:v>
                </c:pt>
                <c:pt idx="41">
                  <c:v>422.03657328347282</c:v>
                </c:pt>
                <c:pt idx="42">
                  <c:v>449.82107411200752</c:v>
                </c:pt>
                <c:pt idx="43">
                  <c:v>477.60557494054223</c:v>
                </c:pt>
                <c:pt idx="44">
                  <c:v>505.39007576907693</c:v>
                </c:pt>
                <c:pt idx="45">
                  <c:v>533.17457659761169</c:v>
                </c:pt>
                <c:pt idx="46">
                  <c:v>560.95907742614645</c:v>
                </c:pt>
                <c:pt idx="47">
                  <c:v>588.74357825468121</c:v>
                </c:pt>
                <c:pt idx="48">
                  <c:v>616.52807908321597</c:v>
                </c:pt>
                <c:pt idx="49">
                  <c:v>644.31257991175073</c:v>
                </c:pt>
                <c:pt idx="50">
                  <c:v>672.09708074028549</c:v>
                </c:pt>
                <c:pt idx="51">
                  <c:v>699.88158156882025</c:v>
                </c:pt>
                <c:pt idx="52">
                  <c:v>727.66608239735501</c:v>
                </c:pt>
                <c:pt idx="53">
                  <c:v>755.45058322588977</c:v>
                </c:pt>
                <c:pt idx="54">
                  <c:v>783.23508405442453</c:v>
                </c:pt>
                <c:pt idx="55">
                  <c:v>811.01958488295929</c:v>
                </c:pt>
                <c:pt idx="56">
                  <c:v>838.80408571149405</c:v>
                </c:pt>
                <c:pt idx="57">
                  <c:v>866.58858654002881</c:v>
                </c:pt>
                <c:pt idx="58">
                  <c:v>894.37308736856357</c:v>
                </c:pt>
                <c:pt idx="59">
                  <c:v>922.15758819709833</c:v>
                </c:pt>
                <c:pt idx="60">
                  <c:v>949.94208902563309</c:v>
                </c:pt>
                <c:pt idx="61">
                  <c:v>977.72658985416786</c:v>
                </c:pt>
                <c:pt idx="62">
                  <c:v>1005.5110906827026</c:v>
                </c:pt>
                <c:pt idx="63">
                  <c:v>1033.2955915112373</c:v>
                </c:pt>
                <c:pt idx="64">
                  <c:v>1061.0800923397719</c:v>
                </c:pt>
                <c:pt idx="65">
                  <c:v>1088.8645931683066</c:v>
                </c:pt>
                <c:pt idx="66">
                  <c:v>1116.6490939968412</c:v>
                </c:pt>
                <c:pt idx="67">
                  <c:v>1144.4335948253758</c:v>
                </c:pt>
                <c:pt idx="68">
                  <c:v>1172.2180956539105</c:v>
                </c:pt>
                <c:pt idx="69">
                  <c:v>1200.0025964824451</c:v>
                </c:pt>
                <c:pt idx="70">
                  <c:v>1227.7870973109798</c:v>
                </c:pt>
                <c:pt idx="71">
                  <c:v>1255.5715981395144</c:v>
                </c:pt>
                <c:pt idx="72">
                  <c:v>1283.3560989680491</c:v>
                </c:pt>
                <c:pt idx="73">
                  <c:v>1311.1405997965837</c:v>
                </c:pt>
                <c:pt idx="74">
                  <c:v>1338.9251006251184</c:v>
                </c:pt>
                <c:pt idx="75">
                  <c:v>1366.709601453653</c:v>
                </c:pt>
                <c:pt idx="76">
                  <c:v>1394.4941022821877</c:v>
                </c:pt>
                <c:pt idx="77">
                  <c:v>1422.2786031107223</c:v>
                </c:pt>
                <c:pt idx="78">
                  <c:v>1450.063103939257</c:v>
                </c:pt>
                <c:pt idx="79">
                  <c:v>1477.8476047677916</c:v>
                </c:pt>
                <c:pt idx="80">
                  <c:v>1505.6321055963263</c:v>
                </c:pt>
                <c:pt idx="81">
                  <c:v>1533.4166064248609</c:v>
                </c:pt>
                <c:pt idx="82">
                  <c:v>1561.2011072533955</c:v>
                </c:pt>
                <c:pt idx="83">
                  <c:v>1588.9856080819302</c:v>
                </c:pt>
                <c:pt idx="84">
                  <c:v>1616.7701089104648</c:v>
                </c:pt>
                <c:pt idx="85">
                  <c:v>1644.5546097389995</c:v>
                </c:pt>
                <c:pt idx="86">
                  <c:v>1672.3391105675341</c:v>
                </c:pt>
                <c:pt idx="87">
                  <c:v>1700.1236113960688</c:v>
                </c:pt>
                <c:pt idx="88">
                  <c:v>1727.9081122246034</c:v>
                </c:pt>
                <c:pt idx="89">
                  <c:v>1755.6926130531381</c:v>
                </c:pt>
                <c:pt idx="90">
                  <c:v>1783.4771138816727</c:v>
                </c:pt>
                <c:pt idx="91">
                  <c:v>1811.2616147102074</c:v>
                </c:pt>
                <c:pt idx="92">
                  <c:v>1839.046115538742</c:v>
                </c:pt>
                <c:pt idx="93">
                  <c:v>1866.8306163672767</c:v>
                </c:pt>
                <c:pt idx="94">
                  <c:v>1894.6151171958113</c:v>
                </c:pt>
                <c:pt idx="95">
                  <c:v>1922.399618024346</c:v>
                </c:pt>
                <c:pt idx="96">
                  <c:v>1950.1841188528806</c:v>
                </c:pt>
                <c:pt idx="97">
                  <c:v>1977.9686196814152</c:v>
                </c:pt>
                <c:pt idx="98">
                  <c:v>2005.7531205099499</c:v>
                </c:pt>
                <c:pt idx="99">
                  <c:v>2033.5376213384845</c:v>
                </c:pt>
              </c:numCache>
            </c:numRef>
          </c:yVal>
          <c:smooth val="1"/>
          <c:extLst>
            <c:ext xmlns:c16="http://schemas.microsoft.com/office/drawing/2014/chart" uri="{C3380CC4-5D6E-409C-BE32-E72D297353CC}">
              <c16:uniqueId val="{00000003-FFAA-4810-978D-F43171F8363B}"/>
            </c:ext>
          </c:extLst>
        </c:ser>
        <c:ser>
          <c:idx val="3"/>
          <c:order val="4"/>
          <c:tx>
            <c:strRef>
              <c:f>'Infographic Grid Sections'!$AS$30</c:f>
              <c:strCache>
                <c:ptCount val="1"/>
                <c:pt idx="0">
                  <c:v>2025/26</c:v>
                </c:pt>
              </c:strCache>
            </c:strRef>
          </c:tx>
          <c:spPr>
            <a:ln w="19050">
              <a:solidFill>
                <a:srgbClr val="003082"/>
              </a:solidFill>
            </a:ln>
          </c:spPr>
          <c:marker>
            <c:symbol val="none"/>
          </c:marker>
          <c:xVal>
            <c:numRef>
              <c:f>'Infographic Grid Sections'!$AT$31:$AT$130</c:f>
              <c:numCache>
                <c:formatCode>0</c:formatCode>
                <c:ptCount val="100"/>
                <c:pt idx="0">
                  <c:v>100</c:v>
                </c:pt>
                <c:pt idx="1">
                  <c:v>99.994292237442934</c:v>
                </c:pt>
                <c:pt idx="2">
                  <c:v>99.994292237442934</c:v>
                </c:pt>
                <c:pt idx="3">
                  <c:v>99.982876712328775</c:v>
                </c:pt>
                <c:pt idx="4">
                  <c:v>99.977168949771695</c:v>
                </c:pt>
                <c:pt idx="5">
                  <c:v>99.954337899543376</c:v>
                </c:pt>
                <c:pt idx="6">
                  <c:v>99.880136986301366</c:v>
                </c:pt>
                <c:pt idx="7">
                  <c:v>99.834474885844742</c:v>
                </c:pt>
                <c:pt idx="8">
                  <c:v>99.765981735159812</c:v>
                </c:pt>
                <c:pt idx="9">
                  <c:v>99.674657534246577</c:v>
                </c:pt>
                <c:pt idx="10">
                  <c:v>99.571917808219183</c:v>
                </c:pt>
                <c:pt idx="11">
                  <c:v>99.457762557077629</c:v>
                </c:pt>
                <c:pt idx="12">
                  <c:v>99.326484018264836</c:v>
                </c:pt>
                <c:pt idx="13">
                  <c:v>99.200913242009136</c:v>
                </c:pt>
                <c:pt idx="14">
                  <c:v>99.052511415525117</c:v>
                </c:pt>
                <c:pt idx="15">
                  <c:v>98.886986301369859</c:v>
                </c:pt>
                <c:pt idx="16">
                  <c:v>98.613013698630141</c:v>
                </c:pt>
                <c:pt idx="17">
                  <c:v>98.430365296803657</c:v>
                </c:pt>
                <c:pt idx="18">
                  <c:v>98.17922374429223</c:v>
                </c:pt>
                <c:pt idx="19">
                  <c:v>97.928082191780817</c:v>
                </c:pt>
                <c:pt idx="20">
                  <c:v>97.61986301369862</c:v>
                </c:pt>
                <c:pt idx="21">
                  <c:v>97.288812785388117</c:v>
                </c:pt>
                <c:pt idx="22">
                  <c:v>96.855022831050235</c:v>
                </c:pt>
                <c:pt idx="23">
                  <c:v>96.295662100456624</c:v>
                </c:pt>
                <c:pt idx="24">
                  <c:v>95.62785388127854</c:v>
                </c:pt>
                <c:pt idx="25">
                  <c:v>94.94292237442923</c:v>
                </c:pt>
                <c:pt idx="26">
                  <c:v>94.041095890410958</c:v>
                </c:pt>
                <c:pt idx="27">
                  <c:v>92.968036529680361</c:v>
                </c:pt>
                <c:pt idx="28">
                  <c:v>91.8892694063927</c:v>
                </c:pt>
                <c:pt idx="29">
                  <c:v>90.736301369863014</c:v>
                </c:pt>
                <c:pt idx="30">
                  <c:v>89.423515981735164</c:v>
                </c:pt>
                <c:pt idx="31">
                  <c:v>88.207762557077629</c:v>
                </c:pt>
                <c:pt idx="32">
                  <c:v>86.603881278538807</c:v>
                </c:pt>
                <c:pt idx="33">
                  <c:v>84.891552511415526</c:v>
                </c:pt>
                <c:pt idx="34">
                  <c:v>83.276255707762559</c:v>
                </c:pt>
                <c:pt idx="35">
                  <c:v>81.586757990867582</c:v>
                </c:pt>
                <c:pt idx="36">
                  <c:v>79.720319634703202</c:v>
                </c:pt>
                <c:pt idx="37">
                  <c:v>77.796803652968038</c:v>
                </c:pt>
                <c:pt idx="38">
                  <c:v>75.61643835616438</c:v>
                </c:pt>
                <c:pt idx="39">
                  <c:v>73.510273972602732</c:v>
                </c:pt>
                <c:pt idx="40">
                  <c:v>71.267123287671225</c:v>
                </c:pt>
                <c:pt idx="41">
                  <c:v>69.189497716894977</c:v>
                </c:pt>
                <c:pt idx="42">
                  <c:v>66.94063926940639</c:v>
                </c:pt>
                <c:pt idx="43">
                  <c:v>64.49771689497716</c:v>
                </c:pt>
                <c:pt idx="44">
                  <c:v>61.803652968036523</c:v>
                </c:pt>
                <c:pt idx="45">
                  <c:v>59.166666666666664</c:v>
                </c:pt>
                <c:pt idx="46">
                  <c:v>56.780821917808225</c:v>
                </c:pt>
                <c:pt idx="47">
                  <c:v>54.098173515981742</c:v>
                </c:pt>
                <c:pt idx="48">
                  <c:v>51.335616438356169</c:v>
                </c:pt>
                <c:pt idx="49">
                  <c:v>48.675799086757991</c:v>
                </c:pt>
                <c:pt idx="50">
                  <c:v>45.856164383561641</c:v>
                </c:pt>
                <c:pt idx="51">
                  <c:v>43.304794520547944</c:v>
                </c:pt>
                <c:pt idx="52">
                  <c:v>40.753424657534246</c:v>
                </c:pt>
                <c:pt idx="53">
                  <c:v>38.287671232876711</c:v>
                </c:pt>
                <c:pt idx="54">
                  <c:v>35.8675799086758</c:v>
                </c:pt>
                <c:pt idx="55">
                  <c:v>33.43607305936073</c:v>
                </c:pt>
                <c:pt idx="56">
                  <c:v>30.896118721461185</c:v>
                </c:pt>
                <c:pt idx="57">
                  <c:v>28.453196347031962</c:v>
                </c:pt>
                <c:pt idx="58">
                  <c:v>26.073059360730593</c:v>
                </c:pt>
                <c:pt idx="59">
                  <c:v>23.852739726027398</c:v>
                </c:pt>
                <c:pt idx="60">
                  <c:v>21.478310502283104</c:v>
                </c:pt>
                <c:pt idx="61">
                  <c:v>19.200913242009133</c:v>
                </c:pt>
                <c:pt idx="62">
                  <c:v>17.226027397260275</c:v>
                </c:pt>
                <c:pt idx="63">
                  <c:v>15.485159817351599</c:v>
                </c:pt>
                <c:pt idx="64">
                  <c:v>13.841324200913242</c:v>
                </c:pt>
                <c:pt idx="65">
                  <c:v>12.191780821917808</c:v>
                </c:pt>
                <c:pt idx="66">
                  <c:v>10.941780821917808</c:v>
                </c:pt>
                <c:pt idx="67">
                  <c:v>9.6803652968036538</c:v>
                </c:pt>
                <c:pt idx="68">
                  <c:v>8.5844748858447488</c:v>
                </c:pt>
                <c:pt idx="69">
                  <c:v>7.4086757990867582</c:v>
                </c:pt>
                <c:pt idx="70">
                  <c:v>6.5296803652968043</c:v>
                </c:pt>
                <c:pt idx="71">
                  <c:v>5.7534246575342465</c:v>
                </c:pt>
                <c:pt idx="72">
                  <c:v>5.154109589041096</c:v>
                </c:pt>
                <c:pt idx="73">
                  <c:v>4.4235159817351599</c:v>
                </c:pt>
                <c:pt idx="74">
                  <c:v>3.8470319634703194</c:v>
                </c:pt>
                <c:pt idx="75">
                  <c:v>3.2591324200913241</c:v>
                </c:pt>
                <c:pt idx="76">
                  <c:v>2.7796803652968034</c:v>
                </c:pt>
                <c:pt idx="77">
                  <c:v>2.3915525114155249</c:v>
                </c:pt>
                <c:pt idx="78">
                  <c:v>2.0490867579908678</c:v>
                </c:pt>
                <c:pt idx="79">
                  <c:v>1.7579908675799085</c:v>
                </c:pt>
                <c:pt idx="80">
                  <c:v>1.4897260273972601</c:v>
                </c:pt>
                <c:pt idx="81">
                  <c:v>1.2385844748858448</c:v>
                </c:pt>
                <c:pt idx="82">
                  <c:v>1.1073059360730595</c:v>
                </c:pt>
                <c:pt idx="83">
                  <c:v>0.94748858447488582</c:v>
                </c:pt>
                <c:pt idx="84">
                  <c:v>0.8047945205479452</c:v>
                </c:pt>
                <c:pt idx="85">
                  <c:v>0.65639269406392686</c:v>
                </c:pt>
                <c:pt idx="86">
                  <c:v>0.53082191780821919</c:v>
                </c:pt>
                <c:pt idx="87">
                  <c:v>0.40525114155251141</c:v>
                </c:pt>
                <c:pt idx="88">
                  <c:v>0.3139269406392694</c:v>
                </c:pt>
                <c:pt idx="89">
                  <c:v>0.23401826484018262</c:v>
                </c:pt>
                <c:pt idx="90">
                  <c:v>0.1997716894977169</c:v>
                </c:pt>
                <c:pt idx="91">
                  <c:v>0.15981735159817353</c:v>
                </c:pt>
                <c:pt idx="92">
                  <c:v>0.13127853881278539</c:v>
                </c:pt>
                <c:pt idx="93">
                  <c:v>8.5616438356164379E-2</c:v>
                </c:pt>
                <c:pt idx="94">
                  <c:v>5.7077625570776253E-2</c:v>
                </c:pt>
                <c:pt idx="95">
                  <c:v>5.1369863013698627E-2</c:v>
                </c:pt>
                <c:pt idx="96">
                  <c:v>3.9954337899543384E-2</c:v>
                </c:pt>
                <c:pt idx="97">
                  <c:v>1.1415525114155251E-2</c:v>
                </c:pt>
                <c:pt idx="98">
                  <c:v>1.1415525114155251E-2</c:v>
                </c:pt>
                <c:pt idx="99">
                  <c:v>5.7077625570776253E-3</c:v>
                </c:pt>
              </c:numCache>
            </c:numRef>
          </c:xVal>
          <c:yVal>
            <c:numRef>
              <c:f>'Infographic Grid Sections'!$AS$31:$AS$130</c:f>
              <c:numCache>
                <c:formatCode>0.0</c:formatCode>
                <c:ptCount val="100"/>
                <c:pt idx="0">
                  <c:v>-553.01247897065366</c:v>
                </c:pt>
                <c:pt idx="1">
                  <c:v>-527.01240482699802</c:v>
                </c:pt>
                <c:pt idx="2">
                  <c:v>-501.01233068334238</c:v>
                </c:pt>
                <c:pt idx="3">
                  <c:v>-475.01225653968675</c:v>
                </c:pt>
                <c:pt idx="4">
                  <c:v>-449.01218239603111</c:v>
                </c:pt>
                <c:pt idx="5">
                  <c:v>-423.01210825237547</c:v>
                </c:pt>
                <c:pt idx="6">
                  <c:v>-397.01203410871983</c:v>
                </c:pt>
                <c:pt idx="7">
                  <c:v>-371.01195996506419</c:v>
                </c:pt>
                <c:pt idx="8">
                  <c:v>-345.01188582140855</c:v>
                </c:pt>
                <c:pt idx="9">
                  <c:v>-319.01181167775292</c:v>
                </c:pt>
                <c:pt idx="10">
                  <c:v>-293.01173753409728</c:v>
                </c:pt>
                <c:pt idx="11">
                  <c:v>-267.01166339044164</c:v>
                </c:pt>
                <c:pt idx="12">
                  <c:v>-241.011589246786</c:v>
                </c:pt>
                <c:pt idx="13">
                  <c:v>-215.01151510313036</c:v>
                </c:pt>
                <c:pt idx="14">
                  <c:v>-189.01144095947473</c:v>
                </c:pt>
                <c:pt idx="15">
                  <c:v>-163.01136681581909</c:v>
                </c:pt>
                <c:pt idx="16">
                  <c:v>-137.01129267216345</c:v>
                </c:pt>
                <c:pt idx="17">
                  <c:v>-111.0112185285078</c:v>
                </c:pt>
                <c:pt idx="18">
                  <c:v>-85.011144384852145</c:v>
                </c:pt>
                <c:pt idx="19">
                  <c:v>-59.011070241196492</c:v>
                </c:pt>
                <c:pt idx="20">
                  <c:v>-33.01099609754084</c:v>
                </c:pt>
                <c:pt idx="21">
                  <c:v>-7.0109219538851875</c:v>
                </c:pt>
                <c:pt idx="22">
                  <c:v>18.989152189770465</c:v>
                </c:pt>
                <c:pt idx="23">
                  <c:v>44.989226333426117</c:v>
                </c:pt>
                <c:pt idx="24">
                  <c:v>70.98930047708177</c:v>
                </c:pt>
                <c:pt idx="25">
                  <c:v>96.989374620737422</c:v>
                </c:pt>
                <c:pt idx="26">
                  <c:v>122.98944876439307</c:v>
                </c:pt>
                <c:pt idx="27">
                  <c:v>148.98952290804874</c:v>
                </c:pt>
                <c:pt idx="28">
                  <c:v>174.98959705170438</c:v>
                </c:pt>
                <c:pt idx="29">
                  <c:v>200.98967119536002</c:v>
                </c:pt>
                <c:pt idx="30">
                  <c:v>226.98974533901566</c:v>
                </c:pt>
                <c:pt idx="31">
                  <c:v>252.98981948267129</c:v>
                </c:pt>
                <c:pt idx="32">
                  <c:v>278.98989362632693</c:v>
                </c:pt>
                <c:pt idx="33">
                  <c:v>304.98996776998257</c:v>
                </c:pt>
                <c:pt idx="34">
                  <c:v>330.99004191363821</c:v>
                </c:pt>
                <c:pt idx="35">
                  <c:v>356.99011605729385</c:v>
                </c:pt>
                <c:pt idx="36">
                  <c:v>382.99019020094948</c:v>
                </c:pt>
                <c:pt idx="37">
                  <c:v>408.99026434460512</c:v>
                </c:pt>
                <c:pt idx="38">
                  <c:v>434.99033848826076</c:v>
                </c:pt>
                <c:pt idx="39">
                  <c:v>460.9904126319164</c:v>
                </c:pt>
                <c:pt idx="40">
                  <c:v>486.99048677557204</c:v>
                </c:pt>
                <c:pt idx="41">
                  <c:v>512.99056091922773</c:v>
                </c:pt>
                <c:pt idx="42">
                  <c:v>538.99063506288337</c:v>
                </c:pt>
                <c:pt idx="43">
                  <c:v>564.99070920653901</c:v>
                </c:pt>
                <c:pt idx="44">
                  <c:v>590.99078335019465</c:v>
                </c:pt>
                <c:pt idx="45">
                  <c:v>616.99085749385029</c:v>
                </c:pt>
                <c:pt idx="46">
                  <c:v>642.99093163750592</c:v>
                </c:pt>
                <c:pt idx="47">
                  <c:v>668.99100578116156</c:v>
                </c:pt>
                <c:pt idx="48">
                  <c:v>694.9910799248172</c:v>
                </c:pt>
                <c:pt idx="49">
                  <c:v>720.99115406847284</c:v>
                </c:pt>
                <c:pt idx="50">
                  <c:v>746.99122821212848</c:v>
                </c:pt>
                <c:pt idx="51">
                  <c:v>772.99130235578411</c:v>
                </c:pt>
                <c:pt idx="52">
                  <c:v>798.99137649943975</c:v>
                </c:pt>
                <c:pt idx="53">
                  <c:v>824.99145064309539</c:v>
                </c:pt>
                <c:pt idx="54">
                  <c:v>850.99152478675103</c:v>
                </c:pt>
                <c:pt idx="55">
                  <c:v>876.99159893040667</c:v>
                </c:pt>
                <c:pt idx="56">
                  <c:v>902.99167307406231</c:v>
                </c:pt>
                <c:pt idx="57">
                  <c:v>928.99174721771794</c:v>
                </c:pt>
                <c:pt idx="58">
                  <c:v>954.99182136137358</c:v>
                </c:pt>
                <c:pt idx="59">
                  <c:v>980.99189550502922</c:v>
                </c:pt>
                <c:pt idx="60">
                  <c:v>1006.9919696486849</c:v>
                </c:pt>
                <c:pt idx="61">
                  <c:v>1032.9920437923406</c:v>
                </c:pt>
                <c:pt idx="62">
                  <c:v>1058.9921179359962</c:v>
                </c:pt>
                <c:pt idx="63">
                  <c:v>1084.9921920796519</c:v>
                </c:pt>
                <c:pt idx="64">
                  <c:v>1110.9922662233075</c:v>
                </c:pt>
                <c:pt idx="65">
                  <c:v>1136.9923403669632</c:v>
                </c:pt>
                <c:pt idx="66">
                  <c:v>1162.9924145106188</c:v>
                </c:pt>
                <c:pt idx="67">
                  <c:v>1188.9924886542744</c:v>
                </c:pt>
                <c:pt idx="68">
                  <c:v>1214.9925627979301</c:v>
                </c:pt>
                <c:pt idx="69">
                  <c:v>1240.9926369415857</c:v>
                </c:pt>
                <c:pt idx="70">
                  <c:v>1266.9927110852414</c:v>
                </c:pt>
                <c:pt idx="71">
                  <c:v>1292.992785228897</c:v>
                </c:pt>
                <c:pt idx="72">
                  <c:v>1318.9928593725526</c:v>
                </c:pt>
                <c:pt idx="73">
                  <c:v>1344.9929335162083</c:v>
                </c:pt>
                <c:pt idx="74">
                  <c:v>1370.9930076598639</c:v>
                </c:pt>
                <c:pt idx="75">
                  <c:v>1396.9930818035195</c:v>
                </c:pt>
                <c:pt idx="76">
                  <c:v>1422.9931559471752</c:v>
                </c:pt>
                <c:pt idx="77">
                  <c:v>1448.9932300908308</c:v>
                </c:pt>
                <c:pt idx="78">
                  <c:v>1474.9933042344865</c:v>
                </c:pt>
                <c:pt idx="79">
                  <c:v>1500.9933783781421</c:v>
                </c:pt>
                <c:pt idx="80">
                  <c:v>1526.9934525217977</c:v>
                </c:pt>
                <c:pt idx="81">
                  <c:v>1552.9935266654534</c:v>
                </c:pt>
                <c:pt idx="82">
                  <c:v>1578.993600809109</c:v>
                </c:pt>
                <c:pt idx="83">
                  <c:v>1604.9936749527646</c:v>
                </c:pt>
                <c:pt idx="84">
                  <c:v>1630.9937490964203</c:v>
                </c:pt>
                <c:pt idx="85">
                  <c:v>1656.9938232400759</c:v>
                </c:pt>
                <c:pt idx="86">
                  <c:v>1682.9938973837316</c:v>
                </c:pt>
                <c:pt idx="87">
                  <c:v>1708.9939715273872</c:v>
                </c:pt>
                <c:pt idx="88">
                  <c:v>1734.9940456710428</c:v>
                </c:pt>
                <c:pt idx="89">
                  <c:v>1760.9941198146985</c:v>
                </c:pt>
                <c:pt idx="90">
                  <c:v>1786.9941939583541</c:v>
                </c:pt>
                <c:pt idx="91">
                  <c:v>1812.9942681020098</c:v>
                </c:pt>
                <c:pt idx="92">
                  <c:v>1838.9943422456654</c:v>
                </c:pt>
                <c:pt idx="93">
                  <c:v>1864.994416389321</c:v>
                </c:pt>
                <c:pt idx="94">
                  <c:v>1890.9944905329767</c:v>
                </c:pt>
                <c:pt idx="95">
                  <c:v>1916.9945646766323</c:v>
                </c:pt>
                <c:pt idx="96">
                  <c:v>1942.9946388202879</c:v>
                </c:pt>
                <c:pt idx="97">
                  <c:v>1968.9947129639436</c:v>
                </c:pt>
                <c:pt idx="98">
                  <c:v>1994.9947871075992</c:v>
                </c:pt>
                <c:pt idx="99">
                  <c:v>2020.9948612512549</c:v>
                </c:pt>
              </c:numCache>
            </c:numRef>
          </c:yVal>
          <c:smooth val="1"/>
          <c:extLst>
            <c:ext xmlns:c16="http://schemas.microsoft.com/office/drawing/2014/chart" uri="{C3380CC4-5D6E-409C-BE32-E72D297353CC}">
              <c16:uniqueId val="{00000004-FFAA-4810-978D-F43171F8363B}"/>
            </c:ext>
          </c:extLst>
        </c:ser>
        <c:dLbls>
          <c:showLegendKey val="0"/>
          <c:showVal val="0"/>
          <c:showCatName val="0"/>
          <c:showSerName val="0"/>
          <c:showPercent val="0"/>
          <c:showBubbleSize val="0"/>
        </c:dLbls>
        <c:axId val="59886592"/>
        <c:axId val="59901056"/>
      </c:scatterChart>
      <c:valAx>
        <c:axId val="59886592"/>
        <c:scaling>
          <c:orientation val="minMax"/>
          <c:max val="100"/>
          <c:min val="0"/>
        </c:scaling>
        <c:delete val="0"/>
        <c:axPos val="b"/>
        <c:title>
          <c:tx>
            <c:rich>
              <a:bodyPr/>
              <a:lstStyle/>
              <a:p>
                <a:pPr>
                  <a:defRPr sz="1000" b="0">
                    <a:latin typeface="Calibri Light" panose="020F0302020204030204" pitchFamily="34" charset="0"/>
                    <a:cs typeface="Calibri Light" panose="020F0302020204030204" pitchFamily="34" charset="0"/>
                  </a:defRPr>
                </a:pPr>
                <a:r>
                  <a:rPr lang="en-AU" sz="1000" b="0" i="0" baseline="0">
                    <a:latin typeface="Calibri Light" panose="020F0302020204030204" pitchFamily="34" charset="0"/>
                    <a:cs typeface="Calibri Light" panose="020F0302020204030204" pitchFamily="34" charset="0"/>
                  </a:rPr>
                  <a:t>Percentage time of year (%)</a:t>
                </a:r>
                <a:endParaRPr lang="en-AU" sz="1000" b="0">
                  <a:latin typeface="Calibri Light" panose="020F0302020204030204" pitchFamily="34" charset="0"/>
                  <a:cs typeface="Calibri Light" panose="020F0302020204030204" pitchFamily="34" charset="0"/>
                </a:endParaRPr>
              </a:p>
            </c:rich>
          </c:tx>
          <c:layout>
            <c:manualLayout>
              <c:xMode val="edge"/>
              <c:yMode val="edge"/>
              <c:x val="0.3987720486111111"/>
              <c:y val="0.83019582334816833"/>
            </c:manualLayout>
          </c:layout>
          <c:overlay val="0"/>
        </c:title>
        <c:numFmt formatCode="General" sourceLinked="0"/>
        <c:majorTickMark val="in"/>
        <c:minorTickMark val="none"/>
        <c:tickLblPos val="nextTo"/>
        <c:spPr>
          <a:ln w="0">
            <a:solidFill>
              <a:schemeClr val="bg1">
                <a:lumMod val="75000"/>
              </a:schemeClr>
            </a:solidFill>
          </a:ln>
        </c:spPr>
        <c:txPr>
          <a:bodyPr/>
          <a:lstStyle/>
          <a:p>
            <a:pPr>
              <a:defRPr sz="1000">
                <a:latin typeface="Calibri Light" panose="020F0302020204030204" pitchFamily="34" charset="0"/>
                <a:cs typeface="Calibri Light" panose="020F0302020204030204" pitchFamily="34" charset="0"/>
              </a:defRPr>
            </a:pPr>
            <a:endParaRPr lang="en-US"/>
          </a:p>
        </c:txPr>
        <c:crossAx val="59901056"/>
        <c:crossesAt val="-1200"/>
        <c:crossBetween val="midCat"/>
        <c:majorUnit val="10"/>
        <c:minorUnit val="2"/>
      </c:valAx>
      <c:valAx>
        <c:axId val="59901056"/>
        <c:scaling>
          <c:orientation val="minMax"/>
          <c:max val="2200"/>
          <c:min val="-800"/>
        </c:scaling>
        <c:delete val="0"/>
        <c:axPos val="l"/>
        <c:majorGridlines>
          <c:spPr>
            <a:ln w="6350">
              <a:solidFill>
                <a:schemeClr val="bg1">
                  <a:lumMod val="75000"/>
                </a:schemeClr>
              </a:solidFill>
            </a:ln>
          </c:spPr>
        </c:majorGridlines>
        <c:title>
          <c:tx>
            <c:rich>
              <a:bodyPr rot="-5400000" vert="horz"/>
              <a:lstStyle/>
              <a:p>
                <a:pPr>
                  <a:defRPr sz="1000" b="0">
                    <a:latin typeface="Calibri Light" panose="020F0302020204030204" pitchFamily="34" charset="0"/>
                    <a:cs typeface="Calibri Light" panose="020F0302020204030204" pitchFamily="34" charset="0"/>
                  </a:defRPr>
                </a:pPr>
                <a:r>
                  <a:rPr lang="en-AU" sz="1000" b="0">
                    <a:latin typeface="Calibri Light" panose="020F0302020204030204" pitchFamily="34" charset="0"/>
                    <a:cs typeface="Calibri Light" panose="020F0302020204030204" pitchFamily="34" charset="0"/>
                  </a:rPr>
                  <a:t>CQ-SQ grid section transfer (MW)</a:t>
                </a:r>
              </a:p>
            </c:rich>
          </c:tx>
          <c:layout>
            <c:manualLayout>
              <c:xMode val="edge"/>
              <c:yMode val="edge"/>
              <c:x val="1.4809548611111114E-2"/>
              <c:y val="0.22714618281410479"/>
            </c:manualLayout>
          </c:layout>
          <c:overlay val="0"/>
        </c:title>
        <c:numFmt formatCode="#,##0" sourceLinked="0"/>
        <c:majorTickMark val="none"/>
        <c:minorTickMark val="none"/>
        <c:tickLblPos val="nextTo"/>
        <c:spPr>
          <a:ln w="0">
            <a:solidFill>
              <a:schemeClr val="bg1">
                <a:lumMod val="75000"/>
              </a:schemeClr>
            </a:solidFill>
          </a:ln>
        </c:spPr>
        <c:txPr>
          <a:bodyPr/>
          <a:lstStyle/>
          <a:p>
            <a:pPr>
              <a:defRPr sz="1000">
                <a:latin typeface="Calibri Light" panose="020F0302020204030204" pitchFamily="34" charset="0"/>
                <a:cs typeface="Calibri Light" panose="020F0302020204030204" pitchFamily="34" charset="0"/>
              </a:defRPr>
            </a:pPr>
            <a:endParaRPr lang="en-US"/>
          </a:p>
        </c:txPr>
        <c:crossAx val="59886592"/>
        <c:crosses val="autoZero"/>
        <c:crossBetween val="midCat"/>
        <c:majorUnit val="400"/>
      </c:valAx>
    </c:plotArea>
    <c:legend>
      <c:legendPos val="b"/>
      <c:layout>
        <c:manualLayout>
          <c:xMode val="edge"/>
          <c:yMode val="edge"/>
          <c:x val="0.13065156250000001"/>
          <c:y val="0.87975465023393806"/>
          <c:w val="0.80608094586826307"/>
          <c:h val="4.8794358536508244E-2"/>
        </c:manualLayout>
      </c:layout>
      <c:overlay val="0"/>
      <c:spPr>
        <a:ln w="6350">
          <a:solidFill>
            <a:schemeClr val="bg1">
              <a:lumMod val="75000"/>
            </a:schemeClr>
          </a:solidFill>
          <a:prstDash val="solid"/>
        </a:ln>
      </c:spPr>
      <c:txPr>
        <a:bodyPr/>
        <a:lstStyle/>
        <a:p>
          <a:pPr>
            <a:defRPr sz="1000" baseline="0">
              <a:latin typeface="Calibri Light" panose="020F0302020204030204" pitchFamily="34" charset="0"/>
              <a:cs typeface="Calibri Light" panose="020F0302020204030204" pitchFamily="34" charset="0"/>
            </a:defRPr>
          </a:pPr>
          <a:endParaRPr lang="en-US"/>
        </a:p>
      </c:txPr>
    </c:legend>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120" orientation="portrait"/>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897972189885876"/>
          <c:y val="4.6463505038969365E-2"/>
          <c:w val="0.89799927412223701"/>
          <c:h val="0.9409368937578455"/>
        </c:manualLayout>
      </c:layout>
      <c:scatterChart>
        <c:scatterStyle val="smoothMarker"/>
        <c:varyColors val="0"/>
        <c:ser>
          <c:idx val="4"/>
          <c:order val="0"/>
          <c:tx>
            <c:strRef>
              <c:f>'Infographic Grid Sections'!$AK$30</c:f>
              <c:strCache>
                <c:ptCount val="1"/>
                <c:pt idx="0">
                  <c:v>2021/22</c:v>
                </c:pt>
              </c:strCache>
            </c:strRef>
          </c:tx>
          <c:spPr>
            <a:ln w="19050">
              <a:solidFill>
                <a:srgbClr val="ACC3D5"/>
              </a:solidFill>
            </a:ln>
          </c:spPr>
          <c:marker>
            <c:symbol val="none"/>
          </c:marker>
          <c:xVal>
            <c:numRef>
              <c:f>'Infographic Grid Sections'!$AL$31:$AL$130</c:f>
              <c:numCache>
                <c:formatCode>0</c:formatCode>
                <c:ptCount val="100"/>
                <c:pt idx="0">
                  <c:v>100</c:v>
                </c:pt>
                <c:pt idx="1">
                  <c:v>99.994292237442934</c:v>
                </c:pt>
                <c:pt idx="2">
                  <c:v>99.977168949771695</c:v>
                </c:pt>
                <c:pt idx="3">
                  <c:v>99.960045662100455</c:v>
                </c:pt>
                <c:pt idx="4">
                  <c:v>99.954337899543376</c:v>
                </c:pt>
                <c:pt idx="5">
                  <c:v>99.920091324200911</c:v>
                </c:pt>
                <c:pt idx="6">
                  <c:v>99.794520547945211</c:v>
                </c:pt>
                <c:pt idx="7">
                  <c:v>99.663242009132418</c:v>
                </c:pt>
                <c:pt idx="8">
                  <c:v>99.611872146118714</c:v>
                </c:pt>
                <c:pt idx="9">
                  <c:v>99.509132420091333</c:v>
                </c:pt>
                <c:pt idx="10">
                  <c:v>99.3607305936073</c:v>
                </c:pt>
                <c:pt idx="11">
                  <c:v>99.200913242009136</c:v>
                </c:pt>
                <c:pt idx="12">
                  <c:v>98.984018264840174</c:v>
                </c:pt>
                <c:pt idx="13">
                  <c:v>98.647260273972606</c:v>
                </c:pt>
                <c:pt idx="14">
                  <c:v>98.373287671232873</c:v>
                </c:pt>
                <c:pt idx="15">
                  <c:v>97.973744292237441</c:v>
                </c:pt>
                <c:pt idx="16">
                  <c:v>97.56278538812785</c:v>
                </c:pt>
                <c:pt idx="17">
                  <c:v>97.049086757990864</c:v>
                </c:pt>
                <c:pt idx="18">
                  <c:v>96.432648401826484</c:v>
                </c:pt>
                <c:pt idx="19">
                  <c:v>95.707762557077629</c:v>
                </c:pt>
                <c:pt idx="20">
                  <c:v>94.834474885844742</c:v>
                </c:pt>
                <c:pt idx="21">
                  <c:v>93.886986301369873</c:v>
                </c:pt>
                <c:pt idx="22">
                  <c:v>92.899543378995432</c:v>
                </c:pt>
                <c:pt idx="23">
                  <c:v>91.93493150684931</c:v>
                </c:pt>
                <c:pt idx="24">
                  <c:v>90.62214611872146</c:v>
                </c:pt>
                <c:pt idx="25">
                  <c:v>89.149543378995432</c:v>
                </c:pt>
                <c:pt idx="26">
                  <c:v>87.357305936073061</c:v>
                </c:pt>
                <c:pt idx="27">
                  <c:v>85.479452054794521</c:v>
                </c:pt>
                <c:pt idx="28">
                  <c:v>83.339041095890408</c:v>
                </c:pt>
                <c:pt idx="29">
                  <c:v>81.501141552511413</c:v>
                </c:pt>
                <c:pt idx="30">
                  <c:v>79.229452054794521</c:v>
                </c:pt>
                <c:pt idx="31">
                  <c:v>77.003424657534254</c:v>
                </c:pt>
                <c:pt idx="32">
                  <c:v>74.863013698630127</c:v>
                </c:pt>
                <c:pt idx="33">
                  <c:v>72.56278538812785</c:v>
                </c:pt>
                <c:pt idx="34">
                  <c:v>70.273972602739732</c:v>
                </c:pt>
                <c:pt idx="35">
                  <c:v>67.859589041095887</c:v>
                </c:pt>
                <c:pt idx="36">
                  <c:v>65.542237442922385</c:v>
                </c:pt>
                <c:pt idx="37">
                  <c:v>63.470319634703202</c:v>
                </c:pt>
                <c:pt idx="38">
                  <c:v>61.432648401826484</c:v>
                </c:pt>
                <c:pt idx="39">
                  <c:v>59.046803652968038</c:v>
                </c:pt>
                <c:pt idx="40">
                  <c:v>56.729452054794514</c:v>
                </c:pt>
                <c:pt idx="41">
                  <c:v>54.474885844748854</c:v>
                </c:pt>
                <c:pt idx="42">
                  <c:v>51.980593607305934</c:v>
                </c:pt>
                <c:pt idx="43">
                  <c:v>49.257990867579906</c:v>
                </c:pt>
                <c:pt idx="44">
                  <c:v>46.917808219178085</c:v>
                </c:pt>
                <c:pt idx="45">
                  <c:v>44.412100456621005</c:v>
                </c:pt>
                <c:pt idx="46">
                  <c:v>42.014840182648399</c:v>
                </c:pt>
                <c:pt idx="47">
                  <c:v>39.765981735159819</c:v>
                </c:pt>
                <c:pt idx="48">
                  <c:v>37.50570776255708</c:v>
                </c:pt>
                <c:pt idx="49">
                  <c:v>35.353881278538815</c:v>
                </c:pt>
                <c:pt idx="50">
                  <c:v>33.276255707762559</c:v>
                </c:pt>
                <c:pt idx="51">
                  <c:v>31.187214611872143</c:v>
                </c:pt>
                <c:pt idx="52">
                  <c:v>29.155251141552512</c:v>
                </c:pt>
                <c:pt idx="53">
                  <c:v>27.231735159817351</c:v>
                </c:pt>
                <c:pt idx="54">
                  <c:v>25.525114155251146</c:v>
                </c:pt>
                <c:pt idx="55">
                  <c:v>23.664383561643838</c:v>
                </c:pt>
                <c:pt idx="56">
                  <c:v>21.900684931506849</c:v>
                </c:pt>
                <c:pt idx="57">
                  <c:v>20.279680365296805</c:v>
                </c:pt>
                <c:pt idx="58">
                  <c:v>18.772831050228312</c:v>
                </c:pt>
                <c:pt idx="59">
                  <c:v>17.214611872146119</c:v>
                </c:pt>
                <c:pt idx="60">
                  <c:v>15.730593607305938</c:v>
                </c:pt>
                <c:pt idx="61">
                  <c:v>14.200913242009133</c:v>
                </c:pt>
                <c:pt idx="62">
                  <c:v>12.81392694063927</c:v>
                </c:pt>
                <c:pt idx="63">
                  <c:v>11.535388127853881</c:v>
                </c:pt>
                <c:pt idx="64">
                  <c:v>10.599315068493151</c:v>
                </c:pt>
                <c:pt idx="65">
                  <c:v>9.3949771689497705</c:v>
                </c:pt>
                <c:pt idx="66">
                  <c:v>8.3847031963470329</c:v>
                </c:pt>
                <c:pt idx="67">
                  <c:v>7.4828767123287676</c:v>
                </c:pt>
                <c:pt idx="68">
                  <c:v>6.6324200913242013</c:v>
                </c:pt>
                <c:pt idx="69">
                  <c:v>5.7705479452054798</c:v>
                </c:pt>
                <c:pt idx="70">
                  <c:v>4.9885844748858448</c:v>
                </c:pt>
                <c:pt idx="71">
                  <c:v>4.1894977168949774</c:v>
                </c:pt>
                <c:pt idx="72">
                  <c:v>3.5273972602739727</c:v>
                </c:pt>
                <c:pt idx="73">
                  <c:v>2.9337899543378994</c:v>
                </c:pt>
                <c:pt idx="74">
                  <c:v>2.4714611872146119</c:v>
                </c:pt>
                <c:pt idx="75">
                  <c:v>2.1061643835616439</c:v>
                </c:pt>
                <c:pt idx="76">
                  <c:v>1.7351598173515983</c:v>
                </c:pt>
                <c:pt idx="77">
                  <c:v>1.4668949771689497</c:v>
                </c:pt>
                <c:pt idx="78">
                  <c:v>1.2385844748858448</c:v>
                </c:pt>
                <c:pt idx="79">
                  <c:v>1.0331050228310501</c:v>
                </c:pt>
                <c:pt idx="80">
                  <c:v>0.83904109589041098</c:v>
                </c:pt>
                <c:pt idx="81">
                  <c:v>0.65639269406392686</c:v>
                </c:pt>
                <c:pt idx="82">
                  <c:v>0.54223744292237441</c:v>
                </c:pt>
                <c:pt idx="83">
                  <c:v>0.4452054794520548</c:v>
                </c:pt>
                <c:pt idx="84">
                  <c:v>0.33105022831050229</c:v>
                </c:pt>
                <c:pt idx="85">
                  <c:v>0.28538812785388123</c:v>
                </c:pt>
                <c:pt idx="86">
                  <c:v>0.23401826484018262</c:v>
                </c:pt>
                <c:pt idx="87">
                  <c:v>0.21689497716894979</c:v>
                </c:pt>
                <c:pt idx="88">
                  <c:v>0.1997716894977169</c:v>
                </c:pt>
                <c:pt idx="89">
                  <c:v>0.19406392694063926</c:v>
                </c:pt>
                <c:pt idx="90">
                  <c:v>0.17123287671232876</c:v>
                </c:pt>
                <c:pt idx="91">
                  <c:v>0.13698630136986301</c:v>
                </c:pt>
                <c:pt idx="92">
                  <c:v>0.11986301369863014</c:v>
                </c:pt>
                <c:pt idx="93">
                  <c:v>0.10844748858447489</c:v>
                </c:pt>
                <c:pt idx="94">
                  <c:v>9.1324200913242004E-2</c:v>
                </c:pt>
                <c:pt idx="95">
                  <c:v>9.1324200913242004E-2</c:v>
                </c:pt>
                <c:pt idx="96">
                  <c:v>6.2785388127853878E-2</c:v>
                </c:pt>
                <c:pt idx="97">
                  <c:v>2.8538812785388126E-2</c:v>
                </c:pt>
                <c:pt idx="98">
                  <c:v>1.1415525114155251E-2</c:v>
                </c:pt>
                <c:pt idx="99">
                  <c:v>0</c:v>
                </c:pt>
              </c:numCache>
            </c:numRef>
          </c:xVal>
          <c:yVal>
            <c:numRef>
              <c:f>'Infographic Grid Sections'!$AK$31:$AK$130</c:f>
              <c:numCache>
                <c:formatCode>0.0</c:formatCode>
                <c:ptCount val="100"/>
                <c:pt idx="0">
                  <c:v>-600.79186298888897</c:v>
                </c:pt>
                <c:pt idx="1">
                  <c:v>-574.7488911938251</c:v>
                </c:pt>
                <c:pt idx="2">
                  <c:v>-548.70591939876124</c:v>
                </c:pt>
                <c:pt idx="3">
                  <c:v>-522.66294760369738</c:v>
                </c:pt>
                <c:pt idx="4">
                  <c:v>-496.61997580863351</c:v>
                </c:pt>
                <c:pt idx="5">
                  <c:v>-470.57700401356965</c:v>
                </c:pt>
                <c:pt idx="6">
                  <c:v>-444.53403221850579</c:v>
                </c:pt>
                <c:pt idx="7">
                  <c:v>-418.49106042344192</c:v>
                </c:pt>
                <c:pt idx="8">
                  <c:v>-392.44808862837806</c:v>
                </c:pt>
                <c:pt idx="9">
                  <c:v>-366.4051168333142</c:v>
                </c:pt>
                <c:pt idx="10">
                  <c:v>-340.36214503825033</c:v>
                </c:pt>
                <c:pt idx="11">
                  <c:v>-314.31917324318647</c:v>
                </c:pt>
                <c:pt idx="12">
                  <c:v>-288.27620144812261</c:v>
                </c:pt>
                <c:pt idx="13">
                  <c:v>-262.23322965305874</c:v>
                </c:pt>
                <c:pt idx="14">
                  <c:v>-236.19025785799485</c:v>
                </c:pt>
                <c:pt idx="15">
                  <c:v>-210.14728606293096</c:v>
                </c:pt>
                <c:pt idx="16">
                  <c:v>-184.10431426786707</c:v>
                </c:pt>
                <c:pt idx="17">
                  <c:v>-158.06134247280318</c:v>
                </c:pt>
                <c:pt idx="18">
                  <c:v>-132.01837067773928</c:v>
                </c:pt>
                <c:pt idx="19">
                  <c:v>-105.97539888267539</c:v>
                </c:pt>
                <c:pt idx="20">
                  <c:v>-79.932427087611501</c:v>
                </c:pt>
                <c:pt idx="21">
                  <c:v>-53.889455292547609</c:v>
                </c:pt>
                <c:pt idx="22">
                  <c:v>-27.846483497483717</c:v>
                </c:pt>
                <c:pt idx="23">
                  <c:v>-1.8035117024198257</c:v>
                </c:pt>
                <c:pt idx="24">
                  <c:v>24.239460092644066</c:v>
                </c:pt>
                <c:pt idx="25">
                  <c:v>50.282431887707958</c:v>
                </c:pt>
                <c:pt idx="26">
                  <c:v>76.325403682771849</c:v>
                </c:pt>
                <c:pt idx="27">
                  <c:v>102.36837547783574</c:v>
                </c:pt>
                <c:pt idx="28">
                  <c:v>128.41134727289963</c:v>
                </c:pt>
                <c:pt idx="29">
                  <c:v>154.45431906796352</c:v>
                </c:pt>
                <c:pt idx="30">
                  <c:v>180.49729086302742</c:v>
                </c:pt>
                <c:pt idx="31">
                  <c:v>206.54026265809131</c:v>
                </c:pt>
                <c:pt idx="32">
                  <c:v>232.5832344531552</c:v>
                </c:pt>
                <c:pt idx="33">
                  <c:v>258.62620624821909</c:v>
                </c:pt>
                <c:pt idx="34">
                  <c:v>284.66917804328295</c:v>
                </c:pt>
                <c:pt idx="35">
                  <c:v>310.71214983834682</c:v>
                </c:pt>
                <c:pt idx="36">
                  <c:v>336.75512163341068</c:v>
                </c:pt>
                <c:pt idx="37">
                  <c:v>362.79809342847454</c:v>
                </c:pt>
                <c:pt idx="38">
                  <c:v>388.84106522353841</c:v>
                </c:pt>
                <c:pt idx="39">
                  <c:v>414.88403701860227</c:v>
                </c:pt>
                <c:pt idx="40">
                  <c:v>440.92700881366613</c:v>
                </c:pt>
                <c:pt idx="41">
                  <c:v>466.96998060873</c:v>
                </c:pt>
                <c:pt idx="42">
                  <c:v>493.01295240379386</c:v>
                </c:pt>
                <c:pt idx="43">
                  <c:v>519.05592419885772</c:v>
                </c:pt>
                <c:pt idx="44">
                  <c:v>545.09889599392159</c:v>
                </c:pt>
                <c:pt idx="45">
                  <c:v>571.14186778898545</c:v>
                </c:pt>
                <c:pt idx="46">
                  <c:v>597.18483958404931</c:v>
                </c:pt>
                <c:pt idx="47">
                  <c:v>623.22781137911318</c:v>
                </c:pt>
                <c:pt idx="48">
                  <c:v>649.27078317417704</c:v>
                </c:pt>
                <c:pt idx="49">
                  <c:v>675.3137549692409</c:v>
                </c:pt>
                <c:pt idx="50">
                  <c:v>701.35672676430477</c:v>
                </c:pt>
                <c:pt idx="51">
                  <c:v>727.39969855936863</c:v>
                </c:pt>
                <c:pt idx="52">
                  <c:v>753.44267035443249</c:v>
                </c:pt>
                <c:pt idx="53">
                  <c:v>779.48564214949636</c:v>
                </c:pt>
                <c:pt idx="54">
                  <c:v>805.52861394456022</c:v>
                </c:pt>
                <c:pt idx="55">
                  <c:v>831.57158573962408</c:v>
                </c:pt>
                <c:pt idx="56">
                  <c:v>857.61455753468795</c:v>
                </c:pt>
                <c:pt idx="57">
                  <c:v>883.65752932975181</c:v>
                </c:pt>
                <c:pt idx="58">
                  <c:v>909.70050112481567</c:v>
                </c:pt>
                <c:pt idx="59">
                  <c:v>935.74347291987954</c:v>
                </c:pt>
                <c:pt idx="60">
                  <c:v>961.7864447149434</c:v>
                </c:pt>
                <c:pt idx="61">
                  <c:v>987.82941651000726</c:v>
                </c:pt>
                <c:pt idx="62">
                  <c:v>1013.8723883050711</c:v>
                </c:pt>
                <c:pt idx="63">
                  <c:v>1039.9153601001351</c:v>
                </c:pt>
                <c:pt idx="64">
                  <c:v>1065.9583318951991</c:v>
                </c:pt>
                <c:pt idx="65">
                  <c:v>1092.0013036902631</c:v>
                </c:pt>
                <c:pt idx="66">
                  <c:v>1118.044275485327</c:v>
                </c:pt>
                <c:pt idx="67">
                  <c:v>1144.087247280391</c:v>
                </c:pt>
                <c:pt idx="68">
                  <c:v>1170.130219075455</c:v>
                </c:pt>
                <c:pt idx="69">
                  <c:v>1196.173190870519</c:v>
                </c:pt>
                <c:pt idx="70">
                  <c:v>1222.2161626655829</c:v>
                </c:pt>
                <c:pt idx="71">
                  <c:v>1248.2591344606469</c:v>
                </c:pt>
                <c:pt idx="72">
                  <c:v>1274.3021062557109</c:v>
                </c:pt>
                <c:pt idx="73">
                  <c:v>1300.3450780507749</c:v>
                </c:pt>
                <c:pt idx="74">
                  <c:v>1326.3880498458389</c:v>
                </c:pt>
                <c:pt idx="75">
                  <c:v>1352.4310216409028</c:v>
                </c:pt>
                <c:pt idx="76">
                  <c:v>1378.4739934359668</c:v>
                </c:pt>
                <c:pt idx="77">
                  <c:v>1404.5169652310308</c:v>
                </c:pt>
                <c:pt idx="78">
                  <c:v>1430.5599370260948</c:v>
                </c:pt>
                <c:pt idx="79">
                  <c:v>1456.6029088211587</c:v>
                </c:pt>
                <c:pt idx="80">
                  <c:v>1482.6458806162227</c:v>
                </c:pt>
                <c:pt idx="81">
                  <c:v>1508.6888524112867</c:v>
                </c:pt>
                <c:pt idx="82">
                  <c:v>1534.7318242063507</c:v>
                </c:pt>
                <c:pt idx="83">
                  <c:v>1560.7747960014146</c:v>
                </c:pt>
                <c:pt idx="84">
                  <c:v>1586.8177677964786</c:v>
                </c:pt>
                <c:pt idx="85">
                  <c:v>1612.8607395915426</c:v>
                </c:pt>
                <c:pt idx="86">
                  <c:v>1638.9037113866066</c:v>
                </c:pt>
                <c:pt idx="87">
                  <c:v>1664.9466831816706</c:v>
                </c:pt>
                <c:pt idx="88">
                  <c:v>1690.9896549767345</c:v>
                </c:pt>
                <c:pt idx="89">
                  <c:v>1717.0326267717985</c:v>
                </c:pt>
                <c:pt idx="90">
                  <c:v>1743.0755985668625</c:v>
                </c:pt>
                <c:pt idx="91">
                  <c:v>1769.1185703619265</c:v>
                </c:pt>
                <c:pt idx="92">
                  <c:v>1795.1615421569904</c:v>
                </c:pt>
                <c:pt idx="93">
                  <c:v>1821.2045139520544</c:v>
                </c:pt>
                <c:pt idx="94">
                  <c:v>1847.2474857471184</c:v>
                </c:pt>
                <c:pt idx="95">
                  <c:v>1873.2904575421824</c:v>
                </c:pt>
                <c:pt idx="96">
                  <c:v>1899.3334293372463</c:v>
                </c:pt>
                <c:pt idx="97">
                  <c:v>1925.3764011323103</c:v>
                </c:pt>
                <c:pt idx="98">
                  <c:v>1951.4193729273743</c:v>
                </c:pt>
                <c:pt idx="99">
                  <c:v>1977.4623447224383</c:v>
                </c:pt>
              </c:numCache>
            </c:numRef>
          </c:yVal>
          <c:smooth val="1"/>
          <c:extLst>
            <c:ext xmlns:c16="http://schemas.microsoft.com/office/drawing/2014/chart" uri="{C3380CC4-5D6E-409C-BE32-E72D297353CC}">
              <c16:uniqueId val="{00000000-2BDC-49C8-AFB3-AC7750D743A6}"/>
            </c:ext>
          </c:extLst>
        </c:ser>
        <c:ser>
          <c:idx val="1"/>
          <c:order val="1"/>
          <c:tx>
            <c:strRef>
              <c:f>'Infographic Grid Sections'!$AM$30</c:f>
              <c:strCache>
                <c:ptCount val="1"/>
                <c:pt idx="0">
                  <c:v>2022/23</c:v>
                </c:pt>
              </c:strCache>
            </c:strRef>
          </c:tx>
          <c:spPr>
            <a:ln w="19050">
              <a:solidFill>
                <a:srgbClr val="B92D0F"/>
              </a:solidFill>
            </a:ln>
          </c:spPr>
          <c:marker>
            <c:symbol val="none"/>
          </c:marker>
          <c:xVal>
            <c:numRef>
              <c:f>'Infographic Grid Sections'!$AN$31:$AN$130</c:f>
              <c:numCache>
                <c:formatCode>0</c:formatCode>
                <c:ptCount val="100"/>
                <c:pt idx="0">
                  <c:v>100</c:v>
                </c:pt>
                <c:pt idx="1">
                  <c:v>99.98858447488584</c:v>
                </c:pt>
                <c:pt idx="2">
                  <c:v>99.965753424657535</c:v>
                </c:pt>
                <c:pt idx="3">
                  <c:v>99.93721461187215</c:v>
                </c:pt>
                <c:pt idx="4">
                  <c:v>99.925799086757991</c:v>
                </c:pt>
                <c:pt idx="5">
                  <c:v>99.902968036529685</c:v>
                </c:pt>
                <c:pt idx="6">
                  <c:v>99.891552511415526</c:v>
                </c:pt>
                <c:pt idx="7">
                  <c:v>99.891552511415526</c:v>
                </c:pt>
                <c:pt idx="8">
                  <c:v>99.851598173515981</c:v>
                </c:pt>
                <c:pt idx="9">
                  <c:v>99.748858447488587</c:v>
                </c:pt>
                <c:pt idx="10">
                  <c:v>99.611872146118714</c:v>
                </c:pt>
                <c:pt idx="11">
                  <c:v>99.463470319634709</c:v>
                </c:pt>
                <c:pt idx="12">
                  <c:v>99.297945205479451</c:v>
                </c:pt>
                <c:pt idx="13">
                  <c:v>99.063926940639263</c:v>
                </c:pt>
                <c:pt idx="14">
                  <c:v>98.80707762557077</c:v>
                </c:pt>
                <c:pt idx="15">
                  <c:v>98.504566210045667</c:v>
                </c:pt>
                <c:pt idx="16">
                  <c:v>98.202054794520549</c:v>
                </c:pt>
                <c:pt idx="17">
                  <c:v>97.825342465753423</c:v>
                </c:pt>
                <c:pt idx="18">
                  <c:v>97.197488584474883</c:v>
                </c:pt>
                <c:pt idx="19">
                  <c:v>96.586757990867582</c:v>
                </c:pt>
                <c:pt idx="20">
                  <c:v>95.896118721461193</c:v>
                </c:pt>
                <c:pt idx="21">
                  <c:v>95.091324200913235</c:v>
                </c:pt>
                <c:pt idx="22">
                  <c:v>94.098173515981728</c:v>
                </c:pt>
                <c:pt idx="23">
                  <c:v>93.076484018264836</c:v>
                </c:pt>
                <c:pt idx="24">
                  <c:v>92.020547945205479</c:v>
                </c:pt>
                <c:pt idx="25">
                  <c:v>90.764840182648399</c:v>
                </c:pt>
                <c:pt idx="26">
                  <c:v>89.149543378995432</c:v>
                </c:pt>
                <c:pt idx="27">
                  <c:v>87.397260273972606</c:v>
                </c:pt>
                <c:pt idx="28">
                  <c:v>85.873287671232873</c:v>
                </c:pt>
                <c:pt idx="29">
                  <c:v>84.394977168949765</c:v>
                </c:pt>
                <c:pt idx="30">
                  <c:v>82.631278538812779</c:v>
                </c:pt>
                <c:pt idx="31">
                  <c:v>80.976027397260282</c:v>
                </c:pt>
                <c:pt idx="32">
                  <c:v>78.892694063926939</c:v>
                </c:pt>
                <c:pt idx="33">
                  <c:v>76.940639269406404</c:v>
                </c:pt>
                <c:pt idx="34">
                  <c:v>74.771689497716892</c:v>
                </c:pt>
                <c:pt idx="35">
                  <c:v>72.791095890410958</c:v>
                </c:pt>
                <c:pt idx="36">
                  <c:v>70.770547945205479</c:v>
                </c:pt>
                <c:pt idx="37">
                  <c:v>68.276255707762559</c:v>
                </c:pt>
                <c:pt idx="38">
                  <c:v>65.62214611872146</c:v>
                </c:pt>
                <c:pt idx="39">
                  <c:v>63.139269406392692</c:v>
                </c:pt>
                <c:pt idx="40">
                  <c:v>60.63356164383562</c:v>
                </c:pt>
                <c:pt idx="41">
                  <c:v>58.019406392694059</c:v>
                </c:pt>
                <c:pt idx="42">
                  <c:v>55.31963470319635</c:v>
                </c:pt>
                <c:pt idx="43">
                  <c:v>52.716894977168948</c:v>
                </c:pt>
                <c:pt idx="44">
                  <c:v>50.045662100456624</c:v>
                </c:pt>
                <c:pt idx="45">
                  <c:v>47.48858447488584</c:v>
                </c:pt>
                <c:pt idx="46">
                  <c:v>44.925799086757991</c:v>
                </c:pt>
                <c:pt idx="47">
                  <c:v>42.128995433789953</c:v>
                </c:pt>
                <c:pt idx="48">
                  <c:v>39.783105022831052</c:v>
                </c:pt>
                <c:pt idx="49">
                  <c:v>37.408675799086758</c:v>
                </c:pt>
                <c:pt idx="50">
                  <c:v>35.039954337899545</c:v>
                </c:pt>
                <c:pt idx="51">
                  <c:v>32.81392694063927</c:v>
                </c:pt>
                <c:pt idx="52">
                  <c:v>30.359589041095891</c:v>
                </c:pt>
                <c:pt idx="53">
                  <c:v>28.356164383561644</c:v>
                </c:pt>
                <c:pt idx="54">
                  <c:v>26.232876712328768</c:v>
                </c:pt>
                <c:pt idx="55">
                  <c:v>24.526255707762555</c:v>
                </c:pt>
                <c:pt idx="56">
                  <c:v>22.739726027397261</c:v>
                </c:pt>
                <c:pt idx="57">
                  <c:v>21.141552511415526</c:v>
                </c:pt>
                <c:pt idx="58">
                  <c:v>19.549086757990867</c:v>
                </c:pt>
                <c:pt idx="59">
                  <c:v>17.842465753424658</c:v>
                </c:pt>
                <c:pt idx="60">
                  <c:v>16.232876712328768</c:v>
                </c:pt>
                <c:pt idx="61">
                  <c:v>14.560502283105023</c:v>
                </c:pt>
                <c:pt idx="62">
                  <c:v>12.83675799086758</c:v>
                </c:pt>
                <c:pt idx="63">
                  <c:v>11.409817351598175</c:v>
                </c:pt>
                <c:pt idx="64">
                  <c:v>10.211187214611872</c:v>
                </c:pt>
                <c:pt idx="65">
                  <c:v>9.1952054794520546</c:v>
                </c:pt>
                <c:pt idx="66">
                  <c:v>8.3561643835616444</c:v>
                </c:pt>
                <c:pt idx="67">
                  <c:v>7.5285388127853876</c:v>
                </c:pt>
                <c:pt idx="68">
                  <c:v>6.8150684931506849</c:v>
                </c:pt>
                <c:pt idx="69">
                  <c:v>6.0331050228310499</c:v>
                </c:pt>
                <c:pt idx="70">
                  <c:v>5.3595890410958908</c:v>
                </c:pt>
                <c:pt idx="71">
                  <c:v>4.7773972602739727</c:v>
                </c:pt>
                <c:pt idx="72">
                  <c:v>4.2180365296803659</c:v>
                </c:pt>
                <c:pt idx="73">
                  <c:v>3.7328767123287672</c:v>
                </c:pt>
                <c:pt idx="74">
                  <c:v>3.3447488584474883</c:v>
                </c:pt>
                <c:pt idx="75">
                  <c:v>2.9794520547945202</c:v>
                </c:pt>
                <c:pt idx="76">
                  <c:v>2.6883561643835616</c:v>
                </c:pt>
                <c:pt idx="77">
                  <c:v>2.3915525114155249</c:v>
                </c:pt>
                <c:pt idx="78">
                  <c:v>2.0490867579908678</c:v>
                </c:pt>
                <c:pt idx="79">
                  <c:v>1.7694063926940637</c:v>
                </c:pt>
                <c:pt idx="80">
                  <c:v>1.5068493150684932</c:v>
                </c:pt>
                <c:pt idx="81">
                  <c:v>1.2899543378995433</c:v>
                </c:pt>
                <c:pt idx="82">
                  <c:v>1.1015981735159819</c:v>
                </c:pt>
                <c:pt idx="83">
                  <c:v>0.96461187214611877</c:v>
                </c:pt>
                <c:pt idx="84">
                  <c:v>0.77054794520547942</c:v>
                </c:pt>
                <c:pt idx="85">
                  <c:v>0.67922374429223742</c:v>
                </c:pt>
                <c:pt idx="86">
                  <c:v>0.53082191780821919</c:v>
                </c:pt>
                <c:pt idx="87">
                  <c:v>0.40525114155251141</c:v>
                </c:pt>
                <c:pt idx="88">
                  <c:v>0.3595890410958904</c:v>
                </c:pt>
                <c:pt idx="89">
                  <c:v>0.3139269406392694</c:v>
                </c:pt>
                <c:pt idx="90">
                  <c:v>0.26255707762557079</c:v>
                </c:pt>
                <c:pt idx="91">
                  <c:v>0.20547945205479451</c:v>
                </c:pt>
                <c:pt idx="92">
                  <c:v>0.1769406392694064</c:v>
                </c:pt>
                <c:pt idx="93">
                  <c:v>0.14269406392694062</c:v>
                </c:pt>
                <c:pt idx="94">
                  <c:v>0.12557077625570776</c:v>
                </c:pt>
                <c:pt idx="95">
                  <c:v>8.5616438356164379E-2</c:v>
                </c:pt>
                <c:pt idx="96">
                  <c:v>7.9908675799086767E-2</c:v>
                </c:pt>
                <c:pt idx="97">
                  <c:v>5.1369863013698627E-2</c:v>
                </c:pt>
                <c:pt idx="98">
                  <c:v>2.2831050228310501E-2</c:v>
                </c:pt>
                <c:pt idx="99">
                  <c:v>0</c:v>
                </c:pt>
              </c:numCache>
            </c:numRef>
          </c:xVal>
          <c:yVal>
            <c:numRef>
              <c:f>'Infographic Grid Sections'!$AM$31:$AM$130</c:f>
              <c:numCache>
                <c:formatCode>0.0</c:formatCode>
                <c:ptCount val="100"/>
                <c:pt idx="0">
                  <c:v>-513.58613832907099</c:v>
                </c:pt>
                <c:pt idx="1">
                  <c:v>-488.66072465671652</c:v>
                </c:pt>
                <c:pt idx="2">
                  <c:v>-463.73531098436206</c:v>
                </c:pt>
                <c:pt idx="3">
                  <c:v>-438.80989731200759</c:v>
                </c:pt>
                <c:pt idx="4">
                  <c:v>-413.88448363965313</c:v>
                </c:pt>
                <c:pt idx="5">
                  <c:v>-388.95906996729866</c:v>
                </c:pt>
                <c:pt idx="6">
                  <c:v>-364.03365629494419</c:v>
                </c:pt>
                <c:pt idx="7">
                  <c:v>-339.10824262258973</c:v>
                </c:pt>
                <c:pt idx="8">
                  <c:v>-314.18282895023526</c:v>
                </c:pt>
                <c:pt idx="9">
                  <c:v>-289.2574152778808</c:v>
                </c:pt>
                <c:pt idx="10">
                  <c:v>-264.33200160552633</c:v>
                </c:pt>
                <c:pt idx="11">
                  <c:v>-239.40658793317183</c:v>
                </c:pt>
                <c:pt idx="12">
                  <c:v>-214.48117426081734</c:v>
                </c:pt>
                <c:pt idx="13">
                  <c:v>-189.55576058846285</c:v>
                </c:pt>
                <c:pt idx="14">
                  <c:v>-164.63034691610835</c:v>
                </c:pt>
                <c:pt idx="15">
                  <c:v>-139.70493324375386</c:v>
                </c:pt>
                <c:pt idx="16">
                  <c:v>-114.77951957139936</c:v>
                </c:pt>
                <c:pt idx="17">
                  <c:v>-89.854105899044868</c:v>
                </c:pt>
                <c:pt idx="18">
                  <c:v>-64.928692226690373</c:v>
                </c:pt>
                <c:pt idx="19">
                  <c:v>-40.003278554335878</c:v>
                </c:pt>
                <c:pt idx="20">
                  <c:v>-15.077864881981384</c:v>
                </c:pt>
                <c:pt idx="21">
                  <c:v>9.8475487903731107</c:v>
                </c:pt>
                <c:pt idx="22">
                  <c:v>34.772962462727605</c:v>
                </c:pt>
                <c:pt idx="23">
                  <c:v>59.6983761350821</c:v>
                </c:pt>
                <c:pt idx="24">
                  <c:v>84.623789807436594</c:v>
                </c:pt>
                <c:pt idx="25">
                  <c:v>109.54920347979109</c:v>
                </c:pt>
                <c:pt idx="26">
                  <c:v>134.47461715214558</c:v>
                </c:pt>
                <c:pt idx="27">
                  <c:v>159.40003082450008</c:v>
                </c:pt>
                <c:pt idx="28">
                  <c:v>184.32544449685457</c:v>
                </c:pt>
                <c:pt idx="29">
                  <c:v>209.25085816920907</c:v>
                </c:pt>
                <c:pt idx="30">
                  <c:v>234.17627184156356</c:v>
                </c:pt>
                <c:pt idx="31">
                  <c:v>259.10168551391803</c:v>
                </c:pt>
                <c:pt idx="32">
                  <c:v>284.02709918627249</c:v>
                </c:pt>
                <c:pt idx="33">
                  <c:v>308.95251285862696</c:v>
                </c:pt>
                <c:pt idx="34">
                  <c:v>333.87792653098143</c:v>
                </c:pt>
                <c:pt idx="35">
                  <c:v>358.80334020333589</c:v>
                </c:pt>
                <c:pt idx="36">
                  <c:v>383.72875387569036</c:v>
                </c:pt>
                <c:pt idx="37">
                  <c:v>408.65416754804482</c:v>
                </c:pt>
                <c:pt idx="38">
                  <c:v>433.57958122039929</c:v>
                </c:pt>
                <c:pt idx="39">
                  <c:v>458.50499489275376</c:v>
                </c:pt>
                <c:pt idx="40">
                  <c:v>483.43040856510822</c:v>
                </c:pt>
                <c:pt idx="41">
                  <c:v>508.35582223746269</c:v>
                </c:pt>
                <c:pt idx="42">
                  <c:v>533.28123590981716</c:v>
                </c:pt>
                <c:pt idx="43">
                  <c:v>558.20664958217162</c:v>
                </c:pt>
                <c:pt idx="44">
                  <c:v>583.13206325452609</c:v>
                </c:pt>
                <c:pt idx="45">
                  <c:v>608.05747692688055</c:v>
                </c:pt>
                <c:pt idx="46">
                  <c:v>632.98289059923502</c:v>
                </c:pt>
                <c:pt idx="47">
                  <c:v>657.90830427158949</c:v>
                </c:pt>
                <c:pt idx="48">
                  <c:v>682.83371794394395</c:v>
                </c:pt>
                <c:pt idx="49">
                  <c:v>707.75913161629842</c:v>
                </c:pt>
                <c:pt idx="50">
                  <c:v>732.68454528865288</c:v>
                </c:pt>
                <c:pt idx="51">
                  <c:v>757.60995896100735</c:v>
                </c:pt>
                <c:pt idx="52">
                  <c:v>782.53537263336182</c:v>
                </c:pt>
                <c:pt idx="53">
                  <c:v>807.46078630571628</c:v>
                </c:pt>
                <c:pt idx="54">
                  <c:v>832.38619997807075</c:v>
                </c:pt>
                <c:pt idx="55">
                  <c:v>857.31161365042522</c:v>
                </c:pt>
                <c:pt idx="56">
                  <c:v>882.23702732277968</c:v>
                </c:pt>
                <c:pt idx="57">
                  <c:v>907.16244099513415</c:v>
                </c:pt>
                <c:pt idx="58">
                  <c:v>932.08785466748861</c:v>
                </c:pt>
                <c:pt idx="59">
                  <c:v>957.01326833984308</c:v>
                </c:pt>
                <c:pt idx="60">
                  <c:v>981.93868201219755</c:v>
                </c:pt>
                <c:pt idx="61">
                  <c:v>1006.864095684552</c:v>
                </c:pt>
                <c:pt idx="62">
                  <c:v>1031.7895093569066</c:v>
                </c:pt>
                <c:pt idx="63">
                  <c:v>1056.7149230292612</c:v>
                </c:pt>
                <c:pt idx="64">
                  <c:v>1081.6403367016158</c:v>
                </c:pt>
                <c:pt idx="65">
                  <c:v>1106.5657503739703</c:v>
                </c:pt>
                <c:pt idx="66">
                  <c:v>1131.4911640463249</c:v>
                </c:pt>
                <c:pt idx="67">
                  <c:v>1156.4165777186795</c:v>
                </c:pt>
                <c:pt idx="68">
                  <c:v>1181.3419913910341</c:v>
                </c:pt>
                <c:pt idx="69">
                  <c:v>1206.2674050633887</c:v>
                </c:pt>
                <c:pt idx="70">
                  <c:v>1231.1928187357432</c:v>
                </c:pt>
                <c:pt idx="71">
                  <c:v>1256.1182324080978</c:v>
                </c:pt>
                <c:pt idx="72">
                  <c:v>1281.0436460804524</c:v>
                </c:pt>
                <c:pt idx="73">
                  <c:v>1305.969059752807</c:v>
                </c:pt>
                <c:pt idx="74">
                  <c:v>1330.8944734251616</c:v>
                </c:pt>
                <c:pt idx="75">
                  <c:v>1355.8198870975161</c:v>
                </c:pt>
                <c:pt idx="76">
                  <c:v>1380.7453007698707</c:v>
                </c:pt>
                <c:pt idx="77">
                  <c:v>1405.6707144422253</c:v>
                </c:pt>
                <c:pt idx="78">
                  <c:v>1430.5961281145799</c:v>
                </c:pt>
                <c:pt idx="79">
                  <c:v>1455.5215417869344</c:v>
                </c:pt>
                <c:pt idx="80">
                  <c:v>1480.446955459289</c:v>
                </c:pt>
                <c:pt idx="81">
                  <c:v>1505.3723691316436</c:v>
                </c:pt>
                <c:pt idx="82">
                  <c:v>1530.2977828039982</c:v>
                </c:pt>
                <c:pt idx="83">
                  <c:v>1555.2231964763528</c:v>
                </c:pt>
                <c:pt idx="84">
                  <c:v>1580.1486101487073</c:v>
                </c:pt>
                <c:pt idx="85">
                  <c:v>1605.0740238210619</c:v>
                </c:pt>
                <c:pt idx="86">
                  <c:v>1629.9994374934165</c:v>
                </c:pt>
                <c:pt idx="87">
                  <c:v>1654.9248511657711</c:v>
                </c:pt>
                <c:pt idx="88">
                  <c:v>1679.8502648381257</c:v>
                </c:pt>
                <c:pt idx="89">
                  <c:v>1704.7756785104802</c:v>
                </c:pt>
                <c:pt idx="90">
                  <c:v>1729.7010921828348</c:v>
                </c:pt>
                <c:pt idx="91">
                  <c:v>1754.6265058551894</c:v>
                </c:pt>
                <c:pt idx="92">
                  <c:v>1779.551919527544</c:v>
                </c:pt>
                <c:pt idx="93">
                  <c:v>1804.4773331998986</c:v>
                </c:pt>
                <c:pt idx="94">
                  <c:v>1829.4027468722531</c:v>
                </c:pt>
                <c:pt idx="95">
                  <c:v>1854.3281605446077</c:v>
                </c:pt>
                <c:pt idx="96">
                  <c:v>1879.2535742169623</c:v>
                </c:pt>
                <c:pt idx="97">
                  <c:v>1904.1789878893169</c:v>
                </c:pt>
                <c:pt idx="98">
                  <c:v>1929.1044015616715</c:v>
                </c:pt>
                <c:pt idx="99">
                  <c:v>1954.029815234026</c:v>
                </c:pt>
              </c:numCache>
            </c:numRef>
          </c:yVal>
          <c:smooth val="1"/>
          <c:extLst>
            <c:ext xmlns:c16="http://schemas.microsoft.com/office/drawing/2014/chart" uri="{C3380CC4-5D6E-409C-BE32-E72D297353CC}">
              <c16:uniqueId val="{00000001-2BDC-49C8-AFB3-AC7750D743A6}"/>
            </c:ext>
          </c:extLst>
        </c:ser>
        <c:ser>
          <c:idx val="0"/>
          <c:order val="2"/>
          <c:tx>
            <c:strRef>
              <c:f>'Infographic Grid Sections'!$AO$30</c:f>
              <c:strCache>
                <c:ptCount val="1"/>
                <c:pt idx="0">
                  <c:v>2023/24</c:v>
                </c:pt>
              </c:strCache>
            </c:strRef>
          </c:tx>
          <c:spPr>
            <a:ln w="19050">
              <a:solidFill>
                <a:srgbClr val="CB722F"/>
              </a:solidFill>
            </a:ln>
          </c:spPr>
          <c:marker>
            <c:symbol val="none"/>
          </c:marker>
          <c:xVal>
            <c:numRef>
              <c:f>'Infographic Grid Sections'!$AP$31:$AP$130</c:f>
              <c:numCache>
                <c:formatCode>0</c:formatCode>
                <c:ptCount val="100"/>
                <c:pt idx="0">
                  <c:v>100</c:v>
                </c:pt>
                <c:pt idx="1">
                  <c:v>99.977168949771695</c:v>
                </c:pt>
                <c:pt idx="2">
                  <c:v>99.942922374429216</c:v>
                </c:pt>
                <c:pt idx="3">
                  <c:v>99.874429223744286</c:v>
                </c:pt>
                <c:pt idx="4">
                  <c:v>99.771689497716892</c:v>
                </c:pt>
                <c:pt idx="5">
                  <c:v>99.651826484018272</c:v>
                </c:pt>
                <c:pt idx="6">
                  <c:v>99.566210045662089</c:v>
                </c:pt>
                <c:pt idx="7">
                  <c:v>99.37214611872146</c:v>
                </c:pt>
                <c:pt idx="8">
                  <c:v>99.092465753424648</c:v>
                </c:pt>
                <c:pt idx="9">
                  <c:v>98.647260273972606</c:v>
                </c:pt>
                <c:pt idx="10">
                  <c:v>98.202054794520549</c:v>
                </c:pt>
                <c:pt idx="11">
                  <c:v>97.545662100456624</c:v>
                </c:pt>
                <c:pt idx="12">
                  <c:v>96.763698630136986</c:v>
                </c:pt>
                <c:pt idx="13">
                  <c:v>95.719178082191775</c:v>
                </c:pt>
                <c:pt idx="14">
                  <c:v>94.726027397260268</c:v>
                </c:pt>
                <c:pt idx="15">
                  <c:v>93.470319634703188</c:v>
                </c:pt>
                <c:pt idx="16">
                  <c:v>92.283105022831052</c:v>
                </c:pt>
                <c:pt idx="17">
                  <c:v>90.970319634703202</c:v>
                </c:pt>
                <c:pt idx="18">
                  <c:v>89.531963470319624</c:v>
                </c:pt>
                <c:pt idx="19">
                  <c:v>88.105022831050235</c:v>
                </c:pt>
                <c:pt idx="20">
                  <c:v>86.512557077625573</c:v>
                </c:pt>
                <c:pt idx="21">
                  <c:v>85.039954337899545</c:v>
                </c:pt>
                <c:pt idx="22">
                  <c:v>83.356164383561648</c:v>
                </c:pt>
                <c:pt idx="23">
                  <c:v>81.706621004566216</c:v>
                </c:pt>
                <c:pt idx="24">
                  <c:v>79.885844748858446</c:v>
                </c:pt>
                <c:pt idx="25">
                  <c:v>78.05936073059361</c:v>
                </c:pt>
                <c:pt idx="26">
                  <c:v>75.861872146118728</c:v>
                </c:pt>
                <c:pt idx="27">
                  <c:v>73.727168949771695</c:v>
                </c:pt>
                <c:pt idx="28">
                  <c:v>71.535388127853878</c:v>
                </c:pt>
                <c:pt idx="29">
                  <c:v>69.098173515981728</c:v>
                </c:pt>
                <c:pt idx="30">
                  <c:v>66.718036529680376</c:v>
                </c:pt>
                <c:pt idx="31">
                  <c:v>64.200913242009122</c:v>
                </c:pt>
                <c:pt idx="32">
                  <c:v>61.740867579908674</c:v>
                </c:pt>
                <c:pt idx="33">
                  <c:v>59.006849315068486</c:v>
                </c:pt>
                <c:pt idx="34">
                  <c:v>56.210045662100462</c:v>
                </c:pt>
                <c:pt idx="35">
                  <c:v>53.504566210045667</c:v>
                </c:pt>
                <c:pt idx="36">
                  <c:v>50.776255707762552</c:v>
                </c:pt>
                <c:pt idx="37">
                  <c:v>47.871004566210047</c:v>
                </c:pt>
                <c:pt idx="38">
                  <c:v>44.914383561643831</c:v>
                </c:pt>
                <c:pt idx="39">
                  <c:v>42.300228310502284</c:v>
                </c:pt>
                <c:pt idx="40">
                  <c:v>39.497716894977167</c:v>
                </c:pt>
                <c:pt idx="41">
                  <c:v>36.678082191780817</c:v>
                </c:pt>
                <c:pt idx="42">
                  <c:v>34.235159817351594</c:v>
                </c:pt>
                <c:pt idx="43">
                  <c:v>31.643835616438352</c:v>
                </c:pt>
                <c:pt idx="44">
                  <c:v>29.200913242009129</c:v>
                </c:pt>
                <c:pt idx="45">
                  <c:v>27.020547945205482</c:v>
                </c:pt>
                <c:pt idx="46">
                  <c:v>24.982876712328768</c:v>
                </c:pt>
                <c:pt idx="47">
                  <c:v>22.910958904109588</c:v>
                </c:pt>
                <c:pt idx="48">
                  <c:v>21.050228310502284</c:v>
                </c:pt>
                <c:pt idx="49">
                  <c:v>19.149543378995435</c:v>
                </c:pt>
                <c:pt idx="50">
                  <c:v>17.431506849315067</c:v>
                </c:pt>
                <c:pt idx="51">
                  <c:v>15.781963470319635</c:v>
                </c:pt>
                <c:pt idx="52">
                  <c:v>14.366438356164386</c:v>
                </c:pt>
                <c:pt idx="53">
                  <c:v>12.916666666666668</c:v>
                </c:pt>
                <c:pt idx="54">
                  <c:v>11.523972602739727</c:v>
                </c:pt>
                <c:pt idx="55">
                  <c:v>10.331050228310502</c:v>
                </c:pt>
                <c:pt idx="56">
                  <c:v>9.2979452054794525</c:v>
                </c:pt>
                <c:pt idx="57">
                  <c:v>8.487442922374429</c:v>
                </c:pt>
                <c:pt idx="58">
                  <c:v>7.5627853881278542</c:v>
                </c:pt>
                <c:pt idx="59">
                  <c:v>6.6894977168949765</c:v>
                </c:pt>
                <c:pt idx="60">
                  <c:v>5.7248858447488589</c:v>
                </c:pt>
                <c:pt idx="61">
                  <c:v>4.8116438356164384</c:v>
                </c:pt>
                <c:pt idx="62">
                  <c:v>3.9611872146118721</c:v>
                </c:pt>
                <c:pt idx="63">
                  <c:v>3.3105022831050226</c:v>
                </c:pt>
                <c:pt idx="64">
                  <c:v>2.865296803652968</c:v>
                </c:pt>
                <c:pt idx="65">
                  <c:v>2.5114155251141552</c:v>
                </c:pt>
                <c:pt idx="66">
                  <c:v>2.1974885844748857</c:v>
                </c:pt>
                <c:pt idx="67">
                  <c:v>1.9349315068493151</c:v>
                </c:pt>
                <c:pt idx="68">
                  <c:v>1.6666666666666667</c:v>
                </c:pt>
                <c:pt idx="69">
                  <c:v>1.3984018264840181</c:v>
                </c:pt>
                <c:pt idx="70">
                  <c:v>1.2271689497716893</c:v>
                </c:pt>
                <c:pt idx="71">
                  <c:v>1.1015981735159819</c:v>
                </c:pt>
                <c:pt idx="72">
                  <c:v>0.97031963470319627</c:v>
                </c:pt>
                <c:pt idx="73">
                  <c:v>0.8904109589041096</c:v>
                </c:pt>
                <c:pt idx="74">
                  <c:v>0.82762557077625565</c:v>
                </c:pt>
                <c:pt idx="75">
                  <c:v>0.72488584474885842</c:v>
                </c:pt>
                <c:pt idx="76">
                  <c:v>0.65068493150684936</c:v>
                </c:pt>
                <c:pt idx="77">
                  <c:v>0.59931506849315064</c:v>
                </c:pt>
                <c:pt idx="78">
                  <c:v>0.55365296803652975</c:v>
                </c:pt>
                <c:pt idx="79">
                  <c:v>0.49657534246575347</c:v>
                </c:pt>
                <c:pt idx="80">
                  <c:v>0.42808219178082191</c:v>
                </c:pt>
                <c:pt idx="81">
                  <c:v>0.35388127853881279</c:v>
                </c:pt>
                <c:pt idx="82">
                  <c:v>0.32534246575342468</c:v>
                </c:pt>
                <c:pt idx="83">
                  <c:v>0.30251141552511418</c:v>
                </c:pt>
                <c:pt idx="84">
                  <c:v>0.27397260273972601</c:v>
                </c:pt>
                <c:pt idx="85">
                  <c:v>0.25114155251141551</c:v>
                </c:pt>
                <c:pt idx="86">
                  <c:v>0.21118721461187215</c:v>
                </c:pt>
                <c:pt idx="87">
                  <c:v>0.21118721461187215</c:v>
                </c:pt>
                <c:pt idx="88">
                  <c:v>0.1997716894977169</c:v>
                </c:pt>
                <c:pt idx="89">
                  <c:v>0.18264840182648401</c:v>
                </c:pt>
                <c:pt idx="90">
                  <c:v>0.1541095890410959</c:v>
                </c:pt>
                <c:pt idx="91">
                  <c:v>0.14840182648401826</c:v>
                </c:pt>
                <c:pt idx="92">
                  <c:v>0.13698630136986301</c:v>
                </c:pt>
                <c:pt idx="93">
                  <c:v>0.13698630136986301</c:v>
                </c:pt>
                <c:pt idx="94">
                  <c:v>0.12557077625570776</c:v>
                </c:pt>
                <c:pt idx="95">
                  <c:v>0.12557077625570776</c:v>
                </c:pt>
                <c:pt idx="96">
                  <c:v>9.7031963470319629E-2</c:v>
                </c:pt>
                <c:pt idx="97">
                  <c:v>6.8493150684931503E-2</c:v>
                </c:pt>
                <c:pt idx="98">
                  <c:v>2.8538812785388126E-2</c:v>
                </c:pt>
                <c:pt idx="99">
                  <c:v>0</c:v>
                </c:pt>
              </c:numCache>
            </c:numRef>
          </c:xVal>
          <c:yVal>
            <c:numRef>
              <c:f>'Infographic Grid Sections'!$AO$31:$AO$130</c:f>
              <c:numCache>
                <c:formatCode>0.0</c:formatCode>
                <c:ptCount val="100"/>
                <c:pt idx="0">
                  <c:v>-588.13227835355622</c:v>
                </c:pt>
                <c:pt idx="1">
                  <c:v>-561.30239878813825</c:v>
                </c:pt>
                <c:pt idx="2">
                  <c:v>-534.47251922272028</c:v>
                </c:pt>
                <c:pt idx="3">
                  <c:v>-507.64263965730237</c:v>
                </c:pt>
                <c:pt idx="4">
                  <c:v>-480.81276009188446</c:v>
                </c:pt>
                <c:pt idx="5">
                  <c:v>-453.98288052646654</c:v>
                </c:pt>
                <c:pt idx="6">
                  <c:v>-427.15300096104863</c:v>
                </c:pt>
                <c:pt idx="7">
                  <c:v>-400.32312139563072</c:v>
                </c:pt>
                <c:pt idx="8">
                  <c:v>-373.49324183021281</c:v>
                </c:pt>
                <c:pt idx="9">
                  <c:v>-346.6633622647949</c:v>
                </c:pt>
                <c:pt idx="10">
                  <c:v>-319.83348269937699</c:v>
                </c:pt>
                <c:pt idx="11">
                  <c:v>-293.00360313395907</c:v>
                </c:pt>
                <c:pt idx="12">
                  <c:v>-266.17372356854116</c:v>
                </c:pt>
                <c:pt idx="13">
                  <c:v>-239.34384400312322</c:v>
                </c:pt>
                <c:pt idx="14">
                  <c:v>-212.51396443770528</c:v>
                </c:pt>
                <c:pt idx="15">
                  <c:v>-185.68408487228734</c:v>
                </c:pt>
                <c:pt idx="16">
                  <c:v>-158.8542053068694</c:v>
                </c:pt>
                <c:pt idx="17">
                  <c:v>-132.02432574145146</c:v>
                </c:pt>
                <c:pt idx="18">
                  <c:v>-105.19444617603352</c:v>
                </c:pt>
                <c:pt idx="19">
                  <c:v>-78.364566610615583</c:v>
                </c:pt>
                <c:pt idx="20">
                  <c:v>-51.53468704519765</c:v>
                </c:pt>
                <c:pt idx="21">
                  <c:v>-24.704807479779717</c:v>
                </c:pt>
                <c:pt idx="22">
                  <c:v>2.1250720856382159</c:v>
                </c:pt>
                <c:pt idx="23">
                  <c:v>28.954951651056149</c:v>
                </c:pt>
                <c:pt idx="24">
                  <c:v>55.784831216474082</c:v>
                </c:pt>
                <c:pt idx="25">
                  <c:v>82.614710781892015</c:v>
                </c:pt>
                <c:pt idx="26">
                  <c:v>109.44459034730994</c:v>
                </c:pt>
                <c:pt idx="27">
                  <c:v>136.27446991272788</c:v>
                </c:pt>
                <c:pt idx="28">
                  <c:v>163.10434947814582</c:v>
                </c:pt>
                <c:pt idx="29">
                  <c:v>189.93422904356376</c:v>
                </c:pt>
                <c:pt idx="30">
                  <c:v>216.7641086089817</c:v>
                </c:pt>
                <c:pt idx="31">
                  <c:v>243.59398817439964</c:v>
                </c:pt>
                <c:pt idx="32">
                  <c:v>270.42386773981758</c:v>
                </c:pt>
                <c:pt idx="33">
                  <c:v>297.25374730523549</c:v>
                </c:pt>
                <c:pt idx="34">
                  <c:v>324.0836268706534</c:v>
                </c:pt>
                <c:pt idx="35">
                  <c:v>350.91350643607132</c:v>
                </c:pt>
                <c:pt idx="36">
                  <c:v>377.74338600148923</c:v>
                </c:pt>
                <c:pt idx="37">
                  <c:v>404.57326556690714</c:v>
                </c:pt>
                <c:pt idx="38">
                  <c:v>431.40314513232505</c:v>
                </c:pt>
                <c:pt idx="39">
                  <c:v>458.23302469774296</c:v>
                </c:pt>
                <c:pt idx="40">
                  <c:v>485.06290426316087</c:v>
                </c:pt>
                <c:pt idx="41">
                  <c:v>511.89278382857879</c:v>
                </c:pt>
                <c:pt idx="42">
                  <c:v>538.72266339399675</c:v>
                </c:pt>
                <c:pt idx="43">
                  <c:v>565.55254295941472</c:v>
                </c:pt>
                <c:pt idx="44">
                  <c:v>592.38242252483269</c:v>
                </c:pt>
                <c:pt idx="45">
                  <c:v>619.21230209025066</c:v>
                </c:pt>
                <c:pt idx="46">
                  <c:v>646.04218165566863</c:v>
                </c:pt>
                <c:pt idx="47">
                  <c:v>672.8720612210866</c:v>
                </c:pt>
                <c:pt idx="48">
                  <c:v>699.70194078650457</c:v>
                </c:pt>
                <c:pt idx="49">
                  <c:v>726.53182035192253</c:v>
                </c:pt>
                <c:pt idx="50">
                  <c:v>753.3616999173405</c:v>
                </c:pt>
                <c:pt idx="51">
                  <c:v>780.19157948275847</c:v>
                </c:pt>
                <c:pt idx="52">
                  <c:v>807.02145904817644</c:v>
                </c:pt>
                <c:pt idx="53">
                  <c:v>833.85133861359441</c:v>
                </c:pt>
                <c:pt idx="54">
                  <c:v>860.68121817901238</c:v>
                </c:pt>
                <c:pt idx="55">
                  <c:v>887.51109774443034</c:v>
                </c:pt>
                <c:pt idx="56">
                  <c:v>914.34097730984831</c:v>
                </c:pt>
                <c:pt idx="57">
                  <c:v>941.17085687526628</c:v>
                </c:pt>
                <c:pt idx="58">
                  <c:v>968.00073644068425</c:v>
                </c:pt>
                <c:pt idx="59">
                  <c:v>994.83061600610222</c:v>
                </c:pt>
                <c:pt idx="60">
                  <c:v>1021.6604955715202</c:v>
                </c:pt>
                <c:pt idx="61">
                  <c:v>1048.4903751369382</c:v>
                </c:pt>
                <c:pt idx="62">
                  <c:v>1075.3202547023561</c:v>
                </c:pt>
                <c:pt idx="63">
                  <c:v>1102.1501342677741</c:v>
                </c:pt>
                <c:pt idx="64">
                  <c:v>1128.9800138331921</c:v>
                </c:pt>
                <c:pt idx="65">
                  <c:v>1155.80989339861</c:v>
                </c:pt>
                <c:pt idx="66">
                  <c:v>1182.639772964028</c:v>
                </c:pt>
                <c:pt idx="67">
                  <c:v>1209.469652529446</c:v>
                </c:pt>
                <c:pt idx="68">
                  <c:v>1236.2995320948639</c:v>
                </c:pt>
                <c:pt idx="69">
                  <c:v>1263.1294116602819</c:v>
                </c:pt>
                <c:pt idx="70">
                  <c:v>1289.9592912256999</c:v>
                </c:pt>
                <c:pt idx="71">
                  <c:v>1316.7891707911178</c:v>
                </c:pt>
                <c:pt idx="72">
                  <c:v>1343.6190503565358</c:v>
                </c:pt>
                <c:pt idx="73">
                  <c:v>1370.4489299219538</c:v>
                </c:pt>
                <c:pt idx="74">
                  <c:v>1397.2788094873717</c:v>
                </c:pt>
                <c:pt idx="75">
                  <c:v>1424.1086890527897</c:v>
                </c:pt>
                <c:pt idx="76">
                  <c:v>1450.9385686182077</c:v>
                </c:pt>
                <c:pt idx="77">
                  <c:v>1477.7684481836257</c:v>
                </c:pt>
                <c:pt idx="78">
                  <c:v>1504.5983277490436</c:v>
                </c:pt>
                <c:pt idx="79">
                  <c:v>1531.4282073144616</c:v>
                </c:pt>
                <c:pt idx="80">
                  <c:v>1558.2580868798796</c:v>
                </c:pt>
                <c:pt idx="81">
                  <c:v>1585.0879664452975</c:v>
                </c:pt>
                <c:pt idx="82">
                  <c:v>1611.9178460107155</c:v>
                </c:pt>
                <c:pt idx="83">
                  <c:v>1638.7477255761335</c:v>
                </c:pt>
                <c:pt idx="84">
                  <c:v>1665.5776051415514</c:v>
                </c:pt>
                <c:pt idx="85">
                  <c:v>1692.4074847069694</c:v>
                </c:pt>
                <c:pt idx="86">
                  <c:v>1719.2373642723874</c:v>
                </c:pt>
                <c:pt idx="87">
                  <c:v>1746.0672438378053</c:v>
                </c:pt>
                <c:pt idx="88">
                  <c:v>1772.8971234032233</c:v>
                </c:pt>
                <c:pt idx="89">
                  <c:v>1799.7270029686413</c:v>
                </c:pt>
                <c:pt idx="90">
                  <c:v>1826.5568825340592</c:v>
                </c:pt>
                <c:pt idx="91">
                  <c:v>1853.3867620994772</c:v>
                </c:pt>
                <c:pt idx="92">
                  <c:v>1880.2166416648952</c:v>
                </c:pt>
                <c:pt idx="93">
                  <c:v>1907.0465212303131</c:v>
                </c:pt>
                <c:pt idx="94">
                  <c:v>1933.8764007957311</c:v>
                </c:pt>
                <c:pt idx="95">
                  <c:v>1960.7062803611491</c:v>
                </c:pt>
                <c:pt idx="96">
                  <c:v>1987.5361599265671</c:v>
                </c:pt>
                <c:pt idx="97">
                  <c:v>2014.366039491985</c:v>
                </c:pt>
                <c:pt idx="98">
                  <c:v>2041.195919057403</c:v>
                </c:pt>
                <c:pt idx="99">
                  <c:v>2068.0257986228207</c:v>
                </c:pt>
              </c:numCache>
            </c:numRef>
          </c:yVal>
          <c:smooth val="1"/>
          <c:extLst>
            <c:ext xmlns:c16="http://schemas.microsoft.com/office/drawing/2014/chart" uri="{C3380CC4-5D6E-409C-BE32-E72D297353CC}">
              <c16:uniqueId val="{00000002-2BDC-49C8-AFB3-AC7750D743A6}"/>
            </c:ext>
          </c:extLst>
        </c:ser>
        <c:ser>
          <c:idx val="2"/>
          <c:order val="3"/>
          <c:tx>
            <c:strRef>
              <c:f>'Infographic Grid Sections'!$AQ$30</c:f>
              <c:strCache>
                <c:ptCount val="1"/>
                <c:pt idx="0">
                  <c:v>2024/25</c:v>
                </c:pt>
              </c:strCache>
            </c:strRef>
          </c:tx>
          <c:spPr>
            <a:ln w="19050">
              <a:solidFill>
                <a:srgbClr val="86A060"/>
              </a:solidFill>
            </a:ln>
          </c:spPr>
          <c:marker>
            <c:symbol val="none"/>
          </c:marker>
          <c:xVal>
            <c:numRef>
              <c:f>'Infographic Grid Sections'!$AR$31:$AR$130</c:f>
              <c:numCache>
                <c:formatCode>0</c:formatCode>
                <c:ptCount val="100"/>
                <c:pt idx="0">
                  <c:v>100</c:v>
                </c:pt>
                <c:pt idx="1">
                  <c:v>99.977168949771695</c:v>
                </c:pt>
                <c:pt idx="2">
                  <c:v>99.965753424657535</c:v>
                </c:pt>
                <c:pt idx="3">
                  <c:v>99.942922374429216</c:v>
                </c:pt>
                <c:pt idx="4">
                  <c:v>99.868721461187221</c:v>
                </c:pt>
                <c:pt idx="5">
                  <c:v>99.771689497716892</c:v>
                </c:pt>
                <c:pt idx="6">
                  <c:v>99.571917808219183</c:v>
                </c:pt>
                <c:pt idx="7">
                  <c:v>99.42351598173515</c:v>
                </c:pt>
                <c:pt idx="8">
                  <c:v>99.235159817351601</c:v>
                </c:pt>
                <c:pt idx="9">
                  <c:v>99.023972602739732</c:v>
                </c:pt>
                <c:pt idx="10">
                  <c:v>98.801369863013704</c:v>
                </c:pt>
                <c:pt idx="11">
                  <c:v>98.578767123287676</c:v>
                </c:pt>
                <c:pt idx="12">
                  <c:v>98.367579908675793</c:v>
                </c:pt>
                <c:pt idx="13">
                  <c:v>98.1392694063927</c:v>
                </c:pt>
                <c:pt idx="14">
                  <c:v>97.910958904109592</c:v>
                </c:pt>
                <c:pt idx="15">
                  <c:v>97.682648401826484</c:v>
                </c:pt>
                <c:pt idx="16">
                  <c:v>97.374429223744301</c:v>
                </c:pt>
                <c:pt idx="17">
                  <c:v>97.049086757990864</c:v>
                </c:pt>
                <c:pt idx="18">
                  <c:v>96.752283105022826</c:v>
                </c:pt>
                <c:pt idx="19">
                  <c:v>96.466894977168948</c:v>
                </c:pt>
                <c:pt idx="20">
                  <c:v>96.124429223744286</c:v>
                </c:pt>
                <c:pt idx="21">
                  <c:v>95.827625570776249</c:v>
                </c:pt>
                <c:pt idx="22">
                  <c:v>95.468036529680361</c:v>
                </c:pt>
                <c:pt idx="23">
                  <c:v>95.039954337899545</c:v>
                </c:pt>
                <c:pt idx="24">
                  <c:v>94.474885844748854</c:v>
                </c:pt>
                <c:pt idx="25">
                  <c:v>93.898401826484019</c:v>
                </c:pt>
                <c:pt idx="26">
                  <c:v>93.19063926940639</c:v>
                </c:pt>
                <c:pt idx="27">
                  <c:v>92.465753424657535</c:v>
                </c:pt>
                <c:pt idx="28">
                  <c:v>91.81506849315069</c:v>
                </c:pt>
                <c:pt idx="29">
                  <c:v>91.015981735159812</c:v>
                </c:pt>
                <c:pt idx="30">
                  <c:v>90.097031963470315</c:v>
                </c:pt>
                <c:pt idx="31">
                  <c:v>88.915525114155244</c:v>
                </c:pt>
                <c:pt idx="32">
                  <c:v>87.813926940639263</c:v>
                </c:pt>
                <c:pt idx="33">
                  <c:v>86.535388127853878</c:v>
                </c:pt>
                <c:pt idx="34">
                  <c:v>85.182648401826484</c:v>
                </c:pt>
                <c:pt idx="35">
                  <c:v>83.658675799086751</c:v>
                </c:pt>
                <c:pt idx="36">
                  <c:v>81.797945205479451</c:v>
                </c:pt>
                <c:pt idx="37">
                  <c:v>79.674657534246577</c:v>
                </c:pt>
                <c:pt idx="38">
                  <c:v>77.49429223744292</c:v>
                </c:pt>
                <c:pt idx="39">
                  <c:v>74.960045662100455</c:v>
                </c:pt>
                <c:pt idx="40">
                  <c:v>72.454337899543376</c:v>
                </c:pt>
                <c:pt idx="41">
                  <c:v>69.93150684931507</c:v>
                </c:pt>
                <c:pt idx="42">
                  <c:v>67.300228310502291</c:v>
                </c:pt>
                <c:pt idx="43">
                  <c:v>64.566210045662103</c:v>
                </c:pt>
                <c:pt idx="44">
                  <c:v>61.826484018264836</c:v>
                </c:pt>
                <c:pt idx="45">
                  <c:v>58.710045662100455</c:v>
                </c:pt>
                <c:pt idx="46">
                  <c:v>55.947488584474883</c:v>
                </c:pt>
                <c:pt idx="47">
                  <c:v>53.047945205479451</c:v>
                </c:pt>
                <c:pt idx="48">
                  <c:v>50.205479452054789</c:v>
                </c:pt>
                <c:pt idx="49">
                  <c:v>47.465753424657535</c:v>
                </c:pt>
                <c:pt idx="50">
                  <c:v>44.628995433789953</c:v>
                </c:pt>
                <c:pt idx="51">
                  <c:v>41.775114155251138</c:v>
                </c:pt>
                <c:pt idx="52">
                  <c:v>39.286529680365298</c:v>
                </c:pt>
                <c:pt idx="53">
                  <c:v>36.478310502283108</c:v>
                </c:pt>
                <c:pt idx="54">
                  <c:v>33.807077625570777</c:v>
                </c:pt>
                <c:pt idx="55">
                  <c:v>31.358447488584474</c:v>
                </c:pt>
                <c:pt idx="56">
                  <c:v>29.121004566210047</c:v>
                </c:pt>
                <c:pt idx="57">
                  <c:v>27.043378995433791</c:v>
                </c:pt>
                <c:pt idx="58">
                  <c:v>24.857305936073061</c:v>
                </c:pt>
                <c:pt idx="59">
                  <c:v>23.00228310502283</c:v>
                </c:pt>
                <c:pt idx="60">
                  <c:v>21.164383561643834</c:v>
                </c:pt>
                <c:pt idx="61">
                  <c:v>19.257990867579906</c:v>
                </c:pt>
                <c:pt idx="62">
                  <c:v>17.385844748858446</c:v>
                </c:pt>
                <c:pt idx="63">
                  <c:v>15.730593607305938</c:v>
                </c:pt>
                <c:pt idx="64">
                  <c:v>14.286529680365298</c:v>
                </c:pt>
                <c:pt idx="65">
                  <c:v>12.819634703196348</c:v>
                </c:pt>
                <c:pt idx="66">
                  <c:v>11.66095890410959</c:v>
                </c:pt>
                <c:pt idx="67">
                  <c:v>10.53082191780822</c:v>
                </c:pt>
                <c:pt idx="68">
                  <c:v>9.474885844748858</c:v>
                </c:pt>
                <c:pt idx="69">
                  <c:v>8.6358447488584478</c:v>
                </c:pt>
                <c:pt idx="70">
                  <c:v>7.7968036529680358</c:v>
                </c:pt>
                <c:pt idx="71">
                  <c:v>7.0547945205479454</c:v>
                </c:pt>
                <c:pt idx="72">
                  <c:v>6.3984018264840179</c:v>
                </c:pt>
                <c:pt idx="73">
                  <c:v>5.6107305936073066</c:v>
                </c:pt>
                <c:pt idx="74">
                  <c:v>5</c:v>
                </c:pt>
                <c:pt idx="75">
                  <c:v>4.5262557077625569</c:v>
                </c:pt>
                <c:pt idx="76">
                  <c:v>4.0810502283105023</c:v>
                </c:pt>
                <c:pt idx="77">
                  <c:v>3.670091324200913</c:v>
                </c:pt>
                <c:pt idx="78">
                  <c:v>3.2591324200913241</c:v>
                </c:pt>
                <c:pt idx="79">
                  <c:v>2.939497716894977</c:v>
                </c:pt>
                <c:pt idx="80">
                  <c:v>2.5913242009132418</c:v>
                </c:pt>
                <c:pt idx="81">
                  <c:v>2.3401826484018264</c:v>
                </c:pt>
                <c:pt idx="82">
                  <c:v>2.0205479452054793</c:v>
                </c:pt>
                <c:pt idx="83">
                  <c:v>1.7808219178082192</c:v>
                </c:pt>
                <c:pt idx="84">
                  <c:v>1.5125570776255708</c:v>
                </c:pt>
                <c:pt idx="85">
                  <c:v>1.2214611872146119</c:v>
                </c:pt>
                <c:pt idx="86">
                  <c:v>1.067351598173516</c:v>
                </c:pt>
                <c:pt idx="87">
                  <c:v>0.90753424657534243</c:v>
                </c:pt>
                <c:pt idx="88">
                  <c:v>0.77625570776255703</c:v>
                </c:pt>
                <c:pt idx="89">
                  <c:v>0.60502283105022836</c:v>
                </c:pt>
                <c:pt idx="90">
                  <c:v>0.50228310502283102</c:v>
                </c:pt>
                <c:pt idx="91">
                  <c:v>0.46232876712328769</c:v>
                </c:pt>
                <c:pt idx="92">
                  <c:v>0.40525114155251141</c:v>
                </c:pt>
                <c:pt idx="93">
                  <c:v>0.3139269406392694</c:v>
                </c:pt>
                <c:pt idx="94">
                  <c:v>0.21689497716894979</c:v>
                </c:pt>
                <c:pt idx="95">
                  <c:v>0.1541095890410959</c:v>
                </c:pt>
                <c:pt idx="96">
                  <c:v>9.7031963470319629E-2</c:v>
                </c:pt>
                <c:pt idx="97">
                  <c:v>4.5662100456621002E-2</c:v>
                </c:pt>
                <c:pt idx="98">
                  <c:v>1.1415525114155251E-2</c:v>
                </c:pt>
                <c:pt idx="99">
                  <c:v>5.7077625570776253E-3</c:v>
                </c:pt>
              </c:numCache>
            </c:numRef>
          </c:xVal>
          <c:yVal>
            <c:numRef>
              <c:f>'Infographic Grid Sections'!$AQ$31:$AQ$130</c:f>
              <c:numCache>
                <c:formatCode>0.0</c:formatCode>
                <c:ptCount val="100"/>
                <c:pt idx="0">
                  <c:v>-717.12796068645093</c:v>
                </c:pt>
                <c:pt idx="1">
                  <c:v>-689.34345985791617</c:v>
                </c:pt>
                <c:pt idx="2">
                  <c:v>-661.55895902938141</c:v>
                </c:pt>
                <c:pt idx="3">
                  <c:v>-633.77445820084665</c:v>
                </c:pt>
                <c:pt idx="4">
                  <c:v>-605.98995737231189</c:v>
                </c:pt>
                <c:pt idx="5">
                  <c:v>-578.20545654377713</c:v>
                </c:pt>
                <c:pt idx="6">
                  <c:v>-550.42095571524237</c:v>
                </c:pt>
                <c:pt idx="7">
                  <c:v>-522.63645488670761</c:v>
                </c:pt>
                <c:pt idx="8">
                  <c:v>-494.85195405817291</c:v>
                </c:pt>
                <c:pt idx="9">
                  <c:v>-467.0674532296382</c:v>
                </c:pt>
                <c:pt idx="10">
                  <c:v>-439.2829524011035</c:v>
                </c:pt>
                <c:pt idx="11">
                  <c:v>-411.4984515725688</c:v>
                </c:pt>
                <c:pt idx="12">
                  <c:v>-383.71395074403409</c:v>
                </c:pt>
                <c:pt idx="13">
                  <c:v>-355.92944991549939</c:v>
                </c:pt>
                <c:pt idx="14">
                  <c:v>-328.14494908696469</c:v>
                </c:pt>
                <c:pt idx="15">
                  <c:v>-300.36044825842998</c:v>
                </c:pt>
                <c:pt idx="16">
                  <c:v>-272.57594742989528</c:v>
                </c:pt>
                <c:pt idx="17">
                  <c:v>-244.79144660136055</c:v>
                </c:pt>
                <c:pt idx="18">
                  <c:v>-217.00694577282582</c:v>
                </c:pt>
                <c:pt idx="19">
                  <c:v>-189.22244494429108</c:v>
                </c:pt>
                <c:pt idx="20">
                  <c:v>-161.43794411575635</c:v>
                </c:pt>
                <c:pt idx="21">
                  <c:v>-133.65344328722162</c:v>
                </c:pt>
                <c:pt idx="22">
                  <c:v>-105.86894245868689</c:v>
                </c:pt>
                <c:pt idx="23">
                  <c:v>-78.084441630152156</c:v>
                </c:pt>
                <c:pt idx="24">
                  <c:v>-50.299940801617424</c:v>
                </c:pt>
                <c:pt idx="25">
                  <c:v>-22.515439973082696</c:v>
                </c:pt>
                <c:pt idx="26">
                  <c:v>5.2690608554520324</c:v>
                </c:pt>
                <c:pt idx="27">
                  <c:v>33.053561683986757</c:v>
                </c:pt>
                <c:pt idx="28">
                  <c:v>60.838062512521489</c:v>
                </c:pt>
                <c:pt idx="29">
                  <c:v>88.622563341056221</c:v>
                </c:pt>
                <c:pt idx="30">
                  <c:v>116.40706416959095</c:v>
                </c:pt>
                <c:pt idx="31">
                  <c:v>144.19156499812567</c:v>
                </c:pt>
                <c:pt idx="32">
                  <c:v>171.9760658266604</c:v>
                </c:pt>
                <c:pt idx="33">
                  <c:v>199.76056665519513</c:v>
                </c:pt>
                <c:pt idx="34">
                  <c:v>227.54506748372987</c:v>
                </c:pt>
                <c:pt idx="35">
                  <c:v>255.3295683122646</c:v>
                </c:pt>
                <c:pt idx="36">
                  <c:v>283.1140691407993</c:v>
                </c:pt>
                <c:pt idx="37">
                  <c:v>310.89856996933401</c:v>
                </c:pt>
                <c:pt idx="38">
                  <c:v>338.68307079786871</c:v>
                </c:pt>
                <c:pt idx="39">
                  <c:v>366.46757162640341</c:v>
                </c:pt>
                <c:pt idx="40">
                  <c:v>394.25207245493812</c:v>
                </c:pt>
                <c:pt idx="41">
                  <c:v>422.03657328347282</c:v>
                </c:pt>
                <c:pt idx="42">
                  <c:v>449.82107411200752</c:v>
                </c:pt>
                <c:pt idx="43">
                  <c:v>477.60557494054223</c:v>
                </c:pt>
                <c:pt idx="44">
                  <c:v>505.39007576907693</c:v>
                </c:pt>
                <c:pt idx="45">
                  <c:v>533.17457659761169</c:v>
                </c:pt>
                <c:pt idx="46">
                  <c:v>560.95907742614645</c:v>
                </c:pt>
                <c:pt idx="47">
                  <c:v>588.74357825468121</c:v>
                </c:pt>
                <c:pt idx="48">
                  <c:v>616.52807908321597</c:v>
                </c:pt>
                <c:pt idx="49">
                  <c:v>644.31257991175073</c:v>
                </c:pt>
                <c:pt idx="50">
                  <c:v>672.09708074028549</c:v>
                </c:pt>
                <c:pt idx="51">
                  <c:v>699.88158156882025</c:v>
                </c:pt>
                <c:pt idx="52">
                  <c:v>727.66608239735501</c:v>
                </c:pt>
                <c:pt idx="53">
                  <c:v>755.45058322588977</c:v>
                </c:pt>
                <c:pt idx="54">
                  <c:v>783.23508405442453</c:v>
                </c:pt>
                <c:pt idx="55">
                  <c:v>811.01958488295929</c:v>
                </c:pt>
                <c:pt idx="56">
                  <c:v>838.80408571149405</c:v>
                </c:pt>
                <c:pt idx="57">
                  <c:v>866.58858654002881</c:v>
                </c:pt>
                <c:pt idx="58">
                  <c:v>894.37308736856357</c:v>
                </c:pt>
                <c:pt idx="59">
                  <c:v>922.15758819709833</c:v>
                </c:pt>
                <c:pt idx="60">
                  <c:v>949.94208902563309</c:v>
                </c:pt>
                <c:pt idx="61">
                  <c:v>977.72658985416786</c:v>
                </c:pt>
                <c:pt idx="62">
                  <c:v>1005.5110906827026</c:v>
                </c:pt>
                <c:pt idx="63">
                  <c:v>1033.2955915112373</c:v>
                </c:pt>
                <c:pt idx="64">
                  <c:v>1061.0800923397719</c:v>
                </c:pt>
                <c:pt idx="65">
                  <c:v>1088.8645931683066</c:v>
                </c:pt>
                <c:pt idx="66">
                  <c:v>1116.6490939968412</c:v>
                </c:pt>
                <c:pt idx="67">
                  <c:v>1144.4335948253758</c:v>
                </c:pt>
                <c:pt idx="68">
                  <c:v>1172.2180956539105</c:v>
                </c:pt>
                <c:pt idx="69">
                  <c:v>1200.0025964824451</c:v>
                </c:pt>
                <c:pt idx="70">
                  <c:v>1227.7870973109798</c:v>
                </c:pt>
                <c:pt idx="71">
                  <c:v>1255.5715981395144</c:v>
                </c:pt>
                <c:pt idx="72">
                  <c:v>1283.3560989680491</c:v>
                </c:pt>
                <c:pt idx="73">
                  <c:v>1311.1405997965837</c:v>
                </c:pt>
                <c:pt idx="74">
                  <c:v>1338.9251006251184</c:v>
                </c:pt>
                <c:pt idx="75">
                  <c:v>1366.709601453653</c:v>
                </c:pt>
                <c:pt idx="76">
                  <c:v>1394.4941022821877</c:v>
                </c:pt>
                <c:pt idx="77">
                  <c:v>1422.2786031107223</c:v>
                </c:pt>
                <c:pt idx="78">
                  <c:v>1450.063103939257</c:v>
                </c:pt>
                <c:pt idx="79">
                  <c:v>1477.8476047677916</c:v>
                </c:pt>
                <c:pt idx="80">
                  <c:v>1505.6321055963263</c:v>
                </c:pt>
                <c:pt idx="81">
                  <c:v>1533.4166064248609</c:v>
                </c:pt>
                <c:pt idx="82">
                  <c:v>1561.2011072533955</c:v>
                </c:pt>
                <c:pt idx="83">
                  <c:v>1588.9856080819302</c:v>
                </c:pt>
                <c:pt idx="84">
                  <c:v>1616.7701089104648</c:v>
                </c:pt>
                <c:pt idx="85">
                  <c:v>1644.5546097389995</c:v>
                </c:pt>
                <c:pt idx="86">
                  <c:v>1672.3391105675341</c:v>
                </c:pt>
                <c:pt idx="87">
                  <c:v>1700.1236113960688</c:v>
                </c:pt>
                <c:pt idx="88">
                  <c:v>1727.9081122246034</c:v>
                </c:pt>
                <c:pt idx="89">
                  <c:v>1755.6926130531381</c:v>
                </c:pt>
                <c:pt idx="90">
                  <c:v>1783.4771138816727</c:v>
                </c:pt>
                <c:pt idx="91">
                  <c:v>1811.2616147102074</c:v>
                </c:pt>
                <c:pt idx="92">
                  <c:v>1839.046115538742</c:v>
                </c:pt>
                <c:pt idx="93">
                  <c:v>1866.8306163672767</c:v>
                </c:pt>
                <c:pt idx="94">
                  <c:v>1894.6151171958113</c:v>
                </c:pt>
                <c:pt idx="95">
                  <c:v>1922.399618024346</c:v>
                </c:pt>
                <c:pt idx="96">
                  <c:v>1950.1841188528806</c:v>
                </c:pt>
                <c:pt idx="97">
                  <c:v>1977.9686196814152</c:v>
                </c:pt>
                <c:pt idx="98">
                  <c:v>2005.7531205099499</c:v>
                </c:pt>
                <c:pt idx="99">
                  <c:v>2033.5376213384845</c:v>
                </c:pt>
              </c:numCache>
            </c:numRef>
          </c:yVal>
          <c:smooth val="1"/>
          <c:extLst>
            <c:ext xmlns:c16="http://schemas.microsoft.com/office/drawing/2014/chart" uri="{C3380CC4-5D6E-409C-BE32-E72D297353CC}">
              <c16:uniqueId val="{00000003-2BDC-49C8-AFB3-AC7750D743A6}"/>
            </c:ext>
          </c:extLst>
        </c:ser>
        <c:ser>
          <c:idx val="3"/>
          <c:order val="4"/>
          <c:tx>
            <c:strRef>
              <c:f>'Infographic Grid Sections'!$AS$30</c:f>
              <c:strCache>
                <c:ptCount val="1"/>
                <c:pt idx="0">
                  <c:v>2025/26</c:v>
                </c:pt>
              </c:strCache>
            </c:strRef>
          </c:tx>
          <c:spPr>
            <a:ln w="19050">
              <a:solidFill>
                <a:srgbClr val="003082"/>
              </a:solidFill>
            </a:ln>
          </c:spPr>
          <c:marker>
            <c:symbol val="none"/>
          </c:marker>
          <c:xVal>
            <c:numRef>
              <c:f>'Infographic Grid Sections'!$AT$31:$AT$130</c:f>
              <c:numCache>
                <c:formatCode>0</c:formatCode>
                <c:ptCount val="100"/>
                <c:pt idx="0">
                  <c:v>100</c:v>
                </c:pt>
                <c:pt idx="1">
                  <c:v>99.994292237442934</c:v>
                </c:pt>
                <c:pt idx="2">
                  <c:v>99.994292237442934</c:v>
                </c:pt>
                <c:pt idx="3">
                  <c:v>99.982876712328775</c:v>
                </c:pt>
                <c:pt idx="4">
                  <c:v>99.977168949771695</c:v>
                </c:pt>
                <c:pt idx="5">
                  <c:v>99.954337899543376</c:v>
                </c:pt>
                <c:pt idx="6">
                  <c:v>99.880136986301366</c:v>
                </c:pt>
                <c:pt idx="7">
                  <c:v>99.834474885844742</c:v>
                </c:pt>
                <c:pt idx="8">
                  <c:v>99.765981735159812</c:v>
                </c:pt>
                <c:pt idx="9">
                  <c:v>99.674657534246577</c:v>
                </c:pt>
                <c:pt idx="10">
                  <c:v>99.571917808219183</c:v>
                </c:pt>
                <c:pt idx="11">
                  <c:v>99.457762557077629</c:v>
                </c:pt>
                <c:pt idx="12">
                  <c:v>99.326484018264836</c:v>
                </c:pt>
                <c:pt idx="13">
                  <c:v>99.200913242009136</c:v>
                </c:pt>
                <c:pt idx="14">
                  <c:v>99.052511415525117</c:v>
                </c:pt>
                <c:pt idx="15">
                  <c:v>98.886986301369859</c:v>
                </c:pt>
                <c:pt idx="16">
                  <c:v>98.613013698630141</c:v>
                </c:pt>
                <c:pt idx="17">
                  <c:v>98.430365296803657</c:v>
                </c:pt>
                <c:pt idx="18">
                  <c:v>98.17922374429223</c:v>
                </c:pt>
                <c:pt idx="19">
                  <c:v>97.928082191780817</c:v>
                </c:pt>
                <c:pt idx="20">
                  <c:v>97.61986301369862</c:v>
                </c:pt>
                <c:pt idx="21">
                  <c:v>97.288812785388117</c:v>
                </c:pt>
                <c:pt idx="22">
                  <c:v>96.855022831050235</c:v>
                </c:pt>
                <c:pt idx="23">
                  <c:v>96.295662100456624</c:v>
                </c:pt>
                <c:pt idx="24">
                  <c:v>95.62785388127854</c:v>
                </c:pt>
                <c:pt idx="25">
                  <c:v>94.94292237442923</c:v>
                </c:pt>
                <c:pt idx="26">
                  <c:v>94.041095890410958</c:v>
                </c:pt>
                <c:pt idx="27">
                  <c:v>92.968036529680361</c:v>
                </c:pt>
                <c:pt idx="28">
                  <c:v>91.8892694063927</c:v>
                </c:pt>
                <c:pt idx="29">
                  <c:v>90.736301369863014</c:v>
                </c:pt>
                <c:pt idx="30">
                  <c:v>89.423515981735164</c:v>
                </c:pt>
                <c:pt idx="31">
                  <c:v>88.207762557077629</c:v>
                </c:pt>
                <c:pt idx="32">
                  <c:v>86.603881278538807</c:v>
                </c:pt>
                <c:pt idx="33">
                  <c:v>84.891552511415526</c:v>
                </c:pt>
                <c:pt idx="34">
                  <c:v>83.276255707762559</c:v>
                </c:pt>
                <c:pt idx="35">
                  <c:v>81.586757990867582</c:v>
                </c:pt>
                <c:pt idx="36">
                  <c:v>79.720319634703202</c:v>
                </c:pt>
                <c:pt idx="37">
                  <c:v>77.796803652968038</c:v>
                </c:pt>
                <c:pt idx="38">
                  <c:v>75.61643835616438</c:v>
                </c:pt>
                <c:pt idx="39">
                  <c:v>73.510273972602732</c:v>
                </c:pt>
                <c:pt idx="40">
                  <c:v>71.267123287671225</c:v>
                </c:pt>
                <c:pt idx="41">
                  <c:v>69.189497716894977</c:v>
                </c:pt>
                <c:pt idx="42">
                  <c:v>66.94063926940639</c:v>
                </c:pt>
                <c:pt idx="43">
                  <c:v>64.49771689497716</c:v>
                </c:pt>
                <c:pt idx="44">
                  <c:v>61.803652968036523</c:v>
                </c:pt>
                <c:pt idx="45">
                  <c:v>59.166666666666664</c:v>
                </c:pt>
                <c:pt idx="46">
                  <c:v>56.780821917808225</c:v>
                </c:pt>
                <c:pt idx="47">
                  <c:v>54.098173515981742</c:v>
                </c:pt>
                <c:pt idx="48">
                  <c:v>51.335616438356169</c:v>
                </c:pt>
                <c:pt idx="49">
                  <c:v>48.675799086757991</c:v>
                </c:pt>
                <c:pt idx="50">
                  <c:v>45.856164383561641</c:v>
                </c:pt>
                <c:pt idx="51">
                  <c:v>43.304794520547944</c:v>
                </c:pt>
                <c:pt idx="52">
                  <c:v>40.753424657534246</c:v>
                </c:pt>
                <c:pt idx="53">
                  <c:v>38.287671232876711</c:v>
                </c:pt>
                <c:pt idx="54">
                  <c:v>35.8675799086758</c:v>
                </c:pt>
                <c:pt idx="55">
                  <c:v>33.43607305936073</c:v>
                </c:pt>
                <c:pt idx="56">
                  <c:v>30.896118721461185</c:v>
                </c:pt>
                <c:pt idx="57">
                  <c:v>28.453196347031962</c:v>
                </c:pt>
                <c:pt idx="58">
                  <c:v>26.073059360730593</c:v>
                </c:pt>
                <c:pt idx="59">
                  <c:v>23.852739726027398</c:v>
                </c:pt>
                <c:pt idx="60">
                  <c:v>21.478310502283104</c:v>
                </c:pt>
                <c:pt idx="61">
                  <c:v>19.200913242009133</c:v>
                </c:pt>
                <c:pt idx="62">
                  <c:v>17.226027397260275</c:v>
                </c:pt>
                <c:pt idx="63">
                  <c:v>15.485159817351599</c:v>
                </c:pt>
                <c:pt idx="64">
                  <c:v>13.841324200913242</c:v>
                </c:pt>
                <c:pt idx="65">
                  <c:v>12.191780821917808</c:v>
                </c:pt>
                <c:pt idx="66">
                  <c:v>10.941780821917808</c:v>
                </c:pt>
                <c:pt idx="67">
                  <c:v>9.6803652968036538</c:v>
                </c:pt>
                <c:pt idx="68">
                  <c:v>8.5844748858447488</c:v>
                </c:pt>
                <c:pt idx="69">
                  <c:v>7.4086757990867582</c:v>
                </c:pt>
                <c:pt idx="70">
                  <c:v>6.5296803652968043</c:v>
                </c:pt>
                <c:pt idx="71">
                  <c:v>5.7534246575342465</c:v>
                </c:pt>
                <c:pt idx="72">
                  <c:v>5.154109589041096</c:v>
                </c:pt>
                <c:pt idx="73">
                  <c:v>4.4235159817351599</c:v>
                </c:pt>
                <c:pt idx="74">
                  <c:v>3.8470319634703194</c:v>
                </c:pt>
                <c:pt idx="75">
                  <c:v>3.2591324200913241</c:v>
                </c:pt>
                <c:pt idx="76">
                  <c:v>2.7796803652968034</c:v>
                </c:pt>
                <c:pt idx="77">
                  <c:v>2.3915525114155249</c:v>
                </c:pt>
                <c:pt idx="78">
                  <c:v>2.0490867579908678</c:v>
                </c:pt>
                <c:pt idx="79">
                  <c:v>1.7579908675799085</c:v>
                </c:pt>
                <c:pt idx="80">
                  <c:v>1.4897260273972601</c:v>
                </c:pt>
                <c:pt idx="81">
                  <c:v>1.2385844748858448</c:v>
                </c:pt>
                <c:pt idx="82">
                  <c:v>1.1073059360730595</c:v>
                </c:pt>
                <c:pt idx="83">
                  <c:v>0.94748858447488582</c:v>
                </c:pt>
                <c:pt idx="84">
                  <c:v>0.8047945205479452</c:v>
                </c:pt>
                <c:pt idx="85">
                  <c:v>0.65639269406392686</c:v>
                </c:pt>
                <c:pt idx="86">
                  <c:v>0.53082191780821919</c:v>
                </c:pt>
                <c:pt idx="87">
                  <c:v>0.40525114155251141</c:v>
                </c:pt>
                <c:pt idx="88">
                  <c:v>0.3139269406392694</c:v>
                </c:pt>
                <c:pt idx="89">
                  <c:v>0.23401826484018262</c:v>
                </c:pt>
                <c:pt idx="90">
                  <c:v>0.1997716894977169</c:v>
                </c:pt>
                <c:pt idx="91">
                  <c:v>0.15981735159817353</c:v>
                </c:pt>
                <c:pt idx="92">
                  <c:v>0.13127853881278539</c:v>
                </c:pt>
                <c:pt idx="93">
                  <c:v>8.5616438356164379E-2</c:v>
                </c:pt>
                <c:pt idx="94">
                  <c:v>5.7077625570776253E-2</c:v>
                </c:pt>
                <c:pt idx="95">
                  <c:v>5.1369863013698627E-2</c:v>
                </c:pt>
                <c:pt idx="96">
                  <c:v>3.9954337899543384E-2</c:v>
                </c:pt>
                <c:pt idx="97">
                  <c:v>1.1415525114155251E-2</c:v>
                </c:pt>
                <c:pt idx="98">
                  <c:v>1.1415525114155251E-2</c:v>
                </c:pt>
                <c:pt idx="99">
                  <c:v>5.7077625570776253E-3</c:v>
                </c:pt>
              </c:numCache>
            </c:numRef>
          </c:xVal>
          <c:yVal>
            <c:numRef>
              <c:f>'Infographic Grid Sections'!$AS$31:$AS$130</c:f>
              <c:numCache>
                <c:formatCode>0.0</c:formatCode>
                <c:ptCount val="100"/>
                <c:pt idx="0">
                  <c:v>-553.01247897065366</c:v>
                </c:pt>
                <c:pt idx="1">
                  <c:v>-527.01240482699802</c:v>
                </c:pt>
                <c:pt idx="2">
                  <c:v>-501.01233068334238</c:v>
                </c:pt>
                <c:pt idx="3">
                  <c:v>-475.01225653968675</c:v>
                </c:pt>
                <c:pt idx="4">
                  <c:v>-449.01218239603111</c:v>
                </c:pt>
                <c:pt idx="5">
                  <c:v>-423.01210825237547</c:v>
                </c:pt>
                <c:pt idx="6">
                  <c:v>-397.01203410871983</c:v>
                </c:pt>
                <c:pt idx="7">
                  <c:v>-371.01195996506419</c:v>
                </c:pt>
                <c:pt idx="8">
                  <c:v>-345.01188582140855</c:v>
                </c:pt>
                <c:pt idx="9">
                  <c:v>-319.01181167775292</c:v>
                </c:pt>
                <c:pt idx="10">
                  <c:v>-293.01173753409728</c:v>
                </c:pt>
                <c:pt idx="11">
                  <c:v>-267.01166339044164</c:v>
                </c:pt>
                <c:pt idx="12">
                  <c:v>-241.011589246786</c:v>
                </c:pt>
                <c:pt idx="13">
                  <c:v>-215.01151510313036</c:v>
                </c:pt>
                <c:pt idx="14">
                  <c:v>-189.01144095947473</c:v>
                </c:pt>
                <c:pt idx="15">
                  <c:v>-163.01136681581909</c:v>
                </c:pt>
                <c:pt idx="16">
                  <c:v>-137.01129267216345</c:v>
                </c:pt>
                <c:pt idx="17">
                  <c:v>-111.0112185285078</c:v>
                </c:pt>
                <c:pt idx="18">
                  <c:v>-85.011144384852145</c:v>
                </c:pt>
                <c:pt idx="19">
                  <c:v>-59.011070241196492</c:v>
                </c:pt>
                <c:pt idx="20">
                  <c:v>-33.01099609754084</c:v>
                </c:pt>
                <c:pt idx="21">
                  <c:v>-7.0109219538851875</c:v>
                </c:pt>
                <c:pt idx="22">
                  <c:v>18.989152189770465</c:v>
                </c:pt>
                <c:pt idx="23">
                  <c:v>44.989226333426117</c:v>
                </c:pt>
                <c:pt idx="24">
                  <c:v>70.98930047708177</c:v>
                </c:pt>
                <c:pt idx="25">
                  <c:v>96.989374620737422</c:v>
                </c:pt>
                <c:pt idx="26">
                  <c:v>122.98944876439307</c:v>
                </c:pt>
                <c:pt idx="27">
                  <c:v>148.98952290804874</c:v>
                </c:pt>
                <c:pt idx="28">
                  <c:v>174.98959705170438</c:v>
                </c:pt>
                <c:pt idx="29">
                  <c:v>200.98967119536002</c:v>
                </c:pt>
                <c:pt idx="30">
                  <c:v>226.98974533901566</c:v>
                </c:pt>
                <c:pt idx="31">
                  <c:v>252.98981948267129</c:v>
                </c:pt>
                <c:pt idx="32">
                  <c:v>278.98989362632693</c:v>
                </c:pt>
                <c:pt idx="33">
                  <c:v>304.98996776998257</c:v>
                </c:pt>
                <c:pt idx="34">
                  <c:v>330.99004191363821</c:v>
                </c:pt>
                <c:pt idx="35">
                  <c:v>356.99011605729385</c:v>
                </c:pt>
                <c:pt idx="36">
                  <c:v>382.99019020094948</c:v>
                </c:pt>
                <c:pt idx="37">
                  <c:v>408.99026434460512</c:v>
                </c:pt>
                <c:pt idx="38">
                  <c:v>434.99033848826076</c:v>
                </c:pt>
                <c:pt idx="39">
                  <c:v>460.9904126319164</c:v>
                </c:pt>
                <c:pt idx="40">
                  <c:v>486.99048677557204</c:v>
                </c:pt>
                <c:pt idx="41">
                  <c:v>512.99056091922773</c:v>
                </c:pt>
                <c:pt idx="42">
                  <c:v>538.99063506288337</c:v>
                </c:pt>
                <c:pt idx="43">
                  <c:v>564.99070920653901</c:v>
                </c:pt>
                <c:pt idx="44">
                  <c:v>590.99078335019465</c:v>
                </c:pt>
                <c:pt idx="45">
                  <c:v>616.99085749385029</c:v>
                </c:pt>
                <c:pt idx="46">
                  <c:v>642.99093163750592</c:v>
                </c:pt>
                <c:pt idx="47">
                  <c:v>668.99100578116156</c:v>
                </c:pt>
                <c:pt idx="48">
                  <c:v>694.9910799248172</c:v>
                </c:pt>
                <c:pt idx="49">
                  <c:v>720.99115406847284</c:v>
                </c:pt>
                <c:pt idx="50">
                  <c:v>746.99122821212848</c:v>
                </c:pt>
                <c:pt idx="51">
                  <c:v>772.99130235578411</c:v>
                </c:pt>
                <c:pt idx="52">
                  <c:v>798.99137649943975</c:v>
                </c:pt>
                <c:pt idx="53">
                  <c:v>824.99145064309539</c:v>
                </c:pt>
                <c:pt idx="54">
                  <c:v>850.99152478675103</c:v>
                </c:pt>
                <c:pt idx="55">
                  <c:v>876.99159893040667</c:v>
                </c:pt>
                <c:pt idx="56">
                  <c:v>902.99167307406231</c:v>
                </c:pt>
                <c:pt idx="57">
                  <c:v>928.99174721771794</c:v>
                </c:pt>
                <c:pt idx="58">
                  <c:v>954.99182136137358</c:v>
                </c:pt>
                <c:pt idx="59">
                  <c:v>980.99189550502922</c:v>
                </c:pt>
                <c:pt idx="60">
                  <c:v>1006.9919696486849</c:v>
                </c:pt>
                <c:pt idx="61">
                  <c:v>1032.9920437923406</c:v>
                </c:pt>
                <c:pt idx="62">
                  <c:v>1058.9921179359962</c:v>
                </c:pt>
                <c:pt idx="63">
                  <c:v>1084.9921920796519</c:v>
                </c:pt>
                <c:pt idx="64">
                  <c:v>1110.9922662233075</c:v>
                </c:pt>
                <c:pt idx="65">
                  <c:v>1136.9923403669632</c:v>
                </c:pt>
                <c:pt idx="66">
                  <c:v>1162.9924145106188</c:v>
                </c:pt>
                <c:pt idx="67">
                  <c:v>1188.9924886542744</c:v>
                </c:pt>
                <c:pt idx="68">
                  <c:v>1214.9925627979301</c:v>
                </c:pt>
                <c:pt idx="69">
                  <c:v>1240.9926369415857</c:v>
                </c:pt>
                <c:pt idx="70">
                  <c:v>1266.9927110852414</c:v>
                </c:pt>
                <c:pt idx="71">
                  <c:v>1292.992785228897</c:v>
                </c:pt>
                <c:pt idx="72">
                  <c:v>1318.9928593725526</c:v>
                </c:pt>
                <c:pt idx="73">
                  <c:v>1344.9929335162083</c:v>
                </c:pt>
                <c:pt idx="74">
                  <c:v>1370.9930076598639</c:v>
                </c:pt>
                <c:pt idx="75">
                  <c:v>1396.9930818035195</c:v>
                </c:pt>
                <c:pt idx="76">
                  <c:v>1422.9931559471752</c:v>
                </c:pt>
                <c:pt idx="77">
                  <c:v>1448.9932300908308</c:v>
                </c:pt>
                <c:pt idx="78">
                  <c:v>1474.9933042344865</c:v>
                </c:pt>
                <c:pt idx="79">
                  <c:v>1500.9933783781421</c:v>
                </c:pt>
                <c:pt idx="80">
                  <c:v>1526.9934525217977</c:v>
                </c:pt>
                <c:pt idx="81">
                  <c:v>1552.9935266654534</c:v>
                </c:pt>
                <c:pt idx="82">
                  <c:v>1578.993600809109</c:v>
                </c:pt>
                <c:pt idx="83">
                  <c:v>1604.9936749527646</c:v>
                </c:pt>
                <c:pt idx="84">
                  <c:v>1630.9937490964203</c:v>
                </c:pt>
                <c:pt idx="85">
                  <c:v>1656.9938232400759</c:v>
                </c:pt>
                <c:pt idx="86">
                  <c:v>1682.9938973837316</c:v>
                </c:pt>
                <c:pt idx="87">
                  <c:v>1708.9939715273872</c:v>
                </c:pt>
                <c:pt idx="88">
                  <c:v>1734.9940456710428</c:v>
                </c:pt>
                <c:pt idx="89">
                  <c:v>1760.9941198146985</c:v>
                </c:pt>
                <c:pt idx="90">
                  <c:v>1786.9941939583541</c:v>
                </c:pt>
                <c:pt idx="91">
                  <c:v>1812.9942681020098</c:v>
                </c:pt>
                <c:pt idx="92">
                  <c:v>1838.9943422456654</c:v>
                </c:pt>
                <c:pt idx="93">
                  <c:v>1864.994416389321</c:v>
                </c:pt>
                <c:pt idx="94">
                  <c:v>1890.9944905329767</c:v>
                </c:pt>
                <c:pt idx="95">
                  <c:v>1916.9945646766323</c:v>
                </c:pt>
                <c:pt idx="96">
                  <c:v>1942.9946388202879</c:v>
                </c:pt>
                <c:pt idx="97">
                  <c:v>1968.9947129639436</c:v>
                </c:pt>
                <c:pt idx="98">
                  <c:v>1994.9947871075992</c:v>
                </c:pt>
                <c:pt idx="99">
                  <c:v>2020.9948612512549</c:v>
                </c:pt>
              </c:numCache>
            </c:numRef>
          </c:yVal>
          <c:smooth val="1"/>
          <c:extLst>
            <c:ext xmlns:c16="http://schemas.microsoft.com/office/drawing/2014/chart" uri="{C3380CC4-5D6E-409C-BE32-E72D297353CC}">
              <c16:uniqueId val="{00000004-2BDC-49C8-AFB3-AC7750D743A6}"/>
            </c:ext>
          </c:extLst>
        </c:ser>
        <c:dLbls>
          <c:showLegendKey val="0"/>
          <c:showVal val="0"/>
          <c:showCatName val="0"/>
          <c:showSerName val="0"/>
          <c:showPercent val="0"/>
          <c:showBubbleSize val="0"/>
        </c:dLbls>
        <c:axId val="59937152"/>
        <c:axId val="59938688"/>
      </c:scatterChart>
      <c:valAx>
        <c:axId val="59937152"/>
        <c:scaling>
          <c:orientation val="minMax"/>
          <c:max val="3"/>
          <c:min val="0"/>
        </c:scaling>
        <c:delete val="0"/>
        <c:axPos val="b"/>
        <c:numFmt formatCode="General" sourceLinked="0"/>
        <c:majorTickMark val="in"/>
        <c:minorTickMark val="none"/>
        <c:tickLblPos val="nextTo"/>
        <c:spPr>
          <a:ln w="0">
            <a:solidFill>
              <a:schemeClr val="bg1">
                <a:lumMod val="75000"/>
              </a:schemeClr>
            </a:solidFill>
          </a:ln>
        </c:spPr>
        <c:txPr>
          <a:bodyPr/>
          <a:lstStyle/>
          <a:p>
            <a:pPr>
              <a:defRPr sz="1000">
                <a:latin typeface="Calibri Light" panose="020F0302020204030204" pitchFamily="34" charset="0"/>
                <a:cs typeface="Calibri Light" panose="020F0302020204030204" pitchFamily="34" charset="0"/>
              </a:defRPr>
            </a:pPr>
            <a:endParaRPr lang="en-US"/>
          </a:p>
        </c:txPr>
        <c:crossAx val="59938688"/>
        <c:crossesAt val="-1200"/>
        <c:crossBetween val="midCat"/>
        <c:majorUnit val="1"/>
        <c:minorUnit val="1"/>
      </c:valAx>
      <c:valAx>
        <c:axId val="59938688"/>
        <c:scaling>
          <c:orientation val="minMax"/>
          <c:max val="2200"/>
          <c:min val="1000"/>
        </c:scaling>
        <c:delete val="0"/>
        <c:axPos val="l"/>
        <c:majorGridlines>
          <c:spPr>
            <a:ln w="6350">
              <a:solidFill>
                <a:schemeClr val="bg1">
                  <a:lumMod val="75000"/>
                </a:schemeClr>
              </a:solidFill>
            </a:ln>
          </c:spPr>
        </c:majorGridlines>
        <c:numFmt formatCode="#,##0" sourceLinked="0"/>
        <c:majorTickMark val="none"/>
        <c:minorTickMark val="none"/>
        <c:tickLblPos val="nextTo"/>
        <c:spPr>
          <a:ln w="0">
            <a:solidFill>
              <a:schemeClr val="bg1">
                <a:lumMod val="75000"/>
              </a:schemeClr>
            </a:solidFill>
          </a:ln>
        </c:spPr>
        <c:txPr>
          <a:bodyPr/>
          <a:lstStyle/>
          <a:p>
            <a:pPr>
              <a:defRPr sz="1000">
                <a:latin typeface="Calibri Light" panose="020F0302020204030204" pitchFamily="34" charset="0"/>
                <a:cs typeface="Calibri Light" panose="020F0302020204030204" pitchFamily="34" charset="0"/>
              </a:defRPr>
            </a:pPr>
            <a:endParaRPr lang="en-US"/>
          </a:p>
        </c:txPr>
        <c:crossAx val="59937152"/>
        <c:crosses val="autoZero"/>
        <c:crossBetween val="midCat"/>
        <c:majorUnit val="300"/>
      </c:valAx>
    </c:plotArea>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120" orientation="portrait"/>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16780255409249"/>
          <c:y val="9.3326460933331121E-2"/>
          <c:w val="0.80155298844225742"/>
          <c:h val="0.66634098473472159"/>
        </c:manualLayout>
      </c:layout>
      <c:scatterChart>
        <c:scatterStyle val="smoothMarker"/>
        <c:varyColors val="0"/>
        <c:ser>
          <c:idx val="4"/>
          <c:order val="0"/>
          <c:tx>
            <c:strRef>
              <c:f>'Infographic Grid Sections'!$AW$30</c:f>
              <c:strCache>
                <c:ptCount val="1"/>
                <c:pt idx="0">
                  <c:v>2021/22</c:v>
                </c:pt>
              </c:strCache>
            </c:strRef>
          </c:tx>
          <c:spPr>
            <a:ln w="19050">
              <a:solidFill>
                <a:srgbClr val="ACC3D5"/>
              </a:solidFill>
            </a:ln>
          </c:spPr>
          <c:marker>
            <c:symbol val="none"/>
          </c:marker>
          <c:xVal>
            <c:numRef>
              <c:f>'Infographic Grid Sections'!$AX$31:$AX$130</c:f>
              <c:numCache>
                <c:formatCode>0</c:formatCode>
                <c:ptCount val="100"/>
                <c:pt idx="0">
                  <c:v>100</c:v>
                </c:pt>
                <c:pt idx="1">
                  <c:v>99.994292237442934</c:v>
                </c:pt>
                <c:pt idx="2">
                  <c:v>99.98858447488584</c:v>
                </c:pt>
                <c:pt idx="3">
                  <c:v>99.98858447488584</c:v>
                </c:pt>
                <c:pt idx="4">
                  <c:v>99.977168949771695</c:v>
                </c:pt>
                <c:pt idx="5">
                  <c:v>99.977168949771695</c:v>
                </c:pt>
                <c:pt idx="6">
                  <c:v>99.965753424657535</c:v>
                </c:pt>
                <c:pt idx="7">
                  <c:v>99.960045662100455</c:v>
                </c:pt>
                <c:pt idx="8">
                  <c:v>99.960045662100455</c:v>
                </c:pt>
                <c:pt idx="9">
                  <c:v>99.954337899543376</c:v>
                </c:pt>
                <c:pt idx="10">
                  <c:v>99.942922374429216</c:v>
                </c:pt>
                <c:pt idx="11">
                  <c:v>99.93150684931507</c:v>
                </c:pt>
                <c:pt idx="12">
                  <c:v>99.908675799086751</c:v>
                </c:pt>
                <c:pt idx="13">
                  <c:v>99.880136986301366</c:v>
                </c:pt>
                <c:pt idx="14">
                  <c:v>99.805936073059371</c:v>
                </c:pt>
                <c:pt idx="15">
                  <c:v>99.754566210045652</c:v>
                </c:pt>
                <c:pt idx="16">
                  <c:v>99.634703196347033</c:v>
                </c:pt>
                <c:pt idx="17">
                  <c:v>99.526255707762559</c:v>
                </c:pt>
                <c:pt idx="18">
                  <c:v>99.37785388127854</c:v>
                </c:pt>
                <c:pt idx="19">
                  <c:v>99.269406392694066</c:v>
                </c:pt>
                <c:pt idx="20">
                  <c:v>99.178082191780831</c:v>
                </c:pt>
                <c:pt idx="21">
                  <c:v>99.081050228310502</c:v>
                </c:pt>
                <c:pt idx="22">
                  <c:v>98.915525114155258</c:v>
                </c:pt>
                <c:pt idx="23">
                  <c:v>98.738584474885855</c:v>
                </c:pt>
                <c:pt idx="24">
                  <c:v>98.521689497716892</c:v>
                </c:pt>
                <c:pt idx="25">
                  <c:v>98.339041095890408</c:v>
                </c:pt>
                <c:pt idx="26">
                  <c:v>98.162100456621005</c:v>
                </c:pt>
                <c:pt idx="27">
                  <c:v>97.979452054794521</c:v>
                </c:pt>
                <c:pt idx="28">
                  <c:v>97.853881278538807</c:v>
                </c:pt>
                <c:pt idx="29">
                  <c:v>97.671232876712338</c:v>
                </c:pt>
                <c:pt idx="30">
                  <c:v>97.442922374429216</c:v>
                </c:pt>
                <c:pt idx="31">
                  <c:v>97.140410958904113</c:v>
                </c:pt>
                <c:pt idx="32">
                  <c:v>96.934931506849324</c:v>
                </c:pt>
                <c:pt idx="33">
                  <c:v>96.632420091324207</c:v>
                </c:pt>
                <c:pt idx="34">
                  <c:v>96.24429223744292</c:v>
                </c:pt>
                <c:pt idx="35">
                  <c:v>95.918949771689498</c:v>
                </c:pt>
                <c:pt idx="36">
                  <c:v>95.650684931506845</c:v>
                </c:pt>
                <c:pt idx="37">
                  <c:v>95.393835616438366</c:v>
                </c:pt>
                <c:pt idx="38">
                  <c:v>95.131278538812779</c:v>
                </c:pt>
                <c:pt idx="39">
                  <c:v>94.863013698630141</c:v>
                </c:pt>
                <c:pt idx="40">
                  <c:v>94.640410958904113</c:v>
                </c:pt>
                <c:pt idx="41">
                  <c:v>94.394977168949765</c:v>
                </c:pt>
                <c:pt idx="42">
                  <c:v>94.160958904109592</c:v>
                </c:pt>
                <c:pt idx="43">
                  <c:v>93.864155251141554</c:v>
                </c:pt>
                <c:pt idx="44">
                  <c:v>93.561643835616437</c:v>
                </c:pt>
                <c:pt idx="45">
                  <c:v>93.253424657534239</c:v>
                </c:pt>
                <c:pt idx="46">
                  <c:v>92.654109589041099</c:v>
                </c:pt>
                <c:pt idx="47">
                  <c:v>92.100456621004568</c:v>
                </c:pt>
                <c:pt idx="48">
                  <c:v>91.36986301369862</c:v>
                </c:pt>
                <c:pt idx="49">
                  <c:v>90.422374429223737</c:v>
                </c:pt>
                <c:pt idx="50">
                  <c:v>89.748858447488587</c:v>
                </c:pt>
                <c:pt idx="51">
                  <c:v>89.098173515981742</c:v>
                </c:pt>
                <c:pt idx="52">
                  <c:v>88.304794520547944</c:v>
                </c:pt>
                <c:pt idx="53">
                  <c:v>87.294520547945211</c:v>
                </c:pt>
                <c:pt idx="54">
                  <c:v>86.141552511415526</c:v>
                </c:pt>
                <c:pt idx="55">
                  <c:v>85.228310502283094</c:v>
                </c:pt>
                <c:pt idx="56">
                  <c:v>84.37214611872146</c:v>
                </c:pt>
                <c:pt idx="57">
                  <c:v>83.481735159817347</c:v>
                </c:pt>
                <c:pt idx="58">
                  <c:v>82.631278538812779</c:v>
                </c:pt>
                <c:pt idx="59">
                  <c:v>81.797945205479451</c:v>
                </c:pt>
                <c:pt idx="60">
                  <c:v>81.067351598173516</c:v>
                </c:pt>
                <c:pt idx="61">
                  <c:v>80.382420091324207</c:v>
                </c:pt>
                <c:pt idx="62">
                  <c:v>79.617579908675793</c:v>
                </c:pt>
                <c:pt idx="63">
                  <c:v>78.921232876712338</c:v>
                </c:pt>
                <c:pt idx="64">
                  <c:v>78.19063926940639</c:v>
                </c:pt>
                <c:pt idx="65">
                  <c:v>77.55136986301369</c:v>
                </c:pt>
                <c:pt idx="66">
                  <c:v>76.912100456621005</c:v>
                </c:pt>
                <c:pt idx="67">
                  <c:v>76.210045662100455</c:v>
                </c:pt>
                <c:pt idx="68">
                  <c:v>75.336757990867582</c:v>
                </c:pt>
                <c:pt idx="69">
                  <c:v>74.32077625570777</c:v>
                </c:pt>
                <c:pt idx="70">
                  <c:v>73.230593607305934</c:v>
                </c:pt>
                <c:pt idx="71">
                  <c:v>72.060502283105023</c:v>
                </c:pt>
                <c:pt idx="72">
                  <c:v>70.896118721461193</c:v>
                </c:pt>
                <c:pt idx="73">
                  <c:v>69.531963470319639</c:v>
                </c:pt>
                <c:pt idx="74">
                  <c:v>68.293378995433784</c:v>
                </c:pt>
                <c:pt idx="75">
                  <c:v>66.952054794520549</c:v>
                </c:pt>
                <c:pt idx="76">
                  <c:v>65.228310502283108</c:v>
                </c:pt>
                <c:pt idx="77">
                  <c:v>62.865296803652967</c:v>
                </c:pt>
                <c:pt idx="78">
                  <c:v>60</c:v>
                </c:pt>
                <c:pt idx="79">
                  <c:v>56.615296803652967</c:v>
                </c:pt>
                <c:pt idx="80">
                  <c:v>53.007990867579913</c:v>
                </c:pt>
                <c:pt idx="81">
                  <c:v>48.670091324200918</c:v>
                </c:pt>
                <c:pt idx="82">
                  <c:v>43.635844748858446</c:v>
                </c:pt>
                <c:pt idx="83">
                  <c:v>38.070776255707763</c:v>
                </c:pt>
                <c:pt idx="84">
                  <c:v>31.295662100456624</c:v>
                </c:pt>
                <c:pt idx="85">
                  <c:v>24.925799086757991</c:v>
                </c:pt>
                <c:pt idx="86">
                  <c:v>18.955479452054792</c:v>
                </c:pt>
                <c:pt idx="87">
                  <c:v>13.624429223744292</c:v>
                </c:pt>
                <c:pt idx="88">
                  <c:v>9.5547945205479454</c:v>
                </c:pt>
                <c:pt idx="89">
                  <c:v>6.6723744292237441</c:v>
                </c:pt>
                <c:pt idx="90">
                  <c:v>4.6061643835616435</c:v>
                </c:pt>
                <c:pt idx="91">
                  <c:v>3.1449771689497719</c:v>
                </c:pt>
                <c:pt idx="92">
                  <c:v>2.0662100456621002</c:v>
                </c:pt>
                <c:pt idx="93">
                  <c:v>1.3299086757990868</c:v>
                </c:pt>
                <c:pt idx="94">
                  <c:v>0.86187214611872143</c:v>
                </c:pt>
                <c:pt idx="95">
                  <c:v>0.43949771689497713</c:v>
                </c:pt>
                <c:pt idx="96">
                  <c:v>0.1997716894977169</c:v>
                </c:pt>
                <c:pt idx="97">
                  <c:v>0.10844748858447489</c:v>
                </c:pt>
                <c:pt idx="98">
                  <c:v>2.8538812785388126E-2</c:v>
                </c:pt>
                <c:pt idx="99">
                  <c:v>0</c:v>
                </c:pt>
              </c:numCache>
            </c:numRef>
          </c:xVal>
          <c:yVal>
            <c:numRef>
              <c:f>'Infographic Grid Sections'!$AW$31:$AW$130</c:f>
              <c:numCache>
                <c:formatCode>0.0</c:formatCode>
                <c:ptCount val="100"/>
                <c:pt idx="0">
                  <c:v>290.99147562903994</c:v>
                </c:pt>
                <c:pt idx="1">
                  <c:v>295.24018118812432</c:v>
                </c:pt>
                <c:pt idx="2">
                  <c:v>299.48888674720871</c:v>
                </c:pt>
                <c:pt idx="3">
                  <c:v>303.7375923062931</c:v>
                </c:pt>
                <c:pt idx="4">
                  <c:v>307.98629786537748</c:v>
                </c:pt>
                <c:pt idx="5">
                  <c:v>312.23500342446187</c:v>
                </c:pt>
                <c:pt idx="6">
                  <c:v>316.48370898354625</c:v>
                </c:pt>
                <c:pt idx="7">
                  <c:v>320.73241454263064</c:v>
                </c:pt>
                <c:pt idx="8">
                  <c:v>324.98112010171502</c:v>
                </c:pt>
                <c:pt idx="9">
                  <c:v>329.22982566079941</c:v>
                </c:pt>
                <c:pt idx="10">
                  <c:v>333.47853121988379</c:v>
                </c:pt>
                <c:pt idx="11">
                  <c:v>337.72723677896818</c:v>
                </c:pt>
                <c:pt idx="12">
                  <c:v>341.97594233805256</c:v>
                </c:pt>
                <c:pt idx="13">
                  <c:v>346.22464789713695</c:v>
                </c:pt>
                <c:pt idx="14">
                  <c:v>350.47335345622133</c:v>
                </c:pt>
                <c:pt idx="15">
                  <c:v>354.72205901530572</c:v>
                </c:pt>
                <c:pt idx="16">
                  <c:v>358.9707645743901</c:v>
                </c:pt>
                <c:pt idx="17">
                  <c:v>363.21947013347449</c:v>
                </c:pt>
                <c:pt idx="18">
                  <c:v>367.46817569255887</c:v>
                </c:pt>
                <c:pt idx="19">
                  <c:v>371.71688125164326</c:v>
                </c:pt>
                <c:pt idx="20">
                  <c:v>375.96558681072764</c:v>
                </c:pt>
                <c:pt idx="21">
                  <c:v>380.21429236981203</c:v>
                </c:pt>
                <c:pt idx="22">
                  <c:v>384.46299792889641</c:v>
                </c:pt>
                <c:pt idx="23">
                  <c:v>388.7117034879808</c:v>
                </c:pt>
                <c:pt idx="24">
                  <c:v>392.96040904706518</c:v>
                </c:pt>
                <c:pt idx="25">
                  <c:v>397.20911460614957</c:v>
                </c:pt>
                <c:pt idx="26">
                  <c:v>401.45782016523395</c:v>
                </c:pt>
                <c:pt idx="27">
                  <c:v>405.70652572431834</c:v>
                </c:pt>
                <c:pt idx="28">
                  <c:v>409.95523128340272</c:v>
                </c:pt>
                <c:pt idx="29">
                  <c:v>414.20393684248711</c:v>
                </c:pt>
                <c:pt idx="30">
                  <c:v>418.4526424015715</c:v>
                </c:pt>
                <c:pt idx="31">
                  <c:v>422.70134796065588</c:v>
                </c:pt>
                <c:pt idx="32">
                  <c:v>426.95005351974027</c:v>
                </c:pt>
                <c:pt idx="33">
                  <c:v>431.19875907882465</c:v>
                </c:pt>
                <c:pt idx="34">
                  <c:v>435.44746463790904</c:v>
                </c:pt>
                <c:pt idx="35">
                  <c:v>439.69617019699342</c:v>
                </c:pt>
                <c:pt idx="36">
                  <c:v>443.94487575607781</c:v>
                </c:pt>
                <c:pt idx="37">
                  <c:v>448.19358131516219</c:v>
                </c:pt>
                <c:pt idx="38">
                  <c:v>452.44228687424658</c:v>
                </c:pt>
                <c:pt idx="39">
                  <c:v>456.69099243333096</c:v>
                </c:pt>
                <c:pt idx="40">
                  <c:v>460.93969799241535</c:v>
                </c:pt>
                <c:pt idx="41">
                  <c:v>465.18840355149973</c:v>
                </c:pt>
                <c:pt idx="42">
                  <c:v>469.43710911058412</c:v>
                </c:pt>
                <c:pt idx="43">
                  <c:v>473.6858146696685</c:v>
                </c:pt>
                <c:pt idx="44">
                  <c:v>477.93452022875289</c:v>
                </c:pt>
                <c:pt idx="45">
                  <c:v>482.18322578783727</c:v>
                </c:pt>
                <c:pt idx="46">
                  <c:v>486.43193134692166</c:v>
                </c:pt>
                <c:pt idx="47">
                  <c:v>490.68063690600604</c:v>
                </c:pt>
                <c:pt idx="48">
                  <c:v>494.92934246509043</c:v>
                </c:pt>
                <c:pt idx="49">
                  <c:v>499.17804802417481</c:v>
                </c:pt>
                <c:pt idx="50">
                  <c:v>503.4267535832592</c:v>
                </c:pt>
                <c:pt idx="51">
                  <c:v>507.67545914234358</c:v>
                </c:pt>
                <c:pt idx="52">
                  <c:v>511.92416470142797</c:v>
                </c:pt>
                <c:pt idx="53">
                  <c:v>516.17287026051235</c:v>
                </c:pt>
                <c:pt idx="54">
                  <c:v>520.4215758195968</c:v>
                </c:pt>
                <c:pt idx="55">
                  <c:v>524.67028137868124</c:v>
                </c:pt>
                <c:pt idx="56">
                  <c:v>528.91898693776568</c:v>
                </c:pt>
                <c:pt idx="57">
                  <c:v>533.16769249685012</c:v>
                </c:pt>
                <c:pt idx="58">
                  <c:v>537.41639805593456</c:v>
                </c:pt>
                <c:pt idx="59">
                  <c:v>541.66510361501901</c:v>
                </c:pt>
                <c:pt idx="60">
                  <c:v>545.91380917410345</c:v>
                </c:pt>
                <c:pt idx="61">
                  <c:v>550.16251473318789</c:v>
                </c:pt>
                <c:pt idx="62">
                  <c:v>554.41122029227233</c:v>
                </c:pt>
                <c:pt idx="63">
                  <c:v>558.65992585135677</c:v>
                </c:pt>
                <c:pt idx="64">
                  <c:v>562.90863141044122</c:v>
                </c:pt>
                <c:pt idx="65">
                  <c:v>567.15733696952566</c:v>
                </c:pt>
                <c:pt idx="66">
                  <c:v>571.4060425286101</c:v>
                </c:pt>
                <c:pt idx="67">
                  <c:v>575.65474808769454</c:v>
                </c:pt>
                <c:pt idx="68">
                  <c:v>579.90345364677898</c:v>
                </c:pt>
                <c:pt idx="69">
                  <c:v>584.15215920586343</c:v>
                </c:pt>
                <c:pt idx="70">
                  <c:v>588.40086476494787</c:v>
                </c:pt>
                <c:pt idx="71">
                  <c:v>592.64957032403231</c:v>
                </c:pt>
                <c:pt idx="72">
                  <c:v>596.89827588311675</c:v>
                </c:pt>
                <c:pt idx="73">
                  <c:v>601.1469814422012</c:v>
                </c:pt>
                <c:pt idx="74">
                  <c:v>605.39568700128564</c:v>
                </c:pt>
                <c:pt idx="75">
                  <c:v>609.64439256037008</c:v>
                </c:pt>
                <c:pt idx="76">
                  <c:v>613.89309811945452</c:v>
                </c:pt>
                <c:pt idx="77">
                  <c:v>618.14180367853896</c:v>
                </c:pt>
                <c:pt idx="78">
                  <c:v>622.39050923762341</c:v>
                </c:pt>
                <c:pt idx="79">
                  <c:v>626.63921479670785</c:v>
                </c:pt>
                <c:pt idx="80">
                  <c:v>630.88792035579229</c:v>
                </c:pt>
                <c:pt idx="81">
                  <c:v>635.13662591487673</c:v>
                </c:pt>
                <c:pt idx="82">
                  <c:v>639.38533147396117</c:v>
                </c:pt>
                <c:pt idx="83">
                  <c:v>643.63403703304562</c:v>
                </c:pt>
                <c:pt idx="84">
                  <c:v>647.88274259213006</c:v>
                </c:pt>
                <c:pt idx="85">
                  <c:v>652.1314481512145</c:v>
                </c:pt>
                <c:pt idx="86">
                  <c:v>656.38015371029894</c:v>
                </c:pt>
                <c:pt idx="87">
                  <c:v>660.62885926938338</c:v>
                </c:pt>
                <c:pt idx="88">
                  <c:v>664.87756482846783</c:v>
                </c:pt>
                <c:pt idx="89">
                  <c:v>669.12627038755227</c:v>
                </c:pt>
                <c:pt idx="90">
                  <c:v>673.37497594663671</c:v>
                </c:pt>
                <c:pt idx="91">
                  <c:v>677.62368150572115</c:v>
                </c:pt>
                <c:pt idx="92">
                  <c:v>681.87238706480559</c:v>
                </c:pt>
                <c:pt idx="93">
                  <c:v>686.12109262389004</c:v>
                </c:pt>
                <c:pt idx="94">
                  <c:v>690.36979818297448</c:v>
                </c:pt>
                <c:pt idx="95">
                  <c:v>694.61850374205892</c:v>
                </c:pt>
                <c:pt idx="96">
                  <c:v>698.86720930114336</c:v>
                </c:pt>
                <c:pt idx="97">
                  <c:v>703.1159148602278</c:v>
                </c:pt>
                <c:pt idx="98">
                  <c:v>707.36462041931225</c:v>
                </c:pt>
                <c:pt idx="99">
                  <c:v>711.61332597839669</c:v>
                </c:pt>
              </c:numCache>
            </c:numRef>
          </c:yVal>
          <c:smooth val="1"/>
          <c:extLst>
            <c:ext xmlns:c16="http://schemas.microsoft.com/office/drawing/2014/chart" uri="{C3380CC4-5D6E-409C-BE32-E72D297353CC}">
              <c16:uniqueId val="{00000000-E40F-4202-B9B4-11C97BC385C3}"/>
            </c:ext>
          </c:extLst>
        </c:ser>
        <c:ser>
          <c:idx val="1"/>
          <c:order val="1"/>
          <c:tx>
            <c:strRef>
              <c:f>'Infographic Grid Sections'!$AY$30</c:f>
              <c:strCache>
                <c:ptCount val="1"/>
                <c:pt idx="0">
                  <c:v>2022/23</c:v>
                </c:pt>
              </c:strCache>
            </c:strRef>
          </c:tx>
          <c:spPr>
            <a:ln w="19050">
              <a:solidFill>
                <a:srgbClr val="B92D0F"/>
              </a:solidFill>
            </a:ln>
          </c:spPr>
          <c:marker>
            <c:symbol val="none"/>
          </c:marker>
          <c:xVal>
            <c:numRef>
              <c:f>'Infographic Grid Sections'!$AZ$31:$AZ$130</c:f>
              <c:numCache>
                <c:formatCode>0</c:formatCode>
                <c:ptCount val="100"/>
                <c:pt idx="0">
                  <c:v>100</c:v>
                </c:pt>
                <c:pt idx="1">
                  <c:v>99.994292237442934</c:v>
                </c:pt>
                <c:pt idx="2">
                  <c:v>99.994292237442934</c:v>
                </c:pt>
                <c:pt idx="3">
                  <c:v>99.994292237442934</c:v>
                </c:pt>
                <c:pt idx="4">
                  <c:v>99.994292237442934</c:v>
                </c:pt>
                <c:pt idx="5">
                  <c:v>99.994292237442934</c:v>
                </c:pt>
                <c:pt idx="6">
                  <c:v>99.994292237442934</c:v>
                </c:pt>
                <c:pt idx="7">
                  <c:v>99.98858447488584</c:v>
                </c:pt>
                <c:pt idx="8">
                  <c:v>99.98858447488584</c:v>
                </c:pt>
                <c:pt idx="9">
                  <c:v>99.98858447488584</c:v>
                </c:pt>
                <c:pt idx="10">
                  <c:v>99.98858447488584</c:v>
                </c:pt>
                <c:pt idx="11">
                  <c:v>99.982876712328775</c:v>
                </c:pt>
                <c:pt idx="12">
                  <c:v>99.982876712328775</c:v>
                </c:pt>
                <c:pt idx="13">
                  <c:v>99.982876712328775</c:v>
                </c:pt>
                <c:pt idx="14">
                  <c:v>99.982876712328775</c:v>
                </c:pt>
                <c:pt idx="15">
                  <c:v>99.982876712328775</c:v>
                </c:pt>
                <c:pt idx="16">
                  <c:v>99.982876712328775</c:v>
                </c:pt>
                <c:pt idx="17">
                  <c:v>99.982876712328775</c:v>
                </c:pt>
                <c:pt idx="18">
                  <c:v>99.982876712328775</c:v>
                </c:pt>
                <c:pt idx="19">
                  <c:v>99.982876712328775</c:v>
                </c:pt>
                <c:pt idx="20">
                  <c:v>99.982876712328775</c:v>
                </c:pt>
                <c:pt idx="21">
                  <c:v>99.982876712328775</c:v>
                </c:pt>
                <c:pt idx="22">
                  <c:v>99.982876712328775</c:v>
                </c:pt>
                <c:pt idx="23">
                  <c:v>99.982876712328775</c:v>
                </c:pt>
                <c:pt idx="24">
                  <c:v>99.982876712328775</c:v>
                </c:pt>
                <c:pt idx="25">
                  <c:v>99.982876712328775</c:v>
                </c:pt>
                <c:pt idx="26">
                  <c:v>99.982876712328775</c:v>
                </c:pt>
                <c:pt idx="27">
                  <c:v>99.982876712328775</c:v>
                </c:pt>
                <c:pt idx="28">
                  <c:v>99.982876712328775</c:v>
                </c:pt>
                <c:pt idx="29">
                  <c:v>99.977168949771695</c:v>
                </c:pt>
                <c:pt idx="30">
                  <c:v>99.977168949771695</c:v>
                </c:pt>
                <c:pt idx="31">
                  <c:v>99.960045662100455</c:v>
                </c:pt>
                <c:pt idx="32">
                  <c:v>99.942922374429216</c:v>
                </c:pt>
                <c:pt idx="33">
                  <c:v>99.93150684931507</c:v>
                </c:pt>
                <c:pt idx="34">
                  <c:v>99.851598173515981</c:v>
                </c:pt>
                <c:pt idx="35">
                  <c:v>99.771689497716892</c:v>
                </c:pt>
                <c:pt idx="36">
                  <c:v>99.623287671232873</c:v>
                </c:pt>
                <c:pt idx="37">
                  <c:v>99.38356164383562</c:v>
                </c:pt>
                <c:pt idx="38">
                  <c:v>99.138127853881272</c:v>
                </c:pt>
                <c:pt idx="39">
                  <c:v>98.824200913242009</c:v>
                </c:pt>
                <c:pt idx="40">
                  <c:v>98.390410958904113</c:v>
                </c:pt>
                <c:pt idx="41">
                  <c:v>97.888127853881286</c:v>
                </c:pt>
                <c:pt idx="42">
                  <c:v>97.305936073059357</c:v>
                </c:pt>
                <c:pt idx="43">
                  <c:v>96.621004566210047</c:v>
                </c:pt>
                <c:pt idx="44">
                  <c:v>95.844748858447488</c:v>
                </c:pt>
                <c:pt idx="45">
                  <c:v>94.982876712328761</c:v>
                </c:pt>
                <c:pt idx="46">
                  <c:v>94.229452054794521</c:v>
                </c:pt>
                <c:pt idx="47">
                  <c:v>93.441780821917803</c:v>
                </c:pt>
                <c:pt idx="48">
                  <c:v>92.682648401826484</c:v>
                </c:pt>
                <c:pt idx="49">
                  <c:v>91.8892694063927</c:v>
                </c:pt>
                <c:pt idx="50">
                  <c:v>91.19863013698631</c:v>
                </c:pt>
                <c:pt idx="51">
                  <c:v>90.479452054794521</c:v>
                </c:pt>
                <c:pt idx="52">
                  <c:v>89.714611872146122</c:v>
                </c:pt>
                <c:pt idx="53">
                  <c:v>88.801369863013704</c:v>
                </c:pt>
                <c:pt idx="54">
                  <c:v>87.945205479452056</c:v>
                </c:pt>
                <c:pt idx="55">
                  <c:v>87.094748858447488</c:v>
                </c:pt>
                <c:pt idx="56">
                  <c:v>86.289954337899545</c:v>
                </c:pt>
                <c:pt idx="57">
                  <c:v>85.68493150684931</c:v>
                </c:pt>
                <c:pt idx="58">
                  <c:v>85.017123287671239</c:v>
                </c:pt>
                <c:pt idx="59">
                  <c:v>84.303652968036531</c:v>
                </c:pt>
                <c:pt idx="60">
                  <c:v>83.401826484018258</c:v>
                </c:pt>
                <c:pt idx="61">
                  <c:v>82.351598173515981</c:v>
                </c:pt>
                <c:pt idx="62">
                  <c:v>81.415525114155258</c:v>
                </c:pt>
                <c:pt idx="63">
                  <c:v>80.359589041095887</c:v>
                </c:pt>
                <c:pt idx="64">
                  <c:v>79.297945205479451</c:v>
                </c:pt>
                <c:pt idx="65">
                  <c:v>78.196347031963469</c:v>
                </c:pt>
                <c:pt idx="66">
                  <c:v>77.168949771689498</c:v>
                </c:pt>
                <c:pt idx="67">
                  <c:v>76.101598173515981</c:v>
                </c:pt>
                <c:pt idx="68">
                  <c:v>74.942922374429216</c:v>
                </c:pt>
                <c:pt idx="69">
                  <c:v>73.835616438356169</c:v>
                </c:pt>
                <c:pt idx="70">
                  <c:v>72.454337899543376</c:v>
                </c:pt>
                <c:pt idx="71">
                  <c:v>70.901826484018258</c:v>
                </c:pt>
                <c:pt idx="72">
                  <c:v>69.320776255707756</c:v>
                </c:pt>
                <c:pt idx="73">
                  <c:v>67.825342465753423</c:v>
                </c:pt>
                <c:pt idx="74">
                  <c:v>66.044520547945211</c:v>
                </c:pt>
                <c:pt idx="75">
                  <c:v>64.046803652968038</c:v>
                </c:pt>
                <c:pt idx="76">
                  <c:v>61.860730593607308</c:v>
                </c:pt>
                <c:pt idx="77">
                  <c:v>59.571917808219176</c:v>
                </c:pt>
                <c:pt idx="78">
                  <c:v>56.6324200913242</c:v>
                </c:pt>
                <c:pt idx="79">
                  <c:v>53.413242009132425</c:v>
                </c:pt>
                <c:pt idx="80">
                  <c:v>49.423515981735164</c:v>
                </c:pt>
                <c:pt idx="81">
                  <c:v>45.148401826484019</c:v>
                </c:pt>
                <c:pt idx="82">
                  <c:v>40.947488584474883</c:v>
                </c:pt>
                <c:pt idx="83">
                  <c:v>36.689497716894977</c:v>
                </c:pt>
                <c:pt idx="84">
                  <c:v>32.420091324200911</c:v>
                </c:pt>
                <c:pt idx="85">
                  <c:v>28.476027397260275</c:v>
                </c:pt>
                <c:pt idx="86">
                  <c:v>24.589041095890408</c:v>
                </c:pt>
                <c:pt idx="87">
                  <c:v>20.74771689497717</c:v>
                </c:pt>
                <c:pt idx="88">
                  <c:v>15.542237442922374</c:v>
                </c:pt>
                <c:pt idx="89">
                  <c:v>9.8573059360730593</c:v>
                </c:pt>
                <c:pt idx="90">
                  <c:v>6.0730593607305936</c:v>
                </c:pt>
                <c:pt idx="91">
                  <c:v>3.2534246575342465</c:v>
                </c:pt>
                <c:pt idx="92">
                  <c:v>1.5525114155251141</c:v>
                </c:pt>
                <c:pt idx="93">
                  <c:v>0.81050228310502281</c:v>
                </c:pt>
                <c:pt idx="94">
                  <c:v>0.38242009132420091</c:v>
                </c:pt>
                <c:pt idx="95">
                  <c:v>0.20547945205479451</c:v>
                </c:pt>
                <c:pt idx="96">
                  <c:v>0.13127853881278539</c:v>
                </c:pt>
                <c:pt idx="97">
                  <c:v>7.4200913242009128E-2</c:v>
                </c:pt>
                <c:pt idx="98">
                  <c:v>1.1415525114155251E-2</c:v>
                </c:pt>
                <c:pt idx="99">
                  <c:v>0</c:v>
                </c:pt>
              </c:numCache>
            </c:numRef>
          </c:xVal>
          <c:yVal>
            <c:numRef>
              <c:f>'Infographic Grid Sections'!$AY$31:$AY$130</c:f>
              <c:numCache>
                <c:formatCode>0.0</c:formatCode>
                <c:ptCount val="100"/>
                <c:pt idx="0">
                  <c:v>-139.24305583736714</c:v>
                </c:pt>
                <c:pt idx="1">
                  <c:v>-130.45850110302865</c:v>
                </c:pt>
                <c:pt idx="2">
                  <c:v>-121.67394636869018</c:v>
                </c:pt>
                <c:pt idx="3">
                  <c:v>-112.88939163435171</c:v>
                </c:pt>
                <c:pt idx="4">
                  <c:v>-104.10483690001324</c:v>
                </c:pt>
                <c:pt idx="5">
                  <c:v>-95.320282165674769</c:v>
                </c:pt>
                <c:pt idx="6">
                  <c:v>-86.535727431336298</c:v>
                </c:pt>
                <c:pt idx="7">
                  <c:v>-77.751172696997827</c:v>
                </c:pt>
                <c:pt idx="8">
                  <c:v>-68.966617962659356</c:v>
                </c:pt>
                <c:pt idx="9">
                  <c:v>-60.182063228320885</c:v>
                </c:pt>
                <c:pt idx="10">
                  <c:v>-51.397508493982414</c:v>
                </c:pt>
                <c:pt idx="11">
                  <c:v>-42.612953759643943</c:v>
                </c:pt>
                <c:pt idx="12">
                  <c:v>-33.828399025305472</c:v>
                </c:pt>
                <c:pt idx="13">
                  <c:v>-25.043844290967002</c:v>
                </c:pt>
                <c:pt idx="14">
                  <c:v>-16.259289556628531</c:v>
                </c:pt>
                <c:pt idx="15">
                  <c:v>-7.474734822290058</c:v>
                </c:pt>
                <c:pt idx="16">
                  <c:v>1.3098199120484146</c:v>
                </c:pt>
                <c:pt idx="17">
                  <c:v>10.094374646386887</c:v>
                </c:pt>
                <c:pt idx="18">
                  <c:v>18.87892938072536</c:v>
                </c:pt>
                <c:pt idx="19">
                  <c:v>27.663484115063831</c:v>
                </c:pt>
                <c:pt idx="20">
                  <c:v>36.448038849402302</c:v>
                </c:pt>
                <c:pt idx="21">
                  <c:v>45.232593583740773</c:v>
                </c:pt>
                <c:pt idx="22">
                  <c:v>54.017148318079244</c:v>
                </c:pt>
                <c:pt idx="23">
                  <c:v>62.801703052417714</c:v>
                </c:pt>
                <c:pt idx="24">
                  <c:v>71.586257786756192</c:v>
                </c:pt>
                <c:pt idx="25">
                  <c:v>80.370812521094663</c:v>
                </c:pt>
                <c:pt idx="26">
                  <c:v>89.155367255433134</c:v>
                </c:pt>
                <c:pt idx="27">
                  <c:v>97.939921989771605</c:v>
                </c:pt>
                <c:pt idx="28">
                  <c:v>106.72447672411008</c:v>
                </c:pt>
                <c:pt idx="29">
                  <c:v>115.50903145844855</c:v>
                </c:pt>
                <c:pt idx="30">
                  <c:v>124.29358619278702</c:v>
                </c:pt>
                <c:pt idx="31">
                  <c:v>133.0781409271255</c:v>
                </c:pt>
                <c:pt idx="32">
                  <c:v>141.86269566146399</c:v>
                </c:pt>
                <c:pt idx="33">
                  <c:v>150.64725039580247</c:v>
                </c:pt>
                <c:pt idx="34">
                  <c:v>159.43180513014096</c:v>
                </c:pt>
                <c:pt idx="35">
                  <c:v>168.21635986447944</c:v>
                </c:pt>
                <c:pt idx="36">
                  <c:v>177.00091459881793</c:v>
                </c:pt>
                <c:pt idx="37">
                  <c:v>185.78546933315641</c:v>
                </c:pt>
                <c:pt idx="38">
                  <c:v>194.5700240674949</c:v>
                </c:pt>
                <c:pt idx="39">
                  <c:v>203.35457880183338</c:v>
                </c:pt>
                <c:pt idx="40">
                  <c:v>212.13913353617187</c:v>
                </c:pt>
                <c:pt idx="41">
                  <c:v>220.92368827051035</c:v>
                </c:pt>
                <c:pt idx="42">
                  <c:v>229.70824300484884</c:v>
                </c:pt>
                <c:pt idx="43">
                  <c:v>238.49279773918732</c:v>
                </c:pt>
                <c:pt idx="44">
                  <c:v>247.27735247352581</c:v>
                </c:pt>
                <c:pt idx="45">
                  <c:v>256.06190720786429</c:v>
                </c:pt>
                <c:pt idx="46">
                  <c:v>264.84646194220278</c:v>
                </c:pt>
                <c:pt idx="47">
                  <c:v>273.63101667654126</c:v>
                </c:pt>
                <c:pt idx="48">
                  <c:v>282.41557141087975</c:v>
                </c:pt>
                <c:pt idx="49">
                  <c:v>291.20012614521823</c:v>
                </c:pt>
                <c:pt idx="50">
                  <c:v>299.98468087955672</c:v>
                </c:pt>
                <c:pt idx="51">
                  <c:v>308.76923561389521</c:v>
                </c:pt>
                <c:pt idx="52">
                  <c:v>317.55379034823369</c:v>
                </c:pt>
                <c:pt idx="53">
                  <c:v>326.33834508257218</c:v>
                </c:pt>
                <c:pt idx="54">
                  <c:v>335.12289981691066</c:v>
                </c:pt>
                <c:pt idx="55">
                  <c:v>343.90745455124915</c:v>
                </c:pt>
                <c:pt idx="56">
                  <c:v>352.69200928558763</c:v>
                </c:pt>
                <c:pt idx="57">
                  <c:v>361.47656401992612</c:v>
                </c:pt>
                <c:pt idx="58">
                  <c:v>370.2611187542646</c:v>
                </c:pt>
                <c:pt idx="59">
                  <c:v>379.04567348860309</c:v>
                </c:pt>
                <c:pt idx="60">
                  <c:v>387.83022822294157</c:v>
                </c:pt>
                <c:pt idx="61">
                  <c:v>396.61478295728006</c:v>
                </c:pt>
                <c:pt idx="62">
                  <c:v>405.39933769161854</c:v>
                </c:pt>
                <c:pt idx="63">
                  <c:v>414.18389242595703</c:v>
                </c:pt>
                <c:pt idx="64">
                  <c:v>422.96844716029551</c:v>
                </c:pt>
                <c:pt idx="65">
                  <c:v>431.753001894634</c:v>
                </c:pt>
                <c:pt idx="66">
                  <c:v>440.53755662897248</c:v>
                </c:pt>
                <c:pt idx="67">
                  <c:v>449.32211136331097</c:v>
                </c:pt>
                <c:pt idx="68">
                  <c:v>458.10666609764945</c:v>
                </c:pt>
                <c:pt idx="69">
                  <c:v>466.89122083198794</c:v>
                </c:pt>
                <c:pt idx="70">
                  <c:v>475.67577556632642</c:v>
                </c:pt>
                <c:pt idx="71">
                  <c:v>484.46033030066491</c:v>
                </c:pt>
                <c:pt idx="72">
                  <c:v>493.24488503500339</c:v>
                </c:pt>
                <c:pt idx="73">
                  <c:v>502.02943976934188</c:v>
                </c:pt>
                <c:pt idx="74">
                  <c:v>510.81399450368036</c:v>
                </c:pt>
                <c:pt idx="75">
                  <c:v>519.59854923801879</c:v>
                </c:pt>
                <c:pt idx="76">
                  <c:v>528.38310397235728</c:v>
                </c:pt>
                <c:pt idx="77">
                  <c:v>537.16765870669576</c:v>
                </c:pt>
                <c:pt idx="78">
                  <c:v>545.95221344103425</c:v>
                </c:pt>
                <c:pt idx="79">
                  <c:v>554.73676817537273</c:v>
                </c:pt>
                <c:pt idx="80">
                  <c:v>563.52132290971122</c:v>
                </c:pt>
                <c:pt idx="81">
                  <c:v>572.3058776440497</c:v>
                </c:pt>
                <c:pt idx="82">
                  <c:v>581.09043237838819</c:v>
                </c:pt>
                <c:pt idx="83">
                  <c:v>589.87498711272667</c:v>
                </c:pt>
                <c:pt idx="84">
                  <c:v>598.65954184706516</c:v>
                </c:pt>
                <c:pt idx="85">
                  <c:v>607.44409658140364</c:v>
                </c:pt>
                <c:pt idx="86">
                  <c:v>616.22865131574213</c:v>
                </c:pt>
                <c:pt idx="87">
                  <c:v>625.01320605008061</c:v>
                </c:pt>
                <c:pt idx="88">
                  <c:v>633.7977607844191</c:v>
                </c:pt>
                <c:pt idx="89">
                  <c:v>642.58231551875758</c:v>
                </c:pt>
                <c:pt idx="90">
                  <c:v>651.36687025309607</c:v>
                </c:pt>
                <c:pt idx="91">
                  <c:v>660.15142498743455</c:v>
                </c:pt>
                <c:pt idx="92">
                  <c:v>668.93597972177304</c:v>
                </c:pt>
                <c:pt idx="93">
                  <c:v>677.72053445611152</c:v>
                </c:pt>
                <c:pt idx="94">
                  <c:v>686.50508919045001</c:v>
                </c:pt>
                <c:pt idx="95">
                  <c:v>695.28964392478849</c:v>
                </c:pt>
                <c:pt idx="96">
                  <c:v>704.07419865912698</c:v>
                </c:pt>
                <c:pt idx="97">
                  <c:v>712.85875339346546</c:v>
                </c:pt>
                <c:pt idx="98">
                  <c:v>721.64330812780395</c:v>
                </c:pt>
                <c:pt idx="99">
                  <c:v>730.42786286214243</c:v>
                </c:pt>
              </c:numCache>
            </c:numRef>
          </c:yVal>
          <c:smooth val="1"/>
          <c:extLst>
            <c:ext xmlns:c16="http://schemas.microsoft.com/office/drawing/2014/chart" uri="{C3380CC4-5D6E-409C-BE32-E72D297353CC}">
              <c16:uniqueId val="{00000001-E40F-4202-B9B4-11C97BC385C3}"/>
            </c:ext>
          </c:extLst>
        </c:ser>
        <c:ser>
          <c:idx val="0"/>
          <c:order val="2"/>
          <c:tx>
            <c:strRef>
              <c:f>'Infographic Grid Sections'!$BA$30</c:f>
              <c:strCache>
                <c:ptCount val="1"/>
                <c:pt idx="0">
                  <c:v>2023/24</c:v>
                </c:pt>
              </c:strCache>
            </c:strRef>
          </c:tx>
          <c:spPr>
            <a:ln w="19050">
              <a:solidFill>
                <a:srgbClr val="CB722F"/>
              </a:solidFill>
            </a:ln>
          </c:spPr>
          <c:marker>
            <c:symbol val="none"/>
          </c:marker>
          <c:xVal>
            <c:numRef>
              <c:f>'Infographic Grid Sections'!$BB$31:$BB$130</c:f>
              <c:numCache>
                <c:formatCode>0</c:formatCode>
                <c:ptCount val="100"/>
                <c:pt idx="0">
                  <c:v>100</c:v>
                </c:pt>
                <c:pt idx="1">
                  <c:v>99.98858447488584</c:v>
                </c:pt>
                <c:pt idx="2">
                  <c:v>99.98858447488584</c:v>
                </c:pt>
                <c:pt idx="3">
                  <c:v>99.98858447488584</c:v>
                </c:pt>
                <c:pt idx="4">
                  <c:v>99.98858447488584</c:v>
                </c:pt>
                <c:pt idx="5">
                  <c:v>99.98858447488584</c:v>
                </c:pt>
                <c:pt idx="6">
                  <c:v>99.982876712328775</c:v>
                </c:pt>
                <c:pt idx="7">
                  <c:v>99.971461187214615</c:v>
                </c:pt>
                <c:pt idx="8">
                  <c:v>99.965753424657535</c:v>
                </c:pt>
                <c:pt idx="9">
                  <c:v>99.94863013698631</c:v>
                </c:pt>
                <c:pt idx="10">
                  <c:v>99.914383561643831</c:v>
                </c:pt>
                <c:pt idx="11">
                  <c:v>99.880136986301366</c:v>
                </c:pt>
                <c:pt idx="12">
                  <c:v>99.863013698630127</c:v>
                </c:pt>
                <c:pt idx="13">
                  <c:v>99.851598173515981</c:v>
                </c:pt>
                <c:pt idx="14">
                  <c:v>99.840182648401836</c:v>
                </c:pt>
                <c:pt idx="15">
                  <c:v>99.794520547945211</c:v>
                </c:pt>
                <c:pt idx="16">
                  <c:v>99.760273972602747</c:v>
                </c:pt>
                <c:pt idx="17">
                  <c:v>99.726027397260282</c:v>
                </c:pt>
                <c:pt idx="18">
                  <c:v>99.708904109589042</c:v>
                </c:pt>
                <c:pt idx="19">
                  <c:v>99.691780821917803</c:v>
                </c:pt>
                <c:pt idx="20">
                  <c:v>99.657534246575338</c:v>
                </c:pt>
                <c:pt idx="21">
                  <c:v>99.634703196347033</c:v>
                </c:pt>
                <c:pt idx="22">
                  <c:v>99.560502283105023</c:v>
                </c:pt>
                <c:pt idx="23">
                  <c:v>99.526255707762559</c:v>
                </c:pt>
                <c:pt idx="24">
                  <c:v>99.486301369863014</c:v>
                </c:pt>
                <c:pt idx="25">
                  <c:v>99.452054794520549</c:v>
                </c:pt>
                <c:pt idx="26">
                  <c:v>99.37785388127854</c:v>
                </c:pt>
                <c:pt idx="27">
                  <c:v>99.280821917808211</c:v>
                </c:pt>
                <c:pt idx="28">
                  <c:v>99.143835616438352</c:v>
                </c:pt>
                <c:pt idx="29">
                  <c:v>98.875570776255699</c:v>
                </c:pt>
                <c:pt idx="30">
                  <c:v>98.68150684931507</c:v>
                </c:pt>
                <c:pt idx="31">
                  <c:v>98.470319634703202</c:v>
                </c:pt>
                <c:pt idx="32">
                  <c:v>98.207762557077629</c:v>
                </c:pt>
                <c:pt idx="33">
                  <c:v>97.882420091324192</c:v>
                </c:pt>
                <c:pt idx="34">
                  <c:v>97.482876712328775</c:v>
                </c:pt>
                <c:pt idx="35">
                  <c:v>97.117579908675793</c:v>
                </c:pt>
                <c:pt idx="36">
                  <c:v>96.529680365296798</c:v>
                </c:pt>
                <c:pt idx="37">
                  <c:v>95.856164383561648</c:v>
                </c:pt>
                <c:pt idx="38">
                  <c:v>95.154109589041099</c:v>
                </c:pt>
                <c:pt idx="39">
                  <c:v>94.383561643835606</c:v>
                </c:pt>
                <c:pt idx="40">
                  <c:v>93.430365296803657</c:v>
                </c:pt>
                <c:pt idx="41">
                  <c:v>92.551369863013704</c:v>
                </c:pt>
                <c:pt idx="42">
                  <c:v>91.632420091324192</c:v>
                </c:pt>
                <c:pt idx="43">
                  <c:v>90.536529680365291</c:v>
                </c:pt>
                <c:pt idx="44">
                  <c:v>89.651826484018258</c:v>
                </c:pt>
                <c:pt idx="45">
                  <c:v>88.436073059360737</c:v>
                </c:pt>
                <c:pt idx="46">
                  <c:v>87.334474885844742</c:v>
                </c:pt>
                <c:pt idx="47">
                  <c:v>86.090182648401822</c:v>
                </c:pt>
                <c:pt idx="48">
                  <c:v>85.114155251141554</c:v>
                </c:pt>
                <c:pt idx="49">
                  <c:v>83.841324200913249</c:v>
                </c:pt>
                <c:pt idx="50">
                  <c:v>82.522831050228305</c:v>
                </c:pt>
                <c:pt idx="51">
                  <c:v>81.18150684931507</c:v>
                </c:pt>
                <c:pt idx="52">
                  <c:v>79.828767123287676</c:v>
                </c:pt>
                <c:pt idx="53">
                  <c:v>78.407534246575338</c:v>
                </c:pt>
                <c:pt idx="54">
                  <c:v>77.180365296803657</c:v>
                </c:pt>
                <c:pt idx="55">
                  <c:v>75.970319634703202</c:v>
                </c:pt>
                <c:pt idx="56">
                  <c:v>74.834474885844742</c:v>
                </c:pt>
                <c:pt idx="57">
                  <c:v>73.658675799086765</c:v>
                </c:pt>
                <c:pt idx="58">
                  <c:v>72.699771689497723</c:v>
                </c:pt>
                <c:pt idx="59">
                  <c:v>71.87785388127854</c:v>
                </c:pt>
                <c:pt idx="60">
                  <c:v>70.222602739726028</c:v>
                </c:pt>
                <c:pt idx="61">
                  <c:v>69.292237442922371</c:v>
                </c:pt>
                <c:pt idx="62">
                  <c:v>68.316210045662089</c:v>
                </c:pt>
                <c:pt idx="63">
                  <c:v>67.43150684931507</c:v>
                </c:pt>
                <c:pt idx="64">
                  <c:v>66.512557077625573</c:v>
                </c:pt>
                <c:pt idx="65">
                  <c:v>65.724885844748854</c:v>
                </c:pt>
                <c:pt idx="66">
                  <c:v>64.88013698630138</c:v>
                </c:pt>
                <c:pt idx="67">
                  <c:v>63.955479452054796</c:v>
                </c:pt>
                <c:pt idx="68">
                  <c:v>63.156392694063925</c:v>
                </c:pt>
                <c:pt idx="69">
                  <c:v>62.248858447488587</c:v>
                </c:pt>
                <c:pt idx="70">
                  <c:v>61.26141552511416</c:v>
                </c:pt>
                <c:pt idx="71">
                  <c:v>60.348173515981742</c:v>
                </c:pt>
                <c:pt idx="72">
                  <c:v>59.343607305936075</c:v>
                </c:pt>
                <c:pt idx="73">
                  <c:v>58.224885844748862</c:v>
                </c:pt>
                <c:pt idx="74">
                  <c:v>56.952054794520549</c:v>
                </c:pt>
                <c:pt idx="75">
                  <c:v>55.410958904109584</c:v>
                </c:pt>
                <c:pt idx="76">
                  <c:v>53.81278538812785</c:v>
                </c:pt>
                <c:pt idx="77">
                  <c:v>51.929223744292244</c:v>
                </c:pt>
                <c:pt idx="78">
                  <c:v>49.611872146118721</c:v>
                </c:pt>
                <c:pt idx="79">
                  <c:v>46.957762557077629</c:v>
                </c:pt>
                <c:pt idx="80">
                  <c:v>43.989726027397261</c:v>
                </c:pt>
                <c:pt idx="81">
                  <c:v>40.165525114155251</c:v>
                </c:pt>
                <c:pt idx="82">
                  <c:v>36.044520547945211</c:v>
                </c:pt>
                <c:pt idx="83">
                  <c:v>32.208904109589042</c:v>
                </c:pt>
                <c:pt idx="84">
                  <c:v>27.99657534246575</c:v>
                </c:pt>
                <c:pt idx="85">
                  <c:v>23.932648401826484</c:v>
                </c:pt>
                <c:pt idx="86">
                  <c:v>20.142694063926943</c:v>
                </c:pt>
                <c:pt idx="87">
                  <c:v>16.735159817351597</c:v>
                </c:pt>
                <c:pt idx="88">
                  <c:v>13.144977168949772</c:v>
                </c:pt>
                <c:pt idx="89">
                  <c:v>10.388127853881278</c:v>
                </c:pt>
                <c:pt idx="90">
                  <c:v>8.1506849315068486</c:v>
                </c:pt>
                <c:pt idx="91">
                  <c:v>6.2385844748858448</c:v>
                </c:pt>
                <c:pt idx="92">
                  <c:v>4.5547945205479454</c:v>
                </c:pt>
                <c:pt idx="93">
                  <c:v>3.0536529680365296</c:v>
                </c:pt>
                <c:pt idx="94">
                  <c:v>1.8321917808219179</c:v>
                </c:pt>
                <c:pt idx="95">
                  <c:v>0.7591324200913242</c:v>
                </c:pt>
                <c:pt idx="96">
                  <c:v>0.2454337899543379</c:v>
                </c:pt>
                <c:pt idx="97">
                  <c:v>8.5616438356164379E-2</c:v>
                </c:pt>
                <c:pt idx="98">
                  <c:v>1.1415525114155251E-2</c:v>
                </c:pt>
                <c:pt idx="99">
                  <c:v>0</c:v>
                </c:pt>
              </c:numCache>
            </c:numRef>
          </c:xVal>
          <c:yVal>
            <c:numRef>
              <c:f>'Infographic Grid Sections'!$BA$31:$BA$130</c:f>
              <c:numCache>
                <c:formatCode>0.0</c:formatCode>
                <c:ptCount val="100"/>
                <c:pt idx="0">
                  <c:v>-315.27245491981506</c:v>
                </c:pt>
                <c:pt idx="1">
                  <c:v>-304.43779804793076</c:v>
                </c:pt>
                <c:pt idx="2">
                  <c:v>-293.60314117604645</c:v>
                </c:pt>
                <c:pt idx="3">
                  <c:v>-282.76848430416214</c:v>
                </c:pt>
                <c:pt idx="4">
                  <c:v>-271.93382743227784</c:v>
                </c:pt>
                <c:pt idx="5">
                  <c:v>-261.09917056039353</c:v>
                </c:pt>
                <c:pt idx="6">
                  <c:v>-250.26451368850923</c:v>
                </c:pt>
                <c:pt idx="7">
                  <c:v>-239.42985681662492</c:v>
                </c:pt>
                <c:pt idx="8">
                  <c:v>-228.59519994474061</c:v>
                </c:pt>
                <c:pt idx="9">
                  <c:v>-217.76054307285631</c:v>
                </c:pt>
                <c:pt idx="10">
                  <c:v>-206.925886200972</c:v>
                </c:pt>
                <c:pt idx="11">
                  <c:v>-196.0912293290877</c:v>
                </c:pt>
                <c:pt idx="12">
                  <c:v>-185.25657245720339</c:v>
                </c:pt>
                <c:pt idx="13">
                  <c:v>-174.42191558531908</c:v>
                </c:pt>
                <c:pt idx="14">
                  <c:v>-163.58725871343478</c:v>
                </c:pt>
                <c:pt idx="15">
                  <c:v>-152.75260184155047</c:v>
                </c:pt>
                <c:pt idx="16">
                  <c:v>-141.91794496966617</c:v>
                </c:pt>
                <c:pt idx="17">
                  <c:v>-131.08328809778186</c:v>
                </c:pt>
                <c:pt idx="18">
                  <c:v>-120.24863122589755</c:v>
                </c:pt>
                <c:pt idx="19">
                  <c:v>-109.41397435401325</c:v>
                </c:pt>
                <c:pt idx="20">
                  <c:v>-98.579317482128943</c:v>
                </c:pt>
                <c:pt idx="21">
                  <c:v>-87.744660610244637</c:v>
                </c:pt>
                <c:pt idx="22">
                  <c:v>-76.910003738360331</c:v>
                </c:pt>
                <c:pt idx="23">
                  <c:v>-66.075346866476025</c:v>
                </c:pt>
                <c:pt idx="24">
                  <c:v>-55.240689994591719</c:v>
                </c:pt>
                <c:pt idx="25">
                  <c:v>-44.406033122707413</c:v>
                </c:pt>
                <c:pt idx="26">
                  <c:v>-33.571376250823107</c:v>
                </c:pt>
                <c:pt idx="27">
                  <c:v>-22.736719378938801</c:v>
                </c:pt>
                <c:pt idx="28">
                  <c:v>-11.902062507054493</c:v>
                </c:pt>
                <c:pt idx="29">
                  <c:v>-1.0674056351701857</c:v>
                </c:pt>
                <c:pt idx="30">
                  <c:v>9.767251236714122</c:v>
                </c:pt>
                <c:pt idx="31">
                  <c:v>20.60190810859843</c:v>
                </c:pt>
                <c:pt idx="32">
                  <c:v>31.436564980482736</c:v>
                </c:pt>
                <c:pt idx="33">
                  <c:v>42.271221852367042</c:v>
                </c:pt>
                <c:pt idx="34">
                  <c:v>53.105878724251347</c:v>
                </c:pt>
                <c:pt idx="35">
                  <c:v>63.940535596135653</c:v>
                </c:pt>
                <c:pt idx="36">
                  <c:v>74.775192468019966</c:v>
                </c:pt>
                <c:pt idx="37">
                  <c:v>85.609849339904272</c:v>
                </c:pt>
                <c:pt idx="38">
                  <c:v>96.444506211788578</c:v>
                </c:pt>
                <c:pt idx="39">
                  <c:v>107.27916308367288</c:v>
                </c:pt>
                <c:pt idx="40">
                  <c:v>118.11381995555719</c:v>
                </c:pt>
                <c:pt idx="41">
                  <c:v>128.94847682744151</c:v>
                </c:pt>
                <c:pt idx="42">
                  <c:v>139.78313369932582</c:v>
                </c:pt>
                <c:pt idx="43">
                  <c:v>150.61779057121012</c:v>
                </c:pt>
                <c:pt idx="44">
                  <c:v>161.45244744309443</c:v>
                </c:pt>
                <c:pt idx="45">
                  <c:v>172.28710431497873</c:v>
                </c:pt>
                <c:pt idx="46">
                  <c:v>183.12176118686304</c:v>
                </c:pt>
                <c:pt idx="47">
                  <c:v>193.95641805874735</c:v>
                </c:pt>
                <c:pt idx="48">
                  <c:v>204.79107493063165</c:v>
                </c:pt>
                <c:pt idx="49">
                  <c:v>215.62573180251596</c:v>
                </c:pt>
                <c:pt idx="50">
                  <c:v>226.46038867440026</c:v>
                </c:pt>
                <c:pt idx="51">
                  <c:v>237.29504554628457</c:v>
                </c:pt>
                <c:pt idx="52">
                  <c:v>248.12970241816888</c:v>
                </c:pt>
                <c:pt idx="53">
                  <c:v>258.96435929005321</c:v>
                </c:pt>
                <c:pt idx="54">
                  <c:v>269.79901616193752</c:v>
                </c:pt>
                <c:pt idx="55">
                  <c:v>280.63367303382182</c:v>
                </c:pt>
                <c:pt idx="56">
                  <c:v>291.46832990570613</c:v>
                </c:pt>
                <c:pt idx="57">
                  <c:v>302.30298677759043</c:v>
                </c:pt>
                <c:pt idx="58">
                  <c:v>313.13764364947474</c:v>
                </c:pt>
                <c:pt idx="59">
                  <c:v>323.97230052135905</c:v>
                </c:pt>
                <c:pt idx="60">
                  <c:v>334.80695739324335</c:v>
                </c:pt>
                <c:pt idx="61">
                  <c:v>345.64161426512766</c:v>
                </c:pt>
                <c:pt idx="62">
                  <c:v>356.47627113701196</c:v>
                </c:pt>
                <c:pt idx="63">
                  <c:v>367.31092800889627</c:v>
                </c:pt>
                <c:pt idx="64">
                  <c:v>378.14558488078058</c:v>
                </c:pt>
                <c:pt idx="65">
                  <c:v>388.98024175266488</c:v>
                </c:pt>
                <c:pt idx="66">
                  <c:v>399.81489862454919</c:v>
                </c:pt>
                <c:pt idx="67">
                  <c:v>410.64955549643349</c:v>
                </c:pt>
                <c:pt idx="68">
                  <c:v>421.4842123683178</c:v>
                </c:pt>
                <c:pt idx="69">
                  <c:v>432.3188692402021</c:v>
                </c:pt>
                <c:pt idx="70">
                  <c:v>443.15352611208641</c:v>
                </c:pt>
                <c:pt idx="71">
                  <c:v>453.98818298397072</c:v>
                </c:pt>
                <c:pt idx="72">
                  <c:v>464.82283985585502</c:v>
                </c:pt>
                <c:pt idx="73">
                  <c:v>475.65749672773933</c:v>
                </c:pt>
                <c:pt idx="74">
                  <c:v>486.49215359962363</c:v>
                </c:pt>
                <c:pt idx="75">
                  <c:v>497.32681047150794</c:v>
                </c:pt>
                <c:pt idx="76">
                  <c:v>508.16146734339225</c:v>
                </c:pt>
                <c:pt idx="77">
                  <c:v>518.99612421527661</c:v>
                </c:pt>
                <c:pt idx="78">
                  <c:v>529.83078108716097</c:v>
                </c:pt>
                <c:pt idx="79">
                  <c:v>540.66543795904533</c:v>
                </c:pt>
                <c:pt idx="80">
                  <c:v>551.5000948309297</c:v>
                </c:pt>
                <c:pt idx="81">
                  <c:v>562.33475170281406</c:v>
                </c:pt>
                <c:pt idx="82">
                  <c:v>573.16940857469842</c:v>
                </c:pt>
                <c:pt idx="83">
                  <c:v>584.00406544658279</c:v>
                </c:pt>
                <c:pt idx="84">
                  <c:v>594.83872231846715</c:v>
                </c:pt>
                <c:pt idx="85">
                  <c:v>605.67337919035151</c:v>
                </c:pt>
                <c:pt idx="86">
                  <c:v>616.50803606223587</c:v>
                </c:pt>
                <c:pt idx="87">
                  <c:v>627.34269293412024</c:v>
                </c:pt>
                <c:pt idx="88">
                  <c:v>638.1773498060046</c:v>
                </c:pt>
                <c:pt idx="89">
                  <c:v>649.01200667788896</c:v>
                </c:pt>
                <c:pt idx="90">
                  <c:v>659.84666354977333</c:v>
                </c:pt>
                <c:pt idx="91">
                  <c:v>670.68132042165769</c:v>
                </c:pt>
                <c:pt idx="92">
                  <c:v>681.51597729354205</c:v>
                </c:pt>
                <c:pt idx="93">
                  <c:v>692.35063416542641</c:v>
                </c:pt>
                <c:pt idx="94">
                  <c:v>703.18529103731078</c:v>
                </c:pt>
                <c:pt idx="95">
                  <c:v>714.01994790919514</c:v>
                </c:pt>
                <c:pt idx="96">
                  <c:v>724.8546047810795</c:v>
                </c:pt>
                <c:pt idx="97">
                  <c:v>735.68926165296386</c:v>
                </c:pt>
                <c:pt idx="98">
                  <c:v>746.52391852484823</c:v>
                </c:pt>
                <c:pt idx="99">
                  <c:v>757.35857539673259</c:v>
                </c:pt>
              </c:numCache>
            </c:numRef>
          </c:yVal>
          <c:smooth val="1"/>
          <c:extLst>
            <c:ext xmlns:c16="http://schemas.microsoft.com/office/drawing/2014/chart" uri="{C3380CC4-5D6E-409C-BE32-E72D297353CC}">
              <c16:uniqueId val="{00000002-E40F-4202-B9B4-11C97BC385C3}"/>
            </c:ext>
          </c:extLst>
        </c:ser>
        <c:ser>
          <c:idx val="2"/>
          <c:order val="3"/>
          <c:tx>
            <c:strRef>
              <c:f>'Infographic Grid Sections'!$BC$30</c:f>
              <c:strCache>
                <c:ptCount val="1"/>
                <c:pt idx="0">
                  <c:v>2024/25</c:v>
                </c:pt>
              </c:strCache>
            </c:strRef>
          </c:tx>
          <c:spPr>
            <a:ln w="19050">
              <a:solidFill>
                <a:srgbClr val="86A060"/>
              </a:solidFill>
            </a:ln>
          </c:spPr>
          <c:marker>
            <c:symbol val="none"/>
          </c:marker>
          <c:xVal>
            <c:numRef>
              <c:f>'Infographic Grid Sections'!$BD$31:$BD$130</c:f>
              <c:numCache>
                <c:formatCode>0</c:formatCode>
                <c:ptCount val="100"/>
                <c:pt idx="0">
                  <c:v>100</c:v>
                </c:pt>
                <c:pt idx="1">
                  <c:v>99.982876712328775</c:v>
                </c:pt>
                <c:pt idx="2">
                  <c:v>99.977168949771695</c:v>
                </c:pt>
                <c:pt idx="3">
                  <c:v>99.971461187214615</c:v>
                </c:pt>
                <c:pt idx="4">
                  <c:v>99.965753424657535</c:v>
                </c:pt>
                <c:pt idx="5">
                  <c:v>99.965753424657535</c:v>
                </c:pt>
                <c:pt idx="6">
                  <c:v>99.954337899543376</c:v>
                </c:pt>
                <c:pt idx="7">
                  <c:v>99.94863013698631</c:v>
                </c:pt>
                <c:pt idx="8">
                  <c:v>99.93150684931507</c:v>
                </c:pt>
                <c:pt idx="9">
                  <c:v>99.885844748858446</c:v>
                </c:pt>
                <c:pt idx="10">
                  <c:v>99.845890410958901</c:v>
                </c:pt>
                <c:pt idx="11">
                  <c:v>99.805936073059371</c:v>
                </c:pt>
                <c:pt idx="12">
                  <c:v>99.777397260273972</c:v>
                </c:pt>
                <c:pt idx="13">
                  <c:v>99.743150684931507</c:v>
                </c:pt>
                <c:pt idx="14">
                  <c:v>99.714611872146122</c:v>
                </c:pt>
                <c:pt idx="15">
                  <c:v>99.674657534246577</c:v>
                </c:pt>
                <c:pt idx="16">
                  <c:v>99.628995433789953</c:v>
                </c:pt>
                <c:pt idx="17">
                  <c:v>99.560502283105023</c:v>
                </c:pt>
                <c:pt idx="18">
                  <c:v>99.486301369863014</c:v>
                </c:pt>
                <c:pt idx="19">
                  <c:v>99.349315068493155</c:v>
                </c:pt>
                <c:pt idx="20">
                  <c:v>99.149543378995432</c:v>
                </c:pt>
                <c:pt idx="21">
                  <c:v>98.824200913242009</c:v>
                </c:pt>
                <c:pt idx="22">
                  <c:v>98.544520547945197</c:v>
                </c:pt>
                <c:pt idx="23">
                  <c:v>98.110730593607315</c:v>
                </c:pt>
                <c:pt idx="24">
                  <c:v>97.654109589041099</c:v>
                </c:pt>
                <c:pt idx="25">
                  <c:v>97.140410958904113</c:v>
                </c:pt>
                <c:pt idx="26">
                  <c:v>96.472602739726028</c:v>
                </c:pt>
                <c:pt idx="27">
                  <c:v>95.816210045662103</c:v>
                </c:pt>
                <c:pt idx="28">
                  <c:v>94.840182648401822</c:v>
                </c:pt>
                <c:pt idx="29">
                  <c:v>93.886986301369873</c:v>
                </c:pt>
                <c:pt idx="30">
                  <c:v>92.773972602739732</c:v>
                </c:pt>
                <c:pt idx="31">
                  <c:v>91.786529680365291</c:v>
                </c:pt>
                <c:pt idx="32">
                  <c:v>90.816210045662103</c:v>
                </c:pt>
                <c:pt idx="33">
                  <c:v>89.971461187214601</c:v>
                </c:pt>
                <c:pt idx="34">
                  <c:v>88.966894977168948</c:v>
                </c:pt>
                <c:pt idx="35">
                  <c:v>87.996575342465761</c:v>
                </c:pt>
                <c:pt idx="36">
                  <c:v>87.020547945205479</c:v>
                </c:pt>
                <c:pt idx="37">
                  <c:v>85.844748858447488</c:v>
                </c:pt>
                <c:pt idx="38">
                  <c:v>84.828767123287676</c:v>
                </c:pt>
                <c:pt idx="39">
                  <c:v>83.74429223744292</c:v>
                </c:pt>
                <c:pt idx="40">
                  <c:v>82.716894977168948</c:v>
                </c:pt>
                <c:pt idx="41">
                  <c:v>81.832191780821915</c:v>
                </c:pt>
                <c:pt idx="42">
                  <c:v>80.816210045662089</c:v>
                </c:pt>
                <c:pt idx="43">
                  <c:v>79.93150684931507</c:v>
                </c:pt>
                <c:pt idx="44">
                  <c:v>78.892694063926939</c:v>
                </c:pt>
                <c:pt idx="45">
                  <c:v>78.007990867579906</c:v>
                </c:pt>
                <c:pt idx="46">
                  <c:v>77.071917808219183</c:v>
                </c:pt>
                <c:pt idx="47">
                  <c:v>76.152968036529671</c:v>
                </c:pt>
                <c:pt idx="48">
                  <c:v>75.268264840182653</c:v>
                </c:pt>
                <c:pt idx="49">
                  <c:v>74.526255707762559</c:v>
                </c:pt>
                <c:pt idx="50">
                  <c:v>73.898401826484019</c:v>
                </c:pt>
                <c:pt idx="51">
                  <c:v>73.12785388127854</c:v>
                </c:pt>
                <c:pt idx="52">
                  <c:v>72.294520547945211</c:v>
                </c:pt>
                <c:pt idx="53">
                  <c:v>71.552511415525117</c:v>
                </c:pt>
                <c:pt idx="54">
                  <c:v>70.856164383561648</c:v>
                </c:pt>
                <c:pt idx="55">
                  <c:v>70.176940639269404</c:v>
                </c:pt>
                <c:pt idx="56">
                  <c:v>69.463470319634695</c:v>
                </c:pt>
                <c:pt idx="57">
                  <c:v>68.841324200913249</c:v>
                </c:pt>
                <c:pt idx="58">
                  <c:v>68.12785388127854</c:v>
                </c:pt>
                <c:pt idx="59">
                  <c:v>67.5</c:v>
                </c:pt>
                <c:pt idx="60">
                  <c:v>66.729452054794521</c:v>
                </c:pt>
                <c:pt idx="61">
                  <c:v>65.924657534246577</c:v>
                </c:pt>
                <c:pt idx="62">
                  <c:v>65.188356164383563</c:v>
                </c:pt>
                <c:pt idx="63">
                  <c:v>64.611872146118714</c:v>
                </c:pt>
                <c:pt idx="64">
                  <c:v>63.852739726027394</c:v>
                </c:pt>
                <c:pt idx="65">
                  <c:v>63.047945205479451</c:v>
                </c:pt>
                <c:pt idx="66">
                  <c:v>62.197488584474883</c:v>
                </c:pt>
                <c:pt idx="67">
                  <c:v>61.364155251141547</c:v>
                </c:pt>
                <c:pt idx="68">
                  <c:v>60.502283105022833</c:v>
                </c:pt>
                <c:pt idx="69">
                  <c:v>59.531963470319639</c:v>
                </c:pt>
                <c:pt idx="70">
                  <c:v>58.356164383561648</c:v>
                </c:pt>
                <c:pt idx="71">
                  <c:v>57.140410958904106</c:v>
                </c:pt>
                <c:pt idx="72">
                  <c:v>55.896118721461185</c:v>
                </c:pt>
                <c:pt idx="73">
                  <c:v>54.457762557077629</c:v>
                </c:pt>
                <c:pt idx="74">
                  <c:v>52.722602739726035</c:v>
                </c:pt>
                <c:pt idx="75">
                  <c:v>50.605022831050228</c:v>
                </c:pt>
                <c:pt idx="76">
                  <c:v>47.905251141552512</c:v>
                </c:pt>
                <c:pt idx="77">
                  <c:v>44.200913242009129</c:v>
                </c:pt>
                <c:pt idx="78">
                  <c:v>40.06849315068493</c:v>
                </c:pt>
                <c:pt idx="79">
                  <c:v>36.061643835616437</c:v>
                </c:pt>
                <c:pt idx="80">
                  <c:v>32.665525114155251</c:v>
                </c:pt>
                <c:pt idx="81">
                  <c:v>29.126712328767123</c:v>
                </c:pt>
                <c:pt idx="82">
                  <c:v>26.061643835616437</c:v>
                </c:pt>
                <c:pt idx="83">
                  <c:v>23.099315068493151</c:v>
                </c:pt>
                <c:pt idx="84">
                  <c:v>19.771689497716896</c:v>
                </c:pt>
                <c:pt idx="85">
                  <c:v>16.820776255707763</c:v>
                </c:pt>
                <c:pt idx="86">
                  <c:v>14.286529680365298</c:v>
                </c:pt>
                <c:pt idx="87">
                  <c:v>11.99200913242009</c:v>
                </c:pt>
                <c:pt idx="88">
                  <c:v>9.8573059360730593</c:v>
                </c:pt>
                <c:pt idx="89">
                  <c:v>7.8310502283105032</c:v>
                </c:pt>
                <c:pt idx="90">
                  <c:v>5.9988584474885842</c:v>
                </c:pt>
                <c:pt idx="91">
                  <c:v>4.2351598173515983</c:v>
                </c:pt>
                <c:pt idx="92">
                  <c:v>2.5570776255707766</c:v>
                </c:pt>
                <c:pt idx="93">
                  <c:v>1.5011415525114156</c:v>
                </c:pt>
                <c:pt idx="94">
                  <c:v>0.58789954337899542</c:v>
                </c:pt>
                <c:pt idx="95">
                  <c:v>0.21689497716894979</c:v>
                </c:pt>
                <c:pt idx="96">
                  <c:v>0.11415525114155251</c:v>
                </c:pt>
                <c:pt idx="97">
                  <c:v>3.9954337899543384E-2</c:v>
                </c:pt>
                <c:pt idx="98">
                  <c:v>1.7123287671232876E-2</c:v>
                </c:pt>
                <c:pt idx="99">
                  <c:v>0</c:v>
                </c:pt>
              </c:numCache>
            </c:numRef>
          </c:xVal>
          <c:yVal>
            <c:numRef>
              <c:f>'Infographic Grid Sections'!$BC$31:$BC$130</c:f>
              <c:numCache>
                <c:formatCode>0.0</c:formatCode>
                <c:ptCount val="100"/>
                <c:pt idx="0">
                  <c:v>-242.51976240421709</c:v>
                </c:pt>
                <c:pt idx="1">
                  <c:v>-232.29627558693733</c:v>
                </c:pt>
                <c:pt idx="2">
                  <c:v>-222.07278876965756</c:v>
                </c:pt>
                <c:pt idx="3">
                  <c:v>-211.8493019523778</c:v>
                </c:pt>
                <c:pt idx="4">
                  <c:v>-201.62581513509804</c:v>
                </c:pt>
                <c:pt idx="5">
                  <c:v>-191.40232831781827</c:v>
                </c:pt>
                <c:pt idx="6">
                  <c:v>-181.17884150053851</c:v>
                </c:pt>
                <c:pt idx="7">
                  <c:v>-170.95535468325875</c:v>
                </c:pt>
                <c:pt idx="8">
                  <c:v>-160.73186786597898</c:v>
                </c:pt>
                <c:pt idx="9">
                  <c:v>-150.50838104869922</c:v>
                </c:pt>
                <c:pt idx="10">
                  <c:v>-140.28489423141946</c:v>
                </c:pt>
                <c:pt idx="11">
                  <c:v>-130.06140741413969</c:v>
                </c:pt>
                <c:pt idx="12">
                  <c:v>-119.83792059685993</c:v>
                </c:pt>
                <c:pt idx="13">
                  <c:v>-109.61443377958017</c:v>
                </c:pt>
                <c:pt idx="14">
                  <c:v>-99.390946962300404</c:v>
                </c:pt>
                <c:pt idx="15">
                  <c:v>-89.167460145020641</c:v>
                </c:pt>
                <c:pt idx="16">
                  <c:v>-78.943973327740878</c:v>
                </c:pt>
                <c:pt idx="17">
                  <c:v>-68.720486510461114</c:v>
                </c:pt>
                <c:pt idx="18">
                  <c:v>-58.496999693181344</c:v>
                </c:pt>
                <c:pt idx="19">
                  <c:v>-48.273512875901574</c:v>
                </c:pt>
                <c:pt idx="20">
                  <c:v>-38.050026058621803</c:v>
                </c:pt>
                <c:pt idx="21">
                  <c:v>-27.826539241342033</c:v>
                </c:pt>
                <c:pt idx="22">
                  <c:v>-17.603052424062263</c:v>
                </c:pt>
                <c:pt idx="23">
                  <c:v>-7.379565606782494</c:v>
                </c:pt>
                <c:pt idx="24">
                  <c:v>2.8439212104972746</c:v>
                </c:pt>
                <c:pt idx="25">
                  <c:v>13.067408027777043</c:v>
                </c:pt>
                <c:pt idx="26">
                  <c:v>23.290894845056812</c:v>
                </c:pt>
                <c:pt idx="27">
                  <c:v>33.514381662336582</c:v>
                </c:pt>
                <c:pt idx="28">
                  <c:v>43.737868479616353</c:v>
                </c:pt>
                <c:pt idx="29">
                  <c:v>53.961355296896123</c:v>
                </c:pt>
                <c:pt idx="30">
                  <c:v>64.184842114175893</c:v>
                </c:pt>
                <c:pt idx="31">
                  <c:v>74.408328931455657</c:v>
                </c:pt>
                <c:pt idx="32">
                  <c:v>84.63181574873542</c:v>
                </c:pt>
                <c:pt idx="33">
                  <c:v>94.855302566015183</c:v>
                </c:pt>
                <c:pt idx="34">
                  <c:v>105.07878938329495</c:v>
                </c:pt>
                <c:pt idx="35">
                  <c:v>115.30227620057471</c:v>
                </c:pt>
                <c:pt idx="36">
                  <c:v>125.52576301785447</c:v>
                </c:pt>
                <c:pt idx="37">
                  <c:v>135.74924983513424</c:v>
                </c:pt>
                <c:pt idx="38">
                  <c:v>145.972736652414</c:v>
                </c:pt>
                <c:pt idx="39">
                  <c:v>156.19622346969376</c:v>
                </c:pt>
                <c:pt idx="40">
                  <c:v>166.41971028697353</c:v>
                </c:pt>
                <c:pt idx="41">
                  <c:v>176.64319710425329</c:v>
                </c:pt>
                <c:pt idx="42">
                  <c:v>186.86668392153305</c:v>
                </c:pt>
                <c:pt idx="43">
                  <c:v>197.09017073881282</c:v>
                </c:pt>
                <c:pt idx="44">
                  <c:v>207.31365755609258</c:v>
                </c:pt>
                <c:pt idx="45">
                  <c:v>217.53714437337234</c:v>
                </c:pt>
                <c:pt idx="46">
                  <c:v>227.76063119065211</c:v>
                </c:pt>
                <c:pt idx="47">
                  <c:v>237.98411800793187</c:v>
                </c:pt>
                <c:pt idx="48">
                  <c:v>248.20760482521163</c:v>
                </c:pt>
                <c:pt idx="49">
                  <c:v>258.43109164249142</c:v>
                </c:pt>
                <c:pt idx="50">
                  <c:v>268.65457845977119</c:v>
                </c:pt>
                <c:pt idx="51">
                  <c:v>278.87806527705095</c:v>
                </c:pt>
                <c:pt idx="52">
                  <c:v>289.10155209433071</c:v>
                </c:pt>
                <c:pt idx="53">
                  <c:v>299.32503891161048</c:v>
                </c:pt>
                <c:pt idx="54">
                  <c:v>309.54852572889024</c:v>
                </c:pt>
                <c:pt idx="55">
                  <c:v>319.77201254617</c:v>
                </c:pt>
                <c:pt idx="56">
                  <c:v>329.99549936344977</c:v>
                </c:pt>
                <c:pt idx="57">
                  <c:v>340.21898618072953</c:v>
                </c:pt>
                <c:pt idx="58">
                  <c:v>350.44247299800929</c:v>
                </c:pt>
                <c:pt idx="59">
                  <c:v>360.66595981528906</c:v>
                </c:pt>
                <c:pt idx="60">
                  <c:v>370.88944663256882</c:v>
                </c:pt>
                <c:pt idx="61">
                  <c:v>381.11293344984858</c:v>
                </c:pt>
                <c:pt idx="62">
                  <c:v>391.33642026712835</c:v>
                </c:pt>
                <c:pt idx="63">
                  <c:v>401.55990708440811</c:v>
                </c:pt>
                <c:pt idx="64">
                  <c:v>411.78339390168787</c:v>
                </c:pt>
                <c:pt idx="65">
                  <c:v>422.00688071896764</c:v>
                </c:pt>
                <c:pt idx="66">
                  <c:v>432.2303675362474</c:v>
                </c:pt>
                <c:pt idx="67">
                  <c:v>442.45385435352716</c:v>
                </c:pt>
                <c:pt idx="68">
                  <c:v>452.67734117080693</c:v>
                </c:pt>
                <c:pt idx="69">
                  <c:v>462.90082798808669</c:v>
                </c:pt>
                <c:pt idx="70">
                  <c:v>473.12431480536645</c:v>
                </c:pt>
                <c:pt idx="71">
                  <c:v>483.34780162264622</c:v>
                </c:pt>
                <c:pt idx="72">
                  <c:v>493.57128843992598</c:v>
                </c:pt>
                <c:pt idx="73">
                  <c:v>503.79477525720574</c:v>
                </c:pt>
                <c:pt idx="74">
                  <c:v>514.01826207448551</c:v>
                </c:pt>
                <c:pt idx="75">
                  <c:v>524.24174889176527</c:v>
                </c:pt>
                <c:pt idx="76">
                  <c:v>534.46523570904503</c:v>
                </c:pt>
                <c:pt idx="77">
                  <c:v>544.6887225263248</c:v>
                </c:pt>
                <c:pt idx="78">
                  <c:v>554.91220934360456</c:v>
                </c:pt>
                <c:pt idx="79">
                  <c:v>565.13569616088432</c:v>
                </c:pt>
                <c:pt idx="80">
                  <c:v>575.35918297816409</c:v>
                </c:pt>
                <c:pt idx="81">
                  <c:v>585.58266979544385</c:v>
                </c:pt>
                <c:pt idx="82">
                  <c:v>595.80615661272361</c:v>
                </c:pt>
                <c:pt idx="83">
                  <c:v>606.02964343000338</c:v>
                </c:pt>
                <c:pt idx="84">
                  <c:v>616.25313024728314</c:v>
                </c:pt>
                <c:pt idx="85">
                  <c:v>626.4766170645629</c:v>
                </c:pt>
                <c:pt idx="86">
                  <c:v>636.70010388184267</c:v>
                </c:pt>
                <c:pt idx="87">
                  <c:v>646.92359069912243</c:v>
                </c:pt>
                <c:pt idx="88">
                  <c:v>657.14707751640219</c:v>
                </c:pt>
                <c:pt idx="89">
                  <c:v>667.37056433368195</c:v>
                </c:pt>
                <c:pt idx="90">
                  <c:v>677.59405115096172</c:v>
                </c:pt>
                <c:pt idx="91">
                  <c:v>687.81753796824148</c:v>
                </c:pt>
                <c:pt idx="92">
                  <c:v>698.04102478552124</c:v>
                </c:pt>
                <c:pt idx="93">
                  <c:v>708.26451160280101</c:v>
                </c:pt>
                <c:pt idx="94">
                  <c:v>718.48799842008077</c:v>
                </c:pt>
                <c:pt idx="95">
                  <c:v>728.71148523736053</c:v>
                </c:pt>
                <c:pt idx="96">
                  <c:v>738.9349720546403</c:v>
                </c:pt>
                <c:pt idx="97">
                  <c:v>749.15845887192006</c:v>
                </c:pt>
                <c:pt idx="98">
                  <c:v>759.38194568919982</c:v>
                </c:pt>
                <c:pt idx="99">
                  <c:v>769.60543250647959</c:v>
                </c:pt>
              </c:numCache>
            </c:numRef>
          </c:yVal>
          <c:smooth val="1"/>
          <c:extLst>
            <c:ext xmlns:c16="http://schemas.microsoft.com/office/drawing/2014/chart" uri="{C3380CC4-5D6E-409C-BE32-E72D297353CC}">
              <c16:uniqueId val="{00000003-E40F-4202-B9B4-11C97BC385C3}"/>
            </c:ext>
          </c:extLst>
        </c:ser>
        <c:ser>
          <c:idx val="3"/>
          <c:order val="4"/>
          <c:tx>
            <c:strRef>
              <c:f>'Infographic Grid Sections'!$BE$30</c:f>
              <c:strCache>
                <c:ptCount val="1"/>
                <c:pt idx="0">
                  <c:v>2025/26</c:v>
                </c:pt>
              </c:strCache>
            </c:strRef>
          </c:tx>
          <c:spPr>
            <a:ln w="19050">
              <a:solidFill>
                <a:srgbClr val="003082"/>
              </a:solidFill>
            </a:ln>
          </c:spPr>
          <c:marker>
            <c:symbol val="none"/>
          </c:marker>
          <c:xVal>
            <c:numRef>
              <c:f>'Infographic Grid Sections'!$BF$31:$BF$130</c:f>
              <c:numCache>
                <c:formatCode>0</c:formatCode>
                <c:ptCount val="100"/>
                <c:pt idx="0">
                  <c:v>100</c:v>
                </c:pt>
                <c:pt idx="1">
                  <c:v>99.98858447488584</c:v>
                </c:pt>
                <c:pt idx="2">
                  <c:v>99.982876712328775</c:v>
                </c:pt>
                <c:pt idx="3">
                  <c:v>99.971461187214615</c:v>
                </c:pt>
                <c:pt idx="4">
                  <c:v>99.954337899543376</c:v>
                </c:pt>
                <c:pt idx="5">
                  <c:v>99.914383561643831</c:v>
                </c:pt>
                <c:pt idx="6">
                  <c:v>99.874429223744286</c:v>
                </c:pt>
                <c:pt idx="7">
                  <c:v>99.783105022831052</c:v>
                </c:pt>
                <c:pt idx="8">
                  <c:v>99.714611872146122</c:v>
                </c:pt>
                <c:pt idx="9">
                  <c:v>99.617579908675808</c:v>
                </c:pt>
                <c:pt idx="10">
                  <c:v>99.469178082191775</c:v>
                </c:pt>
                <c:pt idx="11">
                  <c:v>99.257990867579906</c:v>
                </c:pt>
                <c:pt idx="12">
                  <c:v>99.092465753424648</c:v>
                </c:pt>
                <c:pt idx="13">
                  <c:v>98.81849315068493</c:v>
                </c:pt>
                <c:pt idx="14">
                  <c:v>98.544520547945197</c:v>
                </c:pt>
                <c:pt idx="15">
                  <c:v>98.224885844748854</c:v>
                </c:pt>
                <c:pt idx="16">
                  <c:v>97.893835616438352</c:v>
                </c:pt>
                <c:pt idx="17">
                  <c:v>97.539954337899545</c:v>
                </c:pt>
                <c:pt idx="18">
                  <c:v>97.111872146118714</c:v>
                </c:pt>
                <c:pt idx="19">
                  <c:v>96.706621004566202</c:v>
                </c:pt>
                <c:pt idx="20">
                  <c:v>96.170091324200911</c:v>
                </c:pt>
                <c:pt idx="21">
                  <c:v>95.599315068493155</c:v>
                </c:pt>
                <c:pt idx="22">
                  <c:v>94.948630136986296</c:v>
                </c:pt>
                <c:pt idx="23">
                  <c:v>94.252283105022826</c:v>
                </c:pt>
                <c:pt idx="24">
                  <c:v>93.487442922374427</c:v>
                </c:pt>
                <c:pt idx="25">
                  <c:v>92.808219178082197</c:v>
                </c:pt>
                <c:pt idx="26">
                  <c:v>92.054794520547944</c:v>
                </c:pt>
                <c:pt idx="27">
                  <c:v>91.25570776255708</c:v>
                </c:pt>
                <c:pt idx="28">
                  <c:v>90.525114155251146</c:v>
                </c:pt>
                <c:pt idx="29">
                  <c:v>89.571917808219183</c:v>
                </c:pt>
                <c:pt idx="30">
                  <c:v>88.715753424657535</c:v>
                </c:pt>
                <c:pt idx="31">
                  <c:v>87.865296803652967</c:v>
                </c:pt>
                <c:pt idx="32">
                  <c:v>86.986301369863014</c:v>
                </c:pt>
                <c:pt idx="33">
                  <c:v>86.073059360730596</c:v>
                </c:pt>
                <c:pt idx="34">
                  <c:v>85.131278538812779</c:v>
                </c:pt>
                <c:pt idx="35">
                  <c:v>84.240867579908667</c:v>
                </c:pt>
                <c:pt idx="36">
                  <c:v>83.390410958904098</c:v>
                </c:pt>
                <c:pt idx="37">
                  <c:v>82.408675799086765</c:v>
                </c:pt>
                <c:pt idx="38">
                  <c:v>81.621004566210047</c:v>
                </c:pt>
                <c:pt idx="39">
                  <c:v>80.736301369863014</c:v>
                </c:pt>
                <c:pt idx="40">
                  <c:v>79.674657534246577</c:v>
                </c:pt>
                <c:pt idx="41">
                  <c:v>78.789954337899545</c:v>
                </c:pt>
                <c:pt idx="42">
                  <c:v>77.876712328767127</c:v>
                </c:pt>
                <c:pt idx="43">
                  <c:v>76.957762557077629</c:v>
                </c:pt>
                <c:pt idx="44">
                  <c:v>76.078767123287676</c:v>
                </c:pt>
                <c:pt idx="45">
                  <c:v>75.188356164383563</c:v>
                </c:pt>
                <c:pt idx="46">
                  <c:v>74.292237442922371</c:v>
                </c:pt>
                <c:pt idx="47">
                  <c:v>73.293378995433784</c:v>
                </c:pt>
                <c:pt idx="48">
                  <c:v>72.43150684931507</c:v>
                </c:pt>
                <c:pt idx="49">
                  <c:v>71.478310502283108</c:v>
                </c:pt>
                <c:pt idx="50">
                  <c:v>70.63356164383562</c:v>
                </c:pt>
                <c:pt idx="51">
                  <c:v>69.857305936073061</c:v>
                </c:pt>
                <c:pt idx="52">
                  <c:v>69.012557077625573</c:v>
                </c:pt>
                <c:pt idx="53">
                  <c:v>68.196347031963469</c:v>
                </c:pt>
                <c:pt idx="54">
                  <c:v>67.414383561643831</c:v>
                </c:pt>
                <c:pt idx="55">
                  <c:v>66.489726027397253</c:v>
                </c:pt>
                <c:pt idx="56">
                  <c:v>65.69063926940639</c:v>
                </c:pt>
                <c:pt idx="57">
                  <c:v>64.93721461187215</c:v>
                </c:pt>
                <c:pt idx="58">
                  <c:v>64.172374429223737</c:v>
                </c:pt>
                <c:pt idx="59">
                  <c:v>63.390410958904106</c:v>
                </c:pt>
                <c:pt idx="60">
                  <c:v>62.734018264840188</c:v>
                </c:pt>
                <c:pt idx="61">
                  <c:v>61.957762557077622</c:v>
                </c:pt>
                <c:pt idx="62">
                  <c:v>61.118721461187221</c:v>
                </c:pt>
                <c:pt idx="63">
                  <c:v>60.234018264840181</c:v>
                </c:pt>
                <c:pt idx="64">
                  <c:v>59.315068493150683</c:v>
                </c:pt>
                <c:pt idx="65">
                  <c:v>58.253424657534246</c:v>
                </c:pt>
                <c:pt idx="66">
                  <c:v>57.300228310502291</c:v>
                </c:pt>
                <c:pt idx="67">
                  <c:v>56.375570776255714</c:v>
                </c:pt>
                <c:pt idx="68">
                  <c:v>55.393835616438359</c:v>
                </c:pt>
                <c:pt idx="69">
                  <c:v>54.138127853881279</c:v>
                </c:pt>
                <c:pt idx="70">
                  <c:v>52.203196347031962</c:v>
                </c:pt>
                <c:pt idx="71">
                  <c:v>49.389269406392692</c:v>
                </c:pt>
                <c:pt idx="72">
                  <c:v>45.810502283105023</c:v>
                </c:pt>
                <c:pt idx="73">
                  <c:v>41.529680365296805</c:v>
                </c:pt>
                <c:pt idx="74">
                  <c:v>37.694063926940643</c:v>
                </c:pt>
                <c:pt idx="75">
                  <c:v>34.269406392694066</c:v>
                </c:pt>
                <c:pt idx="76">
                  <c:v>30.82191780821918</c:v>
                </c:pt>
                <c:pt idx="77">
                  <c:v>27.945205479452056</c:v>
                </c:pt>
                <c:pt idx="78">
                  <c:v>25.068493150684933</c:v>
                </c:pt>
                <c:pt idx="79">
                  <c:v>22.38013698630137</c:v>
                </c:pt>
                <c:pt idx="80">
                  <c:v>19.925799086757991</c:v>
                </c:pt>
                <c:pt idx="81">
                  <c:v>17.631278538812786</c:v>
                </c:pt>
                <c:pt idx="82">
                  <c:v>15.622146118721462</c:v>
                </c:pt>
                <c:pt idx="83">
                  <c:v>13.675799086757992</c:v>
                </c:pt>
                <c:pt idx="84">
                  <c:v>11.621004566210045</c:v>
                </c:pt>
                <c:pt idx="85">
                  <c:v>9.6518264840182653</c:v>
                </c:pt>
                <c:pt idx="86">
                  <c:v>7.8881278538812785</c:v>
                </c:pt>
                <c:pt idx="87">
                  <c:v>6.2785388127853876</c:v>
                </c:pt>
                <c:pt idx="88">
                  <c:v>4.8116438356164384</c:v>
                </c:pt>
                <c:pt idx="89">
                  <c:v>3.515981735159817</c:v>
                </c:pt>
                <c:pt idx="90">
                  <c:v>2.2260273972602738</c:v>
                </c:pt>
                <c:pt idx="91">
                  <c:v>1.2271689497716893</c:v>
                </c:pt>
                <c:pt idx="92">
                  <c:v>0.53082191780821919</c:v>
                </c:pt>
                <c:pt idx="93">
                  <c:v>0.23972602739726029</c:v>
                </c:pt>
                <c:pt idx="94">
                  <c:v>9.7031963470319629E-2</c:v>
                </c:pt>
                <c:pt idx="95">
                  <c:v>5.7077625570776253E-2</c:v>
                </c:pt>
                <c:pt idx="96">
                  <c:v>2.8538812785388126E-2</c:v>
                </c:pt>
                <c:pt idx="97">
                  <c:v>2.2831050228310501E-2</c:v>
                </c:pt>
                <c:pt idx="98">
                  <c:v>2.2831050228310501E-2</c:v>
                </c:pt>
                <c:pt idx="99">
                  <c:v>5.7077625570776253E-3</c:v>
                </c:pt>
              </c:numCache>
            </c:numRef>
          </c:xVal>
          <c:yVal>
            <c:numRef>
              <c:f>'Infographic Grid Sections'!$BE$31:$BE$130</c:f>
              <c:numCache>
                <c:formatCode>0.0</c:formatCode>
                <c:ptCount val="100"/>
                <c:pt idx="0">
                  <c:v>-91.14736573836413</c:v>
                </c:pt>
                <c:pt idx="1">
                  <c:v>-82.296537859324317</c:v>
                </c:pt>
                <c:pt idx="2">
                  <c:v>-73.445709980284505</c:v>
                </c:pt>
                <c:pt idx="3">
                  <c:v>-64.594882101244693</c:v>
                </c:pt>
                <c:pt idx="4">
                  <c:v>-55.744054222204888</c:v>
                </c:pt>
                <c:pt idx="5">
                  <c:v>-46.893226343165082</c:v>
                </c:pt>
                <c:pt idx="6">
                  <c:v>-38.042398464125277</c:v>
                </c:pt>
                <c:pt idx="7">
                  <c:v>-29.191570585085472</c:v>
                </c:pt>
                <c:pt idx="8">
                  <c:v>-20.340742706045667</c:v>
                </c:pt>
                <c:pt idx="9">
                  <c:v>-11.48991482700586</c:v>
                </c:pt>
                <c:pt idx="10">
                  <c:v>-2.639086947966053</c:v>
                </c:pt>
                <c:pt idx="11">
                  <c:v>6.2117409310737539</c:v>
                </c:pt>
                <c:pt idx="12">
                  <c:v>15.062568810113561</c:v>
                </c:pt>
                <c:pt idx="13">
                  <c:v>23.913396689153366</c:v>
                </c:pt>
                <c:pt idx="14">
                  <c:v>32.764224568193171</c:v>
                </c:pt>
                <c:pt idx="15">
                  <c:v>41.615052447232976</c:v>
                </c:pt>
                <c:pt idx="16">
                  <c:v>50.465880326272782</c:v>
                </c:pt>
                <c:pt idx="17">
                  <c:v>59.316708205312587</c:v>
                </c:pt>
                <c:pt idx="18">
                  <c:v>68.167536084352392</c:v>
                </c:pt>
                <c:pt idx="19">
                  <c:v>77.018363963392204</c:v>
                </c:pt>
                <c:pt idx="20">
                  <c:v>85.869191842432016</c:v>
                </c:pt>
                <c:pt idx="21">
                  <c:v>94.720019721471829</c:v>
                </c:pt>
                <c:pt idx="22">
                  <c:v>103.57084760051164</c:v>
                </c:pt>
                <c:pt idx="23">
                  <c:v>112.42167547955145</c:v>
                </c:pt>
                <c:pt idx="24">
                  <c:v>121.27250335859127</c:v>
                </c:pt>
                <c:pt idx="25">
                  <c:v>130.12333123763108</c:v>
                </c:pt>
                <c:pt idx="26">
                  <c:v>138.97415911667088</c:v>
                </c:pt>
                <c:pt idx="27">
                  <c:v>147.82498699571067</c:v>
                </c:pt>
                <c:pt idx="28">
                  <c:v>156.67581487475047</c:v>
                </c:pt>
                <c:pt idx="29">
                  <c:v>165.52664275379027</c:v>
                </c:pt>
                <c:pt idx="30">
                  <c:v>174.37747063283007</c:v>
                </c:pt>
                <c:pt idx="31">
                  <c:v>183.22829851186987</c:v>
                </c:pt>
                <c:pt idx="32">
                  <c:v>192.07912639090966</c:v>
                </c:pt>
                <c:pt idx="33">
                  <c:v>200.92995426994946</c:v>
                </c:pt>
                <c:pt idx="34">
                  <c:v>209.78078214898926</c:v>
                </c:pt>
                <c:pt idx="35">
                  <c:v>218.63161002802906</c:v>
                </c:pt>
                <c:pt idx="36">
                  <c:v>227.48243790706886</c:v>
                </c:pt>
                <c:pt idx="37">
                  <c:v>236.33326578610865</c:v>
                </c:pt>
                <c:pt idx="38">
                  <c:v>245.18409366514845</c:v>
                </c:pt>
                <c:pt idx="39">
                  <c:v>254.03492154418825</c:v>
                </c:pt>
                <c:pt idx="40">
                  <c:v>262.88574942322805</c:v>
                </c:pt>
                <c:pt idx="41">
                  <c:v>271.73657730226785</c:v>
                </c:pt>
                <c:pt idx="42">
                  <c:v>280.58740518130764</c:v>
                </c:pt>
                <c:pt idx="43">
                  <c:v>289.43823306034744</c:v>
                </c:pt>
                <c:pt idx="44">
                  <c:v>298.28906093938724</c:v>
                </c:pt>
                <c:pt idx="45">
                  <c:v>307.13988881842704</c:v>
                </c:pt>
                <c:pt idx="46">
                  <c:v>315.99071669746684</c:v>
                </c:pt>
                <c:pt idx="47">
                  <c:v>324.84154457650664</c:v>
                </c:pt>
                <c:pt idx="48">
                  <c:v>333.69237245554643</c:v>
                </c:pt>
                <c:pt idx="49">
                  <c:v>342.54320033458623</c:v>
                </c:pt>
                <c:pt idx="50">
                  <c:v>351.39402821362603</c:v>
                </c:pt>
                <c:pt idx="51">
                  <c:v>360.24485609266583</c:v>
                </c:pt>
                <c:pt idx="52">
                  <c:v>369.09568397170563</c:v>
                </c:pt>
                <c:pt idx="53">
                  <c:v>377.94651185074542</c:v>
                </c:pt>
                <c:pt idx="54">
                  <c:v>386.79733972978522</c:v>
                </c:pt>
                <c:pt idx="55">
                  <c:v>395.64816760882502</c:v>
                </c:pt>
                <c:pt idx="56">
                  <c:v>404.49899548786482</c:v>
                </c:pt>
                <c:pt idx="57">
                  <c:v>413.34982336690462</c:v>
                </c:pt>
                <c:pt idx="58">
                  <c:v>422.20065124594441</c:v>
                </c:pt>
                <c:pt idx="59">
                  <c:v>431.05147912498421</c:v>
                </c:pt>
                <c:pt idx="60">
                  <c:v>439.90230700402401</c:v>
                </c:pt>
                <c:pt idx="61">
                  <c:v>448.75313488306381</c:v>
                </c:pt>
                <c:pt idx="62">
                  <c:v>457.60396276210361</c:v>
                </c:pt>
                <c:pt idx="63">
                  <c:v>466.4547906411434</c:v>
                </c:pt>
                <c:pt idx="64">
                  <c:v>475.3056185201832</c:v>
                </c:pt>
                <c:pt idx="65">
                  <c:v>484.156446399223</c:v>
                </c:pt>
                <c:pt idx="66">
                  <c:v>493.0072742782628</c:v>
                </c:pt>
                <c:pt idx="67">
                  <c:v>501.8581021573026</c:v>
                </c:pt>
                <c:pt idx="68">
                  <c:v>510.70893003634239</c:v>
                </c:pt>
                <c:pt idx="69">
                  <c:v>519.55975791538219</c:v>
                </c:pt>
                <c:pt idx="70">
                  <c:v>528.41058579442199</c:v>
                </c:pt>
                <c:pt idx="71">
                  <c:v>537.26141367346179</c:v>
                </c:pt>
                <c:pt idx="72">
                  <c:v>546.11224155250159</c:v>
                </c:pt>
                <c:pt idx="73">
                  <c:v>554.96306943154138</c:v>
                </c:pt>
                <c:pt idx="74">
                  <c:v>563.81389731058118</c:v>
                </c:pt>
                <c:pt idx="75">
                  <c:v>572.66472518962098</c:v>
                </c:pt>
                <c:pt idx="76">
                  <c:v>581.51555306866078</c:v>
                </c:pt>
                <c:pt idx="77">
                  <c:v>590.36638094770058</c:v>
                </c:pt>
                <c:pt idx="78">
                  <c:v>599.21720882674038</c:v>
                </c:pt>
                <c:pt idx="79">
                  <c:v>608.06803670578017</c:v>
                </c:pt>
                <c:pt idx="80">
                  <c:v>616.91886458481997</c:v>
                </c:pt>
                <c:pt idx="81">
                  <c:v>625.76969246385977</c:v>
                </c:pt>
                <c:pt idx="82">
                  <c:v>634.62052034289957</c:v>
                </c:pt>
                <c:pt idx="83">
                  <c:v>643.47134822193937</c:v>
                </c:pt>
                <c:pt idx="84">
                  <c:v>652.32217610097916</c:v>
                </c:pt>
                <c:pt idx="85">
                  <c:v>661.17300398001896</c:v>
                </c:pt>
                <c:pt idx="86">
                  <c:v>670.02383185905876</c:v>
                </c:pt>
                <c:pt idx="87">
                  <c:v>678.87465973809856</c:v>
                </c:pt>
                <c:pt idx="88">
                  <c:v>687.72548761713836</c:v>
                </c:pt>
                <c:pt idx="89">
                  <c:v>696.57631549617815</c:v>
                </c:pt>
                <c:pt idx="90">
                  <c:v>705.42714337521795</c:v>
                </c:pt>
                <c:pt idx="91">
                  <c:v>714.27797125425775</c:v>
                </c:pt>
                <c:pt idx="92">
                  <c:v>723.12879913329755</c:v>
                </c:pt>
                <c:pt idx="93">
                  <c:v>731.97962701233735</c:v>
                </c:pt>
                <c:pt idx="94">
                  <c:v>740.83045489137714</c:v>
                </c:pt>
                <c:pt idx="95">
                  <c:v>749.68128277041694</c:v>
                </c:pt>
                <c:pt idx="96">
                  <c:v>758.53211064945674</c:v>
                </c:pt>
                <c:pt idx="97">
                  <c:v>767.38293852849654</c:v>
                </c:pt>
                <c:pt idx="98">
                  <c:v>776.23376640753634</c:v>
                </c:pt>
                <c:pt idx="99">
                  <c:v>785.08459428657613</c:v>
                </c:pt>
              </c:numCache>
            </c:numRef>
          </c:yVal>
          <c:smooth val="1"/>
          <c:extLst>
            <c:ext xmlns:c16="http://schemas.microsoft.com/office/drawing/2014/chart" uri="{C3380CC4-5D6E-409C-BE32-E72D297353CC}">
              <c16:uniqueId val="{00000004-E40F-4202-B9B4-11C97BC385C3}"/>
            </c:ext>
          </c:extLst>
        </c:ser>
        <c:dLbls>
          <c:showLegendKey val="0"/>
          <c:showVal val="0"/>
          <c:showCatName val="0"/>
          <c:showSerName val="0"/>
          <c:showPercent val="0"/>
          <c:showBubbleSize val="0"/>
        </c:dLbls>
        <c:axId val="60884096"/>
        <c:axId val="60886016"/>
      </c:scatterChart>
      <c:valAx>
        <c:axId val="60884096"/>
        <c:scaling>
          <c:orientation val="minMax"/>
          <c:max val="100"/>
          <c:min val="0"/>
        </c:scaling>
        <c:delete val="0"/>
        <c:axPos val="b"/>
        <c:title>
          <c:tx>
            <c:rich>
              <a:bodyPr/>
              <a:lstStyle/>
              <a:p>
                <a:pPr>
                  <a:defRPr sz="1000" b="0">
                    <a:latin typeface="Calibri Light" panose="020F0302020204030204" pitchFamily="34" charset="0"/>
                    <a:cs typeface="Calibri Light" panose="020F0302020204030204" pitchFamily="34" charset="0"/>
                  </a:defRPr>
                </a:pPr>
                <a:r>
                  <a:rPr lang="en-AU" sz="1000" b="0" i="0" baseline="0">
                    <a:latin typeface="Calibri Light" panose="020F0302020204030204" pitchFamily="34" charset="0"/>
                    <a:cs typeface="Calibri Light" panose="020F0302020204030204" pitchFamily="34" charset="0"/>
                  </a:rPr>
                  <a:t>Percentage time of year (%)</a:t>
                </a:r>
                <a:endParaRPr lang="en-AU" sz="1000" b="0">
                  <a:latin typeface="Calibri Light" panose="020F0302020204030204" pitchFamily="34" charset="0"/>
                  <a:cs typeface="Calibri Light" panose="020F0302020204030204" pitchFamily="34" charset="0"/>
                </a:endParaRPr>
              </a:p>
            </c:rich>
          </c:tx>
          <c:layout>
            <c:manualLayout>
              <c:xMode val="edge"/>
              <c:yMode val="edge"/>
              <c:x val="0.39215744373416744"/>
              <c:y val="0.83889147552208154"/>
            </c:manualLayout>
          </c:layout>
          <c:overlay val="0"/>
        </c:title>
        <c:numFmt formatCode="General" sourceLinked="0"/>
        <c:majorTickMark val="in"/>
        <c:minorTickMark val="none"/>
        <c:tickLblPos val="nextTo"/>
        <c:spPr>
          <a:ln w="0">
            <a:solidFill>
              <a:schemeClr val="bg1">
                <a:lumMod val="50000"/>
              </a:schemeClr>
            </a:solidFill>
          </a:ln>
        </c:spPr>
        <c:txPr>
          <a:bodyPr/>
          <a:lstStyle/>
          <a:p>
            <a:pPr>
              <a:defRPr sz="1000">
                <a:latin typeface="Calibri Light" panose="020F0302020204030204" pitchFamily="34" charset="0"/>
                <a:cs typeface="Calibri Light" panose="020F0302020204030204" pitchFamily="34" charset="0"/>
              </a:defRPr>
            </a:pPr>
            <a:endParaRPr lang="en-US"/>
          </a:p>
        </c:txPr>
        <c:crossAx val="60886016"/>
        <c:crossesAt val="-400"/>
        <c:crossBetween val="midCat"/>
        <c:majorUnit val="10"/>
        <c:minorUnit val="2"/>
      </c:valAx>
      <c:valAx>
        <c:axId val="60886016"/>
        <c:scaling>
          <c:orientation val="minMax"/>
          <c:max val="800"/>
          <c:min val="-400"/>
        </c:scaling>
        <c:delete val="0"/>
        <c:axPos val="l"/>
        <c:majorGridlines>
          <c:spPr>
            <a:ln w="6350">
              <a:solidFill>
                <a:schemeClr val="bg1">
                  <a:lumMod val="50000"/>
                </a:schemeClr>
              </a:solidFill>
            </a:ln>
          </c:spPr>
        </c:majorGridlines>
        <c:title>
          <c:tx>
            <c:rich>
              <a:bodyPr rot="-5400000" vert="horz"/>
              <a:lstStyle/>
              <a:p>
                <a:pPr>
                  <a:defRPr sz="1000" b="0">
                    <a:latin typeface="Calibri Light" panose="020F0302020204030204" pitchFamily="34" charset="0"/>
                    <a:cs typeface="Calibri Light" panose="020F0302020204030204" pitchFamily="34" charset="0"/>
                  </a:defRPr>
                </a:pPr>
                <a:r>
                  <a:rPr lang="en-AU" sz="1000" b="0">
                    <a:latin typeface="Calibri Light" panose="020F0302020204030204" pitchFamily="34" charset="0"/>
                    <a:cs typeface="Calibri Light" panose="020F0302020204030204" pitchFamily="34" charset="0"/>
                  </a:rPr>
                  <a:t>Surat grid section transfer (MW)</a:t>
                </a:r>
              </a:p>
            </c:rich>
          </c:tx>
          <c:layout>
            <c:manualLayout>
              <c:xMode val="edge"/>
              <c:yMode val="edge"/>
              <c:x val="2.1424063270934705E-2"/>
              <c:y val="0.24743603788656859"/>
            </c:manualLayout>
          </c:layout>
          <c:overlay val="0"/>
        </c:title>
        <c:numFmt formatCode="#,##0" sourceLinked="0"/>
        <c:majorTickMark val="none"/>
        <c:minorTickMark val="none"/>
        <c:tickLblPos val="nextTo"/>
        <c:spPr>
          <a:ln w="0">
            <a:solidFill>
              <a:schemeClr val="bg1">
                <a:lumMod val="50000"/>
              </a:schemeClr>
            </a:solidFill>
          </a:ln>
        </c:spPr>
        <c:txPr>
          <a:bodyPr/>
          <a:lstStyle/>
          <a:p>
            <a:pPr>
              <a:defRPr sz="1000">
                <a:latin typeface="Calibri Light" panose="020F0302020204030204" pitchFamily="34" charset="0"/>
                <a:cs typeface="Calibri Light" panose="020F0302020204030204" pitchFamily="34" charset="0"/>
              </a:defRPr>
            </a:pPr>
            <a:endParaRPr lang="en-US"/>
          </a:p>
        </c:txPr>
        <c:crossAx val="60884096"/>
        <c:crosses val="autoZero"/>
        <c:crossBetween val="midCat"/>
        <c:majorUnit val="100"/>
      </c:valAx>
    </c:plotArea>
    <c:legend>
      <c:legendPos val="b"/>
      <c:layout>
        <c:manualLayout>
          <c:xMode val="edge"/>
          <c:yMode val="edge"/>
          <c:x val="0.13065158636180968"/>
          <c:y val="0.93192853302975698"/>
          <c:w val="0.80608094586826307"/>
          <c:h val="4.8794358536508244E-2"/>
        </c:manualLayout>
      </c:layout>
      <c:overlay val="0"/>
      <c:spPr>
        <a:ln w="6350">
          <a:solidFill>
            <a:schemeClr val="bg1">
              <a:lumMod val="50000"/>
            </a:schemeClr>
          </a:solidFill>
          <a:prstDash val="solid"/>
        </a:ln>
      </c:spPr>
      <c:txPr>
        <a:bodyPr/>
        <a:lstStyle/>
        <a:p>
          <a:pPr>
            <a:defRPr sz="1000" baseline="0">
              <a:latin typeface="Calibri Light" panose="020F0302020204030204" pitchFamily="34" charset="0"/>
              <a:cs typeface="Calibri Light" panose="020F0302020204030204" pitchFamily="34" charset="0"/>
            </a:defRPr>
          </a:pPr>
          <a:endParaRPr lang="en-US"/>
        </a:p>
      </c:txPr>
    </c:legend>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120" orientation="portrait"/>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7893961040350631E-2"/>
          <c:y val="1.344927536231884E-2"/>
          <c:w val="0.9242314694013497"/>
          <c:h val="0.9409368937578455"/>
        </c:manualLayout>
      </c:layout>
      <c:scatterChart>
        <c:scatterStyle val="smoothMarker"/>
        <c:varyColors val="0"/>
        <c:ser>
          <c:idx val="4"/>
          <c:order val="0"/>
          <c:tx>
            <c:strRef>
              <c:f>'Infographic Grid Sections'!$AW$30</c:f>
              <c:strCache>
                <c:ptCount val="1"/>
                <c:pt idx="0">
                  <c:v>2021/22</c:v>
                </c:pt>
              </c:strCache>
            </c:strRef>
          </c:tx>
          <c:spPr>
            <a:ln w="19050">
              <a:solidFill>
                <a:srgbClr val="ACC3D5"/>
              </a:solidFill>
            </a:ln>
          </c:spPr>
          <c:marker>
            <c:symbol val="none"/>
          </c:marker>
          <c:xVal>
            <c:numRef>
              <c:f>'Infographic Grid Sections'!$AX$31:$AX$130</c:f>
              <c:numCache>
                <c:formatCode>0</c:formatCode>
                <c:ptCount val="100"/>
                <c:pt idx="0">
                  <c:v>100</c:v>
                </c:pt>
                <c:pt idx="1">
                  <c:v>99.994292237442934</c:v>
                </c:pt>
                <c:pt idx="2">
                  <c:v>99.98858447488584</c:v>
                </c:pt>
                <c:pt idx="3">
                  <c:v>99.98858447488584</c:v>
                </c:pt>
                <c:pt idx="4">
                  <c:v>99.977168949771695</c:v>
                </c:pt>
                <c:pt idx="5">
                  <c:v>99.977168949771695</c:v>
                </c:pt>
                <c:pt idx="6">
                  <c:v>99.965753424657535</c:v>
                </c:pt>
                <c:pt idx="7">
                  <c:v>99.960045662100455</c:v>
                </c:pt>
                <c:pt idx="8">
                  <c:v>99.960045662100455</c:v>
                </c:pt>
                <c:pt idx="9">
                  <c:v>99.954337899543376</c:v>
                </c:pt>
                <c:pt idx="10">
                  <c:v>99.942922374429216</c:v>
                </c:pt>
                <c:pt idx="11">
                  <c:v>99.93150684931507</c:v>
                </c:pt>
                <c:pt idx="12">
                  <c:v>99.908675799086751</c:v>
                </c:pt>
                <c:pt idx="13">
                  <c:v>99.880136986301366</c:v>
                </c:pt>
                <c:pt idx="14">
                  <c:v>99.805936073059371</c:v>
                </c:pt>
                <c:pt idx="15">
                  <c:v>99.754566210045652</c:v>
                </c:pt>
                <c:pt idx="16">
                  <c:v>99.634703196347033</c:v>
                </c:pt>
                <c:pt idx="17">
                  <c:v>99.526255707762559</c:v>
                </c:pt>
                <c:pt idx="18">
                  <c:v>99.37785388127854</c:v>
                </c:pt>
                <c:pt idx="19">
                  <c:v>99.269406392694066</c:v>
                </c:pt>
                <c:pt idx="20">
                  <c:v>99.178082191780831</c:v>
                </c:pt>
                <c:pt idx="21">
                  <c:v>99.081050228310502</c:v>
                </c:pt>
                <c:pt idx="22">
                  <c:v>98.915525114155258</c:v>
                </c:pt>
                <c:pt idx="23">
                  <c:v>98.738584474885855</c:v>
                </c:pt>
                <c:pt idx="24">
                  <c:v>98.521689497716892</c:v>
                </c:pt>
                <c:pt idx="25">
                  <c:v>98.339041095890408</c:v>
                </c:pt>
                <c:pt idx="26">
                  <c:v>98.162100456621005</c:v>
                </c:pt>
                <c:pt idx="27">
                  <c:v>97.979452054794521</c:v>
                </c:pt>
                <c:pt idx="28">
                  <c:v>97.853881278538807</c:v>
                </c:pt>
                <c:pt idx="29">
                  <c:v>97.671232876712338</c:v>
                </c:pt>
                <c:pt idx="30">
                  <c:v>97.442922374429216</c:v>
                </c:pt>
                <c:pt idx="31">
                  <c:v>97.140410958904113</c:v>
                </c:pt>
                <c:pt idx="32">
                  <c:v>96.934931506849324</c:v>
                </c:pt>
                <c:pt idx="33">
                  <c:v>96.632420091324207</c:v>
                </c:pt>
                <c:pt idx="34">
                  <c:v>96.24429223744292</c:v>
                </c:pt>
                <c:pt idx="35">
                  <c:v>95.918949771689498</c:v>
                </c:pt>
                <c:pt idx="36">
                  <c:v>95.650684931506845</c:v>
                </c:pt>
                <c:pt idx="37">
                  <c:v>95.393835616438366</c:v>
                </c:pt>
                <c:pt idx="38">
                  <c:v>95.131278538812779</c:v>
                </c:pt>
                <c:pt idx="39">
                  <c:v>94.863013698630141</c:v>
                </c:pt>
                <c:pt idx="40">
                  <c:v>94.640410958904113</c:v>
                </c:pt>
                <c:pt idx="41">
                  <c:v>94.394977168949765</c:v>
                </c:pt>
                <c:pt idx="42">
                  <c:v>94.160958904109592</c:v>
                </c:pt>
                <c:pt idx="43">
                  <c:v>93.864155251141554</c:v>
                </c:pt>
                <c:pt idx="44">
                  <c:v>93.561643835616437</c:v>
                </c:pt>
                <c:pt idx="45">
                  <c:v>93.253424657534239</c:v>
                </c:pt>
                <c:pt idx="46">
                  <c:v>92.654109589041099</c:v>
                </c:pt>
                <c:pt idx="47">
                  <c:v>92.100456621004568</c:v>
                </c:pt>
                <c:pt idx="48">
                  <c:v>91.36986301369862</c:v>
                </c:pt>
                <c:pt idx="49">
                  <c:v>90.422374429223737</c:v>
                </c:pt>
                <c:pt idx="50">
                  <c:v>89.748858447488587</c:v>
                </c:pt>
                <c:pt idx="51">
                  <c:v>89.098173515981742</c:v>
                </c:pt>
                <c:pt idx="52">
                  <c:v>88.304794520547944</c:v>
                </c:pt>
                <c:pt idx="53">
                  <c:v>87.294520547945211</c:v>
                </c:pt>
                <c:pt idx="54">
                  <c:v>86.141552511415526</c:v>
                </c:pt>
                <c:pt idx="55">
                  <c:v>85.228310502283094</c:v>
                </c:pt>
                <c:pt idx="56">
                  <c:v>84.37214611872146</c:v>
                </c:pt>
                <c:pt idx="57">
                  <c:v>83.481735159817347</c:v>
                </c:pt>
                <c:pt idx="58">
                  <c:v>82.631278538812779</c:v>
                </c:pt>
                <c:pt idx="59">
                  <c:v>81.797945205479451</c:v>
                </c:pt>
                <c:pt idx="60">
                  <c:v>81.067351598173516</c:v>
                </c:pt>
                <c:pt idx="61">
                  <c:v>80.382420091324207</c:v>
                </c:pt>
                <c:pt idx="62">
                  <c:v>79.617579908675793</c:v>
                </c:pt>
                <c:pt idx="63">
                  <c:v>78.921232876712338</c:v>
                </c:pt>
                <c:pt idx="64">
                  <c:v>78.19063926940639</c:v>
                </c:pt>
                <c:pt idx="65">
                  <c:v>77.55136986301369</c:v>
                </c:pt>
                <c:pt idx="66">
                  <c:v>76.912100456621005</c:v>
                </c:pt>
                <c:pt idx="67">
                  <c:v>76.210045662100455</c:v>
                </c:pt>
                <c:pt idx="68">
                  <c:v>75.336757990867582</c:v>
                </c:pt>
                <c:pt idx="69">
                  <c:v>74.32077625570777</c:v>
                </c:pt>
                <c:pt idx="70">
                  <c:v>73.230593607305934</c:v>
                </c:pt>
                <c:pt idx="71">
                  <c:v>72.060502283105023</c:v>
                </c:pt>
                <c:pt idx="72">
                  <c:v>70.896118721461193</c:v>
                </c:pt>
                <c:pt idx="73">
                  <c:v>69.531963470319639</c:v>
                </c:pt>
                <c:pt idx="74">
                  <c:v>68.293378995433784</c:v>
                </c:pt>
                <c:pt idx="75">
                  <c:v>66.952054794520549</c:v>
                </c:pt>
                <c:pt idx="76">
                  <c:v>65.228310502283108</c:v>
                </c:pt>
                <c:pt idx="77">
                  <c:v>62.865296803652967</c:v>
                </c:pt>
                <c:pt idx="78">
                  <c:v>60</c:v>
                </c:pt>
                <c:pt idx="79">
                  <c:v>56.615296803652967</c:v>
                </c:pt>
                <c:pt idx="80">
                  <c:v>53.007990867579913</c:v>
                </c:pt>
                <c:pt idx="81">
                  <c:v>48.670091324200918</c:v>
                </c:pt>
                <c:pt idx="82">
                  <c:v>43.635844748858446</c:v>
                </c:pt>
                <c:pt idx="83">
                  <c:v>38.070776255707763</c:v>
                </c:pt>
                <c:pt idx="84">
                  <c:v>31.295662100456624</c:v>
                </c:pt>
                <c:pt idx="85">
                  <c:v>24.925799086757991</c:v>
                </c:pt>
                <c:pt idx="86">
                  <c:v>18.955479452054792</c:v>
                </c:pt>
                <c:pt idx="87">
                  <c:v>13.624429223744292</c:v>
                </c:pt>
                <c:pt idx="88">
                  <c:v>9.5547945205479454</c:v>
                </c:pt>
                <c:pt idx="89">
                  <c:v>6.6723744292237441</c:v>
                </c:pt>
                <c:pt idx="90">
                  <c:v>4.6061643835616435</c:v>
                </c:pt>
                <c:pt idx="91">
                  <c:v>3.1449771689497719</c:v>
                </c:pt>
                <c:pt idx="92">
                  <c:v>2.0662100456621002</c:v>
                </c:pt>
                <c:pt idx="93">
                  <c:v>1.3299086757990868</c:v>
                </c:pt>
                <c:pt idx="94">
                  <c:v>0.86187214611872143</c:v>
                </c:pt>
                <c:pt idx="95">
                  <c:v>0.43949771689497713</c:v>
                </c:pt>
                <c:pt idx="96">
                  <c:v>0.1997716894977169</c:v>
                </c:pt>
                <c:pt idx="97">
                  <c:v>0.10844748858447489</c:v>
                </c:pt>
                <c:pt idx="98">
                  <c:v>2.8538812785388126E-2</c:v>
                </c:pt>
                <c:pt idx="99">
                  <c:v>0</c:v>
                </c:pt>
              </c:numCache>
            </c:numRef>
          </c:xVal>
          <c:yVal>
            <c:numRef>
              <c:f>'Infographic Grid Sections'!$AW$31:$AW$130</c:f>
              <c:numCache>
                <c:formatCode>0.0</c:formatCode>
                <c:ptCount val="100"/>
                <c:pt idx="0">
                  <c:v>290.99147562903994</c:v>
                </c:pt>
                <c:pt idx="1">
                  <c:v>295.24018118812432</c:v>
                </c:pt>
                <c:pt idx="2">
                  <c:v>299.48888674720871</c:v>
                </c:pt>
                <c:pt idx="3">
                  <c:v>303.7375923062931</c:v>
                </c:pt>
                <c:pt idx="4">
                  <c:v>307.98629786537748</c:v>
                </c:pt>
                <c:pt idx="5">
                  <c:v>312.23500342446187</c:v>
                </c:pt>
                <c:pt idx="6">
                  <c:v>316.48370898354625</c:v>
                </c:pt>
                <c:pt idx="7">
                  <c:v>320.73241454263064</c:v>
                </c:pt>
                <c:pt idx="8">
                  <c:v>324.98112010171502</c:v>
                </c:pt>
                <c:pt idx="9">
                  <c:v>329.22982566079941</c:v>
                </c:pt>
                <c:pt idx="10">
                  <c:v>333.47853121988379</c:v>
                </c:pt>
                <c:pt idx="11">
                  <c:v>337.72723677896818</c:v>
                </c:pt>
                <c:pt idx="12">
                  <c:v>341.97594233805256</c:v>
                </c:pt>
                <c:pt idx="13">
                  <c:v>346.22464789713695</c:v>
                </c:pt>
                <c:pt idx="14">
                  <c:v>350.47335345622133</c:v>
                </c:pt>
                <c:pt idx="15">
                  <c:v>354.72205901530572</c:v>
                </c:pt>
                <c:pt idx="16">
                  <c:v>358.9707645743901</c:v>
                </c:pt>
                <c:pt idx="17">
                  <c:v>363.21947013347449</c:v>
                </c:pt>
                <c:pt idx="18">
                  <c:v>367.46817569255887</c:v>
                </c:pt>
                <c:pt idx="19">
                  <c:v>371.71688125164326</c:v>
                </c:pt>
                <c:pt idx="20">
                  <c:v>375.96558681072764</c:v>
                </c:pt>
                <c:pt idx="21">
                  <c:v>380.21429236981203</c:v>
                </c:pt>
                <c:pt idx="22">
                  <c:v>384.46299792889641</c:v>
                </c:pt>
                <c:pt idx="23">
                  <c:v>388.7117034879808</c:v>
                </c:pt>
                <c:pt idx="24">
                  <c:v>392.96040904706518</c:v>
                </c:pt>
                <c:pt idx="25">
                  <c:v>397.20911460614957</c:v>
                </c:pt>
                <c:pt idx="26">
                  <c:v>401.45782016523395</c:v>
                </c:pt>
                <c:pt idx="27">
                  <c:v>405.70652572431834</c:v>
                </c:pt>
                <c:pt idx="28">
                  <c:v>409.95523128340272</c:v>
                </c:pt>
                <c:pt idx="29">
                  <c:v>414.20393684248711</c:v>
                </c:pt>
                <c:pt idx="30">
                  <c:v>418.4526424015715</c:v>
                </c:pt>
                <c:pt idx="31">
                  <c:v>422.70134796065588</c:v>
                </c:pt>
                <c:pt idx="32">
                  <c:v>426.95005351974027</c:v>
                </c:pt>
                <c:pt idx="33">
                  <c:v>431.19875907882465</c:v>
                </c:pt>
                <c:pt idx="34">
                  <c:v>435.44746463790904</c:v>
                </c:pt>
                <c:pt idx="35">
                  <c:v>439.69617019699342</c:v>
                </c:pt>
                <c:pt idx="36">
                  <c:v>443.94487575607781</c:v>
                </c:pt>
                <c:pt idx="37">
                  <c:v>448.19358131516219</c:v>
                </c:pt>
                <c:pt idx="38">
                  <c:v>452.44228687424658</c:v>
                </c:pt>
                <c:pt idx="39">
                  <c:v>456.69099243333096</c:v>
                </c:pt>
                <c:pt idx="40">
                  <c:v>460.93969799241535</c:v>
                </c:pt>
                <c:pt idx="41">
                  <c:v>465.18840355149973</c:v>
                </c:pt>
                <c:pt idx="42">
                  <c:v>469.43710911058412</c:v>
                </c:pt>
                <c:pt idx="43">
                  <c:v>473.6858146696685</c:v>
                </c:pt>
                <c:pt idx="44">
                  <c:v>477.93452022875289</c:v>
                </c:pt>
                <c:pt idx="45">
                  <c:v>482.18322578783727</c:v>
                </c:pt>
                <c:pt idx="46">
                  <c:v>486.43193134692166</c:v>
                </c:pt>
                <c:pt idx="47">
                  <c:v>490.68063690600604</c:v>
                </c:pt>
                <c:pt idx="48">
                  <c:v>494.92934246509043</c:v>
                </c:pt>
                <c:pt idx="49">
                  <c:v>499.17804802417481</c:v>
                </c:pt>
                <c:pt idx="50">
                  <c:v>503.4267535832592</c:v>
                </c:pt>
                <c:pt idx="51">
                  <c:v>507.67545914234358</c:v>
                </c:pt>
                <c:pt idx="52">
                  <c:v>511.92416470142797</c:v>
                </c:pt>
                <c:pt idx="53">
                  <c:v>516.17287026051235</c:v>
                </c:pt>
                <c:pt idx="54">
                  <c:v>520.4215758195968</c:v>
                </c:pt>
                <c:pt idx="55">
                  <c:v>524.67028137868124</c:v>
                </c:pt>
                <c:pt idx="56">
                  <c:v>528.91898693776568</c:v>
                </c:pt>
                <c:pt idx="57">
                  <c:v>533.16769249685012</c:v>
                </c:pt>
                <c:pt idx="58">
                  <c:v>537.41639805593456</c:v>
                </c:pt>
                <c:pt idx="59">
                  <c:v>541.66510361501901</c:v>
                </c:pt>
                <c:pt idx="60">
                  <c:v>545.91380917410345</c:v>
                </c:pt>
                <c:pt idx="61">
                  <c:v>550.16251473318789</c:v>
                </c:pt>
                <c:pt idx="62">
                  <c:v>554.41122029227233</c:v>
                </c:pt>
                <c:pt idx="63">
                  <c:v>558.65992585135677</c:v>
                </c:pt>
                <c:pt idx="64">
                  <c:v>562.90863141044122</c:v>
                </c:pt>
                <c:pt idx="65">
                  <c:v>567.15733696952566</c:v>
                </c:pt>
                <c:pt idx="66">
                  <c:v>571.4060425286101</c:v>
                </c:pt>
                <c:pt idx="67">
                  <c:v>575.65474808769454</c:v>
                </c:pt>
                <c:pt idx="68">
                  <c:v>579.90345364677898</c:v>
                </c:pt>
                <c:pt idx="69">
                  <c:v>584.15215920586343</c:v>
                </c:pt>
                <c:pt idx="70">
                  <c:v>588.40086476494787</c:v>
                </c:pt>
                <c:pt idx="71">
                  <c:v>592.64957032403231</c:v>
                </c:pt>
                <c:pt idx="72">
                  <c:v>596.89827588311675</c:v>
                </c:pt>
                <c:pt idx="73">
                  <c:v>601.1469814422012</c:v>
                </c:pt>
                <c:pt idx="74">
                  <c:v>605.39568700128564</c:v>
                </c:pt>
                <c:pt idx="75">
                  <c:v>609.64439256037008</c:v>
                </c:pt>
                <c:pt idx="76">
                  <c:v>613.89309811945452</c:v>
                </c:pt>
                <c:pt idx="77">
                  <c:v>618.14180367853896</c:v>
                </c:pt>
                <c:pt idx="78">
                  <c:v>622.39050923762341</c:v>
                </c:pt>
                <c:pt idx="79">
                  <c:v>626.63921479670785</c:v>
                </c:pt>
                <c:pt idx="80">
                  <c:v>630.88792035579229</c:v>
                </c:pt>
                <c:pt idx="81">
                  <c:v>635.13662591487673</c:v>
                </c:pt>
                <c:pt idx="82">
                  <c:v>639.38533147396117</c:v>
                </c:pt>
                <c:pt idx="83">
                  <c:v>643.63403703304562</c:v>
                </c:pt>
                <c:pt idx="84">
                  <c:v>647.88274259213006</c:v>
                </c:pt>
                <c:pt idx="85">
                  <c:v>652.1314481512145</c:v>
                </c:pt>
                <c:pt idx="86">
                  <c:v>656.38015371029894</c:v>
                </c:pt>
                <c:pt idx="87">
                  <c:v>660.62885926938338</c:v>
                </c:pt>
                <c:pt idx="88">
                  <c:v>664.87756482846783</c:v>
                </c:pt>
                <c:pt idx="89">
                  <c:v>669.12627038755227</c:v>
                </c:pt>
                <c:pt idx="90">
                  <c:v>673.37497594663671</c:v>
                </c:pt>
                <c:pt idx="91">
                  <c:v>677.62368150572115</c:v>
                </c:pt>
                <c:pt idx="92">
                  <c:v>681.87238706480559</c:v>
                </c:pt>
                <c:pt idx="93">
                  <c:v>686.12109262389004</c:v>
                </c:pt>
                <c:pt idx="94">
                  <c:v>690.36979818297448</c:v>
                </c:pt>
                <c:pt idx="95">
                  <c:v>694.61850374205892</c:v>
                </c:pt>
                <c:pt idx="96">
                  <c:v>698.86720930114336</c:v>
                </c:pt>
                <c:pt idx="97">
                  <c:v>703.1159148602278</c:v>
                </c:pt>
                <c:pt idx="98">
                  <c:v>707.36462041931225</c:v>
                </c:pt>
                <c:pt idx="99">
                  <c:v>711.61332597839669</c:v>
                </c:pt>
              </c:numCache>
            </c:numRef>
          </c:yVal>
          <c:smooth val="1"/>
          <c:extLst>
            <c:ext xmlns:c16="http://schemas.microsoft.com/office/drawing/2014/chart" uri="{C3380CC4-5D6E-409C-BE32-E72D297353CC}">
              <c16:uniqueId val="{00000000-0537-4E54-ADAF-5FAE479353E8}"/>
            </c:ext>
          </c:extLst>
        </c:ser>
        <c:ser>
          <c:idx val="1"/>
          <c:order val="1"/>
          <c:tx>
            <c:strRef>
              <c:f>'Infographic Grid Sections'!$AY$30</c:f>
              <c:strCache>
                <c:ptCount val="1"/>
                <c:pt idx="0">
                  <c:v>2022/23</c:v>
                </c:pt>
              </c:strCache>
            </c:strRef>
          </c:tx>
          <c:spPr>
            <a:ln w="19050">
              <a:solidFill>
                <a:srgbClr val="B92D0F"/>
              </a:solidFill>
            </a:ln>
          </c:spPr>
          <c:marker>
            <c:symbol val="none"/>
          </c:marker>
          <c:dPt>
            <c:idx val="94"/>
            <c:bubble3D val="0"/>
            <c:extLst>
              <c:ext xmlns:c16="http://schemas.microsoft.com/office/drawing/2014/chart" uri="{C3380CC4-5D6E-409C-BE32-E72D297353CC}">
                <c16:uniqueId val="{00000001-0537-4E54-ADAF-5FAE479353E8}"/>
              </c:ext>
            </c:extLst>
          </c:dPt>
          <c:dPt>
            <c:idx val="95"/>
            <c:bubble3D val="0"/>
            <c:extLst>
              <c:ext xmlns:c16="http://schemas.microsoft.com/office/drawing/2014/chart" uri="{C3380CC4-5D6E-409C-BE32-E72D297353CC}">
                <c16:uniqueId val="{00000002-0537-4E54-ADAF-5FAE479353E8}"/>
              </c:ext>
            </c:extLst>
          </c:dPt>
          <c:dPt>
            <c:idx val="96"/>
            <c:bubble3D val="0"/>
            <c:extLst>
              <c:ext xmlns:c16="http://schemas.microsoft.com/office/drawing/2014/chart" uri="{C3380CC4-5D6E-409C-BE32-E72D297353CC}">
                <c16:uniqueId val="{00000003-0537-4E54-ADAF-5FAE479353E8}"/>
              </c:ext>
            </c:extLst>
          </c:dPt>
          <c:dPt>
            <c:idx val="97"/>
            <c:bubble3D val="0"/>
            <c:extLst>
              <c:ext xmlns:c16="http://schemas.microsoft.com/office/drawing/2014/chart" uri="{C3380CC4-5D6E-409C-BE32-E72D297353CC}">
                <c16:uniqueId val="{00000004-0537-4E54-ADAF-5FAE479353E8}"/>
              </c:ext>
            </c:extLst>
          </c:dPt>
          <c:dPt>
            <c:idx val="98"/>
            <c:bubble3D val="0"/>
            <c:extLst>
              <c:ext xmlns:c16="http://schemas.microsoft.com/office/drawing/2014/chart" uri="{C3380CC4-5D6E-409C-BE32-E72D297353CC}">
                <c16:uniqueId val="{00000005-0537-4E54-ADAF-5FAE479353E8}"/>
              </c:ext>
            </c:extLst>
          </c:dPt>
          <c:xVal>
            <c:numRef>
              <c:f>'Infographic Grid Sections'!$AZ$31:$AZ$130</c:f>
              <c:numCache>
                <c:formatCode>0</c:formatCode>
                <c:ptCount val="100"/>
                <c:pt idx="0">
                  <c:v>100</c:v>
                </c:pt>
                <c:pt idx="1">
                  <c:v>99.994292237442934</c:v>
                </c:pt>
                <c:pt idx="2">
                  <c:v>99.994292237442934</c:v>
                </c:pt>
                <c:pt idx="3">
                  <c:v>99.994292237442934</c:v>
                </c:pt>
                <c:pt idx="4">
                  <c:v>99.994292237442934</c:v>
                </c:pt>
                <c:pt idx="5">
                  <c:v>99.994292237442934</c:v>
                </c:pt>
                <c:pt idx="6">
                  <c:v>99.994292237442934</c:v>
                </c:pt>
                <c:pt idx="7">
                  <c:v>99.98858447488584</c:v>
                </c:pt>
                <c:pt idx="8">
                  <c:v>99.98858447488584</c:v>
                </c:pt>
                <c:pt idx="9">
                  <c:v>99.98858447488584</c:v>
                </c:pt>
                <c:pt idx="10">
                  <c:v>99.98858447488584</c:v>
                </c:pt>
                <c:pt idx="11">
                  <c:v>99.982876712328775</c:v>
                </c:pt>
                <c:pt idx="12">
                  <c:v>99.982876712328775</c:v>
                </c:pt>
                <c:pt idx="13">
                  <c:v>99.982876712328775</c:v>
                </c:pt>
                <c:pt idx="14">
                  <c:v>99.982876712328775</c:v>
                </c:pt>
                <c:pt idx="15">
                  <c:v>99.982876712328775</c:v>
                </c:pt>
                <c:pt idx="16">
                  <c:v>99.982876712328775</c:v>
                </c:pt>
                <c:pt idx="17">
                  <c:v>99.982876712328775</c:v>
                </c:pt>
                <c:pt idx="18">
                  <c:v>99.982876712328775</c:v>
                </c:pt>
                <c:pt idx="19">
                  <c:v>99.982876712328775</c:v>
                </c:pt>
                <c:pt idx="20">
                  <c:v>99.982876712328775</c:v>
                </c:pt>
                <c:pt idx="21">
                  <c:v>99.982876712328775</c:v>
                </c:pt>
                <c:pt idx="22">
                  <c:v>99.982876712328775</c:v>
                </c:pt>
                <c:pt idx="23">
                  <c:v>99.982876712328775</c:v>
                </c:pt>
                <c:pt idx="24">
                  <c:v>99.982876712328775</c:v>
                </c:pt>
                <c:pt idx="25">
                  <c:v>99.982876712328775</c:v>
                </c:pt>
                <c:pt idx="26">
                  <c:v>99.982876712328775</c:v>
                </c:pt>
                <c:pt idx="27">
                  <c:v>99.982876712328775</c:v>
                </c:pt>
                <c:pt idx="28">
                  <c:v>99.982876712328775</c:v>
                </c:pt>
                <c:pt idx="29">
                  <c:v>99.977168949771695</c:v>
                </c:pt>
                <c:pt idx="30">
                  <c:v>99.977168949771695</c:v>
                </c:pt>
                <c:pt idx="31">
                  <c:v>99.960045662100455</c:v>
                </c:pt>
                <c:pt idx="32">
                  <c:v>99.942922374429216</c:v>
                </c:pt>
                <c:pt idx="33">
                  <c:v>99.93150684931507</c:v>
                </c:pt>
                <c:pt idx="34">
                  <c:v>99.851598173515981</c:v>
                </c:pt>
                <c:pt idx="35">
                  <c:v>99.771689497716892</c:v>
                </c:pt>
                <c:pt idx="36">
                  <c:v>99.623287671232873</c:v>
                </c:pt>
                <c:pt idx="37">
                  <c:v>99.38356164383562</c:v>
                </c:pt>
                <c:pt idx="38">
                  <c:v>99.138127853881272</c:v>
                </c:pt>
                <c:pt idx="39">
                  <c:v>98.824200913242009</c:v>
                </c:pt>
                <c:pt idx="40">
                  <c:v>98.390410958904113</c:v>
                </c:pt>
                <c:pt idx="41">
                  <c:v>97.888127853881286</c:v>
                </c:pt>
                <c:pt idx="42">
                  <c:v>97.305936073059357</c:v>
                </c:pt>
                <c:pt idx="43">
                  <c:v>96.621004566210047</c:v>
                </c:pt>
                <c:pt idx="44">
                  <c:v>95.844748858447488</c:v>
                </c:pt>
                <c:pt idx="45">
                  <c:v>94.982876712328761</c:v>
                </c:pt>
                <c:pt idx="46">
                  <c:v>94.229452054794521</c:v>
                </c:pt>
                <c:pt idx="47">
                  <c:v>93.441780821917803</c:v>
                </c:pt>
                <c:pt idx="48">
                  <c:v>92.682648401826484</c:v>
                </c:pt>
                <c:pt idx="49">
                  <c:v>91.8892694063927</c:v>
                </c:pt>
                <c:pt idx="50">
                  <c:v>91.19863013698631</c:v>
                </c:pt>
                <c:pt idx="51">
                  <c:v>90.479452054794521</c:v>
                </c:pt>
                <c:pt idx="52">
                  <c:v>89.714611872146122</c:v>
                </c:pt>
                <c:pt idx="53">
                  <c:v>88.801369863013704</c:v>
                </c:pt>
                <c:pt idx="54">
                  <c:v>87.945205479452056</c:v>
                </c:pt>
                <c:pt idx="55">
                  <c:v>87.094748858447488</c:v>
                </c:pt>
                <c:pt idx="56">
                  <c:v>86.289954337899545</c:v>
                </c:pt>
                <c:pt idx="57">
                  <c:v>85.68493150684931</c:v>
                </c:pt>
                <c:pt idx="58">
                  <c:v>85.017123287671239</c:v>
                </c:pt>
                <c:pt idx="59">
                  <c:v>84.303652968036531</c:v>
                </c:pt>
                <c:pt idx="60">
                  <c:v>83.401826484018258</c:v>
                </c:pt>
                <c:pt idx="61">
                  <c:v>82.351598173515981</c:v>
                </c:pt>
                <c:pt idx="62">
                  <c:v>81.415525114155258</c:v>
                </c:pt>
                <c:pt idx="63">
                  <c:v>80.359589041095887</c:v>
                </c:pt>
                <c:pt idx="64">
                  <c:v>79.297945205479451</c:v>
                </c:pt>
                <c:pt idx="65">
                  <c:v>78.196347031963469</c:v>
                </c:pt>
                <c:pt idx="66">
                  <c:v>77.168949771689498</c:v>
                </c:pt>
                <c:pt idx="67">
                  <c:v>76.101598173515981</c:v>
                </c:pt>
                <c:pt idx="68">
                  <c:v>74.942922374429216</c:v>
                </c:pt>
                <c:pt idx="69">
                  <c:v>73.835616438356169</c:v>
                </c:pt>
                <c:pt idx="70">
                  <c:v>72.454337899543376</c:v>
                </c:pt>
                <c:pt idx="71">
                  <c:v>70.901826484018258</c:v>
                </c:pt>
                <c:pt idx="72">
                  <c:v>69.320776255707756</c:v>
                </c:pt>
                <c:pt idx="73">
                  <c:v>67.825342465753423</c:v>
                </c:pt>
                <c:pt idx="74">
                  <c:v>66.044520547945211</c:v>
                </c:pt>
                <c:pt idx="75">
                  <c:v>64.046803652968038</c:v>
                </c:pt>
                <c:pt idx="76">
                  <c:v>61.860730593607308</c:v>
                </c:pt>
                <c:pt idx="77">
                  <c:v>59.571917808219176</c:v>
                </c:pt>
                <c:pt idx="78">
                  <c:v>56.6324200913242</c:v>
                </c:pt>
                <c:pt idx="79">
                  <c:v>53.413242009132425</c:v>
                </c:pt>
                <c:pt idx="80">
                  <c:v>49.423515981735164</c:v>
                </c:pt>
                <c:pt idx="81">
                  <c:v>45.148401826484019</c:v>
                </c:pt>
                <c:pt idx="82">
                  <c:v>40.947488584474883</c:v>
                </c:pt>
                <c:pt idx="83">
                  <c:v>36.689497716894977</c:v>
                </c:pt>
                <c:pt idx="84">
                  <c:v>32.420091324200911</c:v>
                </c:pt>
                <c:pt idx="85">
                  <c:v>28.476027397260275</c:v>
                </c:pt>
                <c:pt idx="86">
                  <c:v>24.589041095890408</c:v>
                </c:pt>
                <c:pt idx="87">
                  <c:v>20.74771689497717</c:v>
                </c:pt>
                <c:pt idx="88">
                  <c:v>15.542237442922374</c:v>
                </c:pt>
                <c:pt idx="89">
                  <c:v>9.8573059360730593</c:v>
                </c:pt>
                <c:pt idx="90">
                  <c:v>6.0730593607305936</c:v>
                </c:pt>
                <c:pt idx="91">
                  <c:v>3.2534246575342465</c:v>
                </c:pt>
                <c:pt idx="92">
                  <c:v>1.5525114155251141</c:v>
                </c:pt>
                <c:pt idx="93">
                  <c:v>0.81050228310502281</c:v>
                </c:pt>
                <c:pt idx="94">
                  <c:v>0.38242009132420091</c:v>
                </c:pt>
                <c:pt idx="95">
                  <c:v>0.20547945205479451</c:v>
                </c:pt>
                <c:pt idx="96">
                  <c:v>0.13127853881278539</c:v>
                </c:pt>
                <c:pt idx="97">
                  <c:v>7.4200913242009128E-2</c:v>
                </c:pt>
                <c:pt idx="98">
                  <c:v>1.1415525114155251E-2</c:v>
                </c:pt>
                <c:pt idx="99">
                  <c:v>0</c:v>
                </c:pt>
              </c:numCache>
            </c:numRef>
          </c:xVal>
          <c:yVal>
            <c:numRef>
              <c:f>'Infographic Grid Sections'!$AY$31:$AY$130</c:f>
              <c:numCache>
                <c:formatCode>0.0</c:formatCode>
                <c:ptCount val="100"/>
                <c:pt idx="0">
                  <c:v>-139.24305583736714</c:v>
                </c:pt>
                <c:pt idx="1">
                  <c:v>-130.45850110302865</c:v>
                </c:pt>
                <c:pt idx="2">
                  <c:v>-121.67394636869018</c:v>
                </c:pt>
                <c:pt idx="3">
                  <c:v>-112.88939163435171</c:v>
                </c:pt>
                <c:pt idx="4">
                  <c:v>-104.10483690001324</c:v>
                </c:pt>
                <c:pt idx="5">
                  <c:v>-95.320282165674769</c:v>
                </c:pt>
                <c:pt idx="6">
                  <c:v>-86.535727431336298</c:v>
                </c:pt>
                <c:pt idx="7">
                  <c:v>-77.751172696997827</c:v>
                </c:pt>
                <c:pt idx="8">
                  <c:v>-68.966617962659356</c:v>
                </c:pt>
                <c:pt idx="9">
                  <c:v>-60.182063228320885</c:v>
                </c:pt>
                <c:pt idx="10">
                  <c:v>-51.397508493982414</c:v>
                </c:pt>
                <c:pt idx="11">
                  <c:v>-42.612953759643943</c:v>
                </c:pt>
                <c:pt idx="12">
                  <c:v>-33.828399025305472</c:v>
                </c:pt>
                <c:pt idx="13">
                  <c:v>-25.043844290967002</c:v>
                </c:pt>
                <c:pt idx="14">
                  <c:v>-16.259289556628531</c:v>
                </c:pt>
                <c:pt idx="15">
                  <c:v>-7.474734822290058</c:v>
                </c:pt>
                <c:pt idx="16">
                  <c:v>1.3098199120484146</c:v>
                </c:pt>
                <c:pt idx="17">
                  <c:v>10.094374646386887</c:v>
                </c:pt>
                <c:pt idx="18">
                  <c:v>18.87892938072536</c:v>
                </c:pt>
                <c:pt idx="19">
                  <c:v>27.663484115063831</c:v>
                </c:pt>
                <c:pt idx="20">
                  <c:v>36.448038849402302</c:v>
                </c:pt>
                <c:pt idx="21">
                  <c:v>45.232593583740773</c:v>
                </c:pt>
                <c:pt idx="22">
                  <c:v>54.017148318079244</c:v>
                </c:pt>
                <c:pt idx="23">
                  <c:v>62.801703052417714</c:v>
                </c:pt>
                <c:pt idx="24">
                  <c:v>71.586257786756192</c:v>
                </c:pt>
                <c:pt idx="25">
                  <c:v>80.370812521094663</c:v>
                </c:pt>
                <c:pt idx="26">
                  <c:v>89.155367255433134</c:v>
                </c:pt>
                <c:pt idx="27">
                  <c:v>97.939921989771605</c:v>
                </c:pt>
                <c:pt idx="28">
                  <c:v>106.72447672411008</c:v>
                </c:pt>
                <c:pt idx="29">
                  <c:v>115.50903145844855</c:v>
                </c:pt>
                <c:pt idx="30">
                  <c:v>124.29358619278702</c:v>
                </c:pt>
                <c:pt idx="31">
                  <c:v>133.0781409271255</c:v>
                </c:pt>
                <c:pt idx="32">
                  <c:v>141.86269566146399</c:v>
                </c:pt>
                <c:pt idx="33">
                  <c:v>150.64725039580247</c:v>
                </c:pt>
                <c:pt idx="34">
                  <c:v>159.43180513014096</c:v>
                </c:pt>
                <c:pt idx="35">
                  <c:v>168.21635986447944</c:v>
                </c:pt>
                <c:pt idx="36">
                  <c:v>177.00091459881793</c:v>
                </c:pt>
                <c:pt idx="37">
                  <c:v>185.78546933315641</c:v>
                </c:pt>
                <c:pt idx="38">
                  <c:v>194.5700240674949</c:v>
                </c:pt>
                <c:pt idx="39">
                  <c:v>203.35457880183338</c:v>
                </c:pt>
                <c:pt idx="40">
                  <c:v>212.13913353617187</c:v>
                </c:pt>
                <c:pt idx="41">
                  <c:v>220.92368827051035</c:v>
                </c:pt>
                <c:pt idx="42">
                  <c:v>229.70824300484884</c:v>
                </c:pt>
                <c:pt idx="43">
                  <c:v>238.49279773918732</c:v>
                </c:pt>
                <c:pt idx="44">
                  <c:v>247.27735247352581</c:v>
                </c:pt>
                <c:pt idx="45">
                  <c:v>256.06190720786429</c:v>
                </c:pt>
                <c:pt idx="46">
                  <c:v>264.84646194220278</c:v>
                </c:pt>
                <c:pt idx="47">
                  <c:v>273.63101667654126</c:v>
                </c:pt>
                <c:pt idx="48">
                  <c:v>282.41557141087975</c:v>
                </c:pt>
                <c:pt idx="49">
                  <c:v>291.20012614521823</c:v>
                </c:pt>
                <c:pt idx="50">
                  <c:v>299.98468087955672</c:v>
                </c:pt>
                <c:pt idx="51">
                  <c:v>308.76923561389521</c:v>
                </c:pt>
                <c:pt idx="52">
                  <c:v>317.55379034823369</c:v>
                </c:pt>
                <c:pt idx="53">
                  <c:v>326.33834508257218</c:v>
                </c:pt>
                <c:pt idx="54">
                  <c:v>335.12289981691066</c:v>
                </c:pt>
                <c:pt idx="55">
                  <c:v>343.90745455124915</c:v>
                </c:pt>
                <c:pt idx="56">
                  <c:v>352.69200928558763</c:v>
                </c:pt>
                <c:pt idx="57">
                  <c:v>361.47656401992612</c:v>
                </c:pt>
                <c:pt idx="58">
                  <c:v>370.2611187542646</c:v>
                </c:pt>
                <c:pt idx="59">
                  <c:v>379.04567348860309</c:v>
                </c:pt>
                <c:pt idx="60">
                  <c:v>387.83022822294157</c:v>
                </c:pt>
                <c:pt idx="61">
                  <c:v>396.61478295728006</c:v>
                </c:pt>
                <c:pt idx="62">
                  <c:v>405.39933769161854</c:v>
                </c:pt>
                <c:pt idx="63">
                  <c:v>414.18389242595703</c:v>
                </c:pt>
                <c:pt idx="64">
                  <c:v>422.96844716029551</c:v>
                </c:pt>
                <c:pt idx="65">
                  <c:v>431.753001894634</c:v>
                </c:pt>
                <c:pt idx="66">
                  <c:v>440.53755662897248</c:v>
                </c:pt>
                <c:pt idx="67">
                  <c:v>449.32211136331097</c:v>
                </c:pt>
                <c:pt idx="68">
                  <c:v>458.10666609764945</c:v>
                </c:pt>
                <c:pt idx="69">
                  <c:v>466.89122083198794</c:v>
                </c:pt>
                <c:pt idx="70">
                  <c:v>475.67577556632642</c:v>
                </c:pt>
                <c:pt idx="71">
                  <c:v>484.46033030066491</c:v>
                </c:pt>
                <c:pt idx="72">
                  <c:v>493.24488503500339</c:v>
                </c:pt>
                <c:pt idx="73">
                  <c:v>502.02943976934188</c:v>
                </c:pt>
                <c:pt idx="74">
                  <c:v>510.81399450368036</c:v>
                </c:pt>
                <c:pt idx="75">
                  <c:v>519.59854923801879</c:v>
                </c:pt>
                <c:pt idx="76">
                  <c:v>528.38310397235728</c:v>
                </c:pt>
                <c:pt idx="77">
                  <c:v>537.16765870669576</c:v>
                </c:pt>
                <c:pt idx="78">
                  <c:v>545.95221344103425</c:v>
                </c:pt>
                <c:pt idx="79">
                  <c:v>554.73676817537273</c:v>
                </c:pt>
                <c:pt idx="80">
                  <c:v>563.52132290971122</c:v>
                </c:pt>
                <c:pt idx="81">
                  <c:v>572.3058776440497</c:v>
                </c:pt>
                <c:pt idx="82">
                  <c:v>581.09043237838819</c:v>
                </c:pt>
                <c:pt idx="83">
                  <c:v>589.87498711272667</c:v>
                </c:pt>
                <c:pt idx="84">
                  <c:v>598.65954184706516</c:v>
                </c:pt>
                <c:pt idx="85">
                  <c:v>607.44409658140364</c:v>
                </c:pt>
                <c:pt idx="86">
                  <c:v>616.22865131574213</c:v>
                </c:pt>
                <c:pt idx="87">
                  <c:v>625.01320605008061</c:v>
                </c:pt>
                <c:pt idx="88">
                  <c:v>633.7977607844191</c:v>
                </c:pt>
                <c:pt idx="89">
                  <c:v>642.58231551875758</c:v>
                </c:pt>
                <c:pt idx="90">
                  <c:v>651.36687025309607</c:v>
                </c:pt>
                <c:pt idx="91">
                  <c:v>660.15142498743455</c:v>
                </c:pt>
                <c:pt idx="92">
                  <c:v>668.93597972177304</c:v>
                </c:pt>
                <c:pt idx="93">
                  <c:v>677.72053445611152</c:v>
                </c:pt>
                <c:pt idx="94">
                  <c:v>686.50508919045001</c:v>
                </c:pt>
                <c:pt idx="95">
                  <c:v>695.28964392478849</c:v>
                </c:pt>
                <c:pt idx="96">
                  <c:v>704.07419865912698</c:v>
                </c:pt>
                <c:pt idx="97">
                  <c:v>712.85875339346546</c:v>
                </c:pt>
                <c:pt idx="98">
                  <c:v>721.64330812780395</c:v>
                </c:pt>
                <c:pt idx="99">
                  <c:v>730.42786286214243</c:v>
                </c:pt>
              </c:numCache>
            </c:numRef>
          </c:yVal>
          <c:smooth val="1"/>
          <c:extLst>
            <c:ext xmlns:c16="http://schemas.microsoft.com/office/drawing/2014/chart" uri="{C3380CC4-5D6E-409C-BE32-E72D297353CC}">
              <c16:uniqueId val="{00000006-0537-4E54-ADAF-5FAE479353E8}"/>
            </c:ext>
          </c:extLst>
        </c:ser>
        <c:ser>
          <c:idx val="0"/>
          <c:order val="2"/>
          <c:tx>
            <c:strRef>
              <c:f>'Infographic Grid Sections'!$BA$30</c:f>
              <c:strCache>
                <c:ptCount val="1"/>
                <c:pt idx="0">
                  <c:v>2023/24</c:v>
                </c:pt>
              </c:strCache>
            </c:strRef>
          </c:tx>
          <c:spPr>
            <a:ln w="19050">
              <a:solidFill>
                <a:srgbClr val="CB722F"/>
              </a:solidFill>
            </a:ln>
          </c:spPr>
          <c:marker>
            <c:symbol val="none"/>
          </c:marker>
          <c:xVal>
            <c:numRef>
              <c:f>'Infographic Grid Sections'!$BB$31:$BB$130</c:f>
              <c:numCache>
                <c:formatCode>0</c:formatCode>
                <c:ptCount val="100"/>
                <c:pt idx="0">
                  <c:v>100</c:v>
                </c:pt>
                <c:pt idx="1">
                  <c:v>99.98858447488584</c:v>
                </c:pt>
                <c:pt idx="2">
                  <c:v>99.98858447488584</c:v>
                </c:pt>
                <c:pt idx="3">
                  <c:v>99.98858447488584</c:v>
                </c:pt>
                <c:pt idx="4">
                  <c:v>99.98858447488584</c:v>
                </c:pt>
                <c:pt idx="5">
                  <c:v>99.98858447488584</c:v>
                </c:pt>
                <c:pt idx="6">
                  <c:v>99.982876712328775</c:v>
                </c:pt>
                <c:pt idx="7">
                  <c:v>99.971461187214615</c:v>
                </c:pt>
                <c:pt idx="8">
                  <c:v>99.965753424657535</c:v>
                </c:pt>
                <c:pt idx="9">
                  <c:v>99.94863013698631</c:v>
                </c:pt>
                <c:pt idx="10">
                  <c:v>99.914383561643831</c:v>
                </c:pt>
                <c:pt idx="11">
                  <c:v>99.880136986301366</c:v>
                </c:pt>
                <c:pt idx="12">
                  <c:v>99.863013698630127</c:v>
                </c:pt>
                <c:pt idx="13">
                  <c:v>99.851598173515981</c:v>
                </c:pt>
                <c:pt idx="14">
                  <c:v>99.840182648401836</c:v>
                </c:pt>
                <c:pt idx="15">
                  <c:v>99.794520547945211</c:v>
                </c:pt>
                <c:pt idx="16">
                  <c:v>99.760273972602747</c:v>
                </c:pt>
                <c:pt idx="17">
                  <c:v>99.726027397260282</c:v>
                </c:pt>
                <c:pt idx="18">
                  <c:v>99.708904109589042</c:v>
                </c:pt>
                <c:pt idx="19">
                  <c:v>99.691780821917803</c:v>
                </c:pt>
                <c:pt idx="20">
                  <c:v>99.657534246575338</c:v>
                </c:pt>
                <c:pt idx="21">
                  <c:v>99.634703196347033</c:v>
                </c:pt>
                <c:pt idx="22">
                  <c:v>99.560502283105023</c:v>
                </c:pt>
                <c:pt idx="23">
                  <c:v>99.526255707762559</c:v>
                </c:pt>
                <c:pt idx="24">
                  <c:v>99.486301369863014</c:v>
                </c:pt>
                <c:pt idx="25">
                  <c:v>99.452054794520549</c:v>
                </c:pt>
                <c:pt idx="26">
                  <c:v>99.37785388127854</c:v>
                </c:pt>
                <c:pt idx="27">
                  <c:v>99.280821917808211</c:v>
                </c:pt>
                <c:pt idx="28">
                  <c:v>99.143835616438352</c:v>
                </c:pt>
                <c:pt idx="29">
                  <c:v>98.875570776255699</c:v>
                </c:pt>
                <c:pt idx="30">
                  <c:v>98.68150684931507</c:v>
                </c:pt>
                <c:pt idx="31">
                  <c:v>98.470319634703202</c:v>
                </c:pt>
                <c:pt idx="32">
                  <c:v>98.207762557077629</c:v>
                </c:pt>
                <c:pt idx="33">
                  <c:v>97.882420091324192</c:v>
                </c:pt>
                <c:pt idx="34">
                  <c:v>97.482876712328775</c:v>
                </c:pt>
                <c:pt idx="35">
                  <c:v>97.117579908675793</c:v>
                </c:pt>
                <c:pt idx="36">
                  <c:v>96.529680365296798</c:v>
                </c:pt>
                <c:pt idx="37">
                  <c:v>95.856164383561648</c:v>
                </c:pt>
                <c:pt idx="38">
                  <c:v>95.154109589041099</c:v>
                </c:pt>
                <c:pt idx="39">
                  <c:v>94.383561643835606</c:v>
                </c:pt>
                <c:pt idx="40">
                  <c:v>93.430365296803657</c:v>
                </c:pt>
                <c:pt idx="41">
                  <c:v>92.551369863013704</c:v>
                </c:pt>
                <c:pt idx="42">
                  <c:v>91.632420091324192</c:v>
                </c:pt>
                <c:pt idx="43">
                  <c:v>90.536529680365291</c:v>
                </c:pt>
                <c:pt idx="44">
                  <c:v>89.651826484018258</c:v>
                </c:pt>
                <c:pt idx="45">
                  <c:v>88.436073059360737</c:v>
                </c:pt>
                <c:pt idx="46">
                  <c:v>87.334474885844742</c:v>
                </c:pt>
                <c:pt idx="47">
                  <c:v>86.090182648401822</c:v>
                </c:pt>
                <c:pt idx="48">
                  <c:v>85.114155251141554</c:v>
                </c:pt>
                <c:pt idx="49">
                  <c:v>83.841324200913249</c:v>
                </c:pt>
                <c:pt idx="50">
                  <c:v>82.522831050228305</c:v>
                </c:pt>
                <c:pt idx="51">
                  <c:v>81.18150684931507</c:v>
                </c:pt>
                <c:pt idx="52">
                  <c:v>79.828767123287676</c:v>
                </c:pt>
                <c:pt idx="53">
                  <c:v>78.407534246575338</c:v>
                </c:pt>
                <c:pt idx="54">
                  <c:v>77.180365296803657</c:v>
                </c:pt>
                <c:pt idx="55">
                  <c:v>75.970319634703202</c:v>
                </c:pt>
                <c:pt idx="56">
                  <c:v>74.834474885844742</c:v>
                </c:pt>
                <c:pt idx="57">
                  <c:v>73.658675799086765</c:v>
                </c:pt>
                <c:pt idx="58">
                  <c:v>72.699771689497723</c:v>
                </c:pt>
                <c:pt idx="59">
                  <c:v>71.87785388127854</c:v>
                </c:pt>
                <c:pt idx="60">
                  <c:v>70.222602739726028</c:v>
                </c:pt>
                <c:pt idx="61">
                  <c:v>69.292237442922371</c:v>
                </c:pt>
                <c:pt idx="62">
                  <c:v>68.316210045662089</c:v>
                </c:pt>
                <c:pt idx="63">
                  <c:v>67.43150684931507</c:v>
                </c:pt>
                <c:pt idx="64">
                  <c:v>66.512557077625573</c:v>
                </c:pt>
                <c:pt idx="65">
                  <c:v>65.724885844748854</c:v>
                </c:pt>
                <c:pt idx="66">
                  <c:v>64.88013698630138</c:v>
                </c:pt>
                <c:pt idx="67">
                  <c:v>63.955479452054796</c:v>
                </c:pt>
                <c:pt idx="68">
                  <c:v>63.156392694063925</c:v>
                </c:pt>
                <c:pt idx="69">
                  <c:v>62.248858447488587</c:v>
                </c:pt>
                <c:pt idx="70">
                  <c:v>61.26141552511416</c:v>
                </c:pt>
                <c:pt idx="71">
                  <c:v>60.348173515981742</c:v>
                </c:pt>
                <c:pt idx="72">
                  <c:v>59.343607305936075</c:v>
                </c:pt>
                <c:pt idx="73">
                  <c:v>58.224885844748862</c:v>
                </c:pt>
                <c:pt idx="74">
                  <c:v>56.952054794520549</c:v>
                </c:pt>
                <c:pt idx="75">
                  <c:v>55.410958904109584</c:v>
                </c:pt>
                <c:pt idx="76">
                  <c:v>53.81278538812785</c:v>
                </c:pt>
                <c:pt idx="77">
                  <c:v>51.929223744292244</c:v>
                </c:pt>
                <c:pt idx="78">
                  <c:v>49.611872146118721</c:v>
                </c:pt>
                <c:pt idx="79">
                  <c:v>46.957762557077629</c:v>
                </c:pt>
                <c:pt idx="80">
                  <c:v>43.989726027397261</c:v>
                </c:pt>
                <c:pt idx="81">
                  <c:v>40.165525114155251</c:v>
                </c:pt>
                <c:pt idx="82">
                  <c:v>36.044520547945211</c:v>
                </c:pt>
                <c:pt idx="83">
                  <c:v>32.208904109589042</c:v>
                </c:pt>
                <c:pt idx="84">
                  <c:v>27.99657534246575</c:v>
                </c:pt>
                <c:pt idx="85">
                  <c:v>23.932648401826484</c:v>
                </c:pt>
                <c:pt idx="86">
                  <c:v>20.142694063926943</c:v>
                </c:pt>
                <c:pt idx="87">
                  <c:v>16.735159817351597</c:v>
                </c:pt>
                <c:pt idx="88">
                  <c:v>13.144977168949772</c:v>
                </c:pt>
                <c:pt idx="89">
                  <c:v>10.388127853881278</c:v>
                </c:pt>
                <c:pt idx="90">
                  <c:v>8.1506849315068486</c:v>
                </c:pt>
                <c:pt idx="91">
                  <c:v>6.2385844748858448</c:v>
                </c:pt>
                <c:pt idx="92">
                  <c:v>4.5547945205479454</c:v>
                </c:pt>
                <c:pt idx="93">
                  <c:v>3.0536529680365296</c:v>
                </c:pt>
                <c:pt idx="94">
                  <c:v>1.8321917808219179</c:v>
                </c:pt>
                <c:pt idx="95">
                  <c:v>0.7591324200913242</c:v>
                </c:pt>
                <c:pt idx="96">
                  <c:v>0.2454337899543379</c:v>
                </c:pt>
                <c:pt idx="97">
                  <c:v>8.5616438356164379E-2</c:v>
                </c:pt>
                <c:pt idx="98">
                  <c:v>1.1415525114155251E-2</c:v>
                </c:pt>
                <c:pt idx="99">
                  <c:v>0</c:v>
                </c:pt>
              </c:numCache>
            </c:numRef>
          </c:xVal>
          <c:yVal>
            <c:numRef>
              <c:f>'Infographic Grid Sections'!$BA$31:$BA$130</c:f>
              <c:numCache>
                <c:formatCode>0.0</c:formatCode>
                <c:ptCount val="100"/>
                <c:pt idx="0">
                  <c:v>-315.27245491981506</c:v>
                </c:pt>
                <c:pt idx="1">
                  <c:v>-304.43779804793076</c:v>
                </c:pt>
                <c:pt idx="2">
                  <c:v>-293.60314117604645</c:v>
                </c:pt>
                <c:pt idx="3">
                  <c:v>-282.76848430416214</c:v>
                </c:pt>
                <c:pt idx="4">
                  <c:v>-271.93382743227784</c:v>
                </c:pt>
                <c:pt idx="5">
                  <c:v>-261.09917056039353</c:v>
                </c:pt>
                <c:pt idx="6">
                  <c:v>-250.26451368850923</c:v>
                </c:pt>
                <c:pt idx="7">
                  <c:v>-239.42985681662492</c:v>
                </c:pt>
                <c:pt idx="8">
                  <c:v>-228.59519994474061</c:v>
                </c:pt>
                <c:pt idx="9">
                  <c:v>-217.76054307285631</c:v>
                </c:pt>
                <c:pt idx="10">
                  <c:v>-206.925886200972</c:v>
                </c:pt>
                <c:pt idx="11">
                  <c:v>-196.0912293290877</c:v>
                </c:pt>
                <c:pt idx="12">
                  <c:v>-185.25657245720339</c:v>
                </c:pt>
                <c:pt idx="13">
                  <c:v>-174.42191558531908</c:v>
                </c:pt>
                <c:pt idx="14">
                  <c:v>-163.58725871343478</c:v>
                </c:pt>
                <c:pt idx="15">
                  <c:v>-152.75260184155047</c:v>
                </c:pt>
                <c:pt idx="16">
                  <c:v>-141.91794496966617</c:v>
                </c:pt>
                <c:pt idx="17">
                  <c:v>-131.08328809778186</c:v>
                </c:pt>
                <c:pt idx="18">
                  <c:v>-120.24863122589755</c:v>
                </c:pt>
                <c:pt idx="19">
                  <c:v>-109.41397435401325</c:v>
                </c:pt>
                <c:pt idx="20">
                  <c:v>-98.579317482128943</c:v>
                </c:pt>
                <c:pt idx="21">
                  <c:v>-87.744660610244637</c:v>
                </c:pt>
                <c:pt idx="22">
                  <c:v>-76.910003738360331</c:v>
                </c:pt>
                <c:pt idx="23">
                  <c:v>-66.075346866476025</c:v>
                </c:pt>
                <c:pt idx="24">
                  <c:v>-55.240689994591719</c:v>
                </c:pt>
                <c:pt idx="25">
                  <c:v>-44.406033122707413</c:v>
                </c:pt>
                <c:pt idx="26">
                  <c:v>-33.571376250823107</c:v>
                </c:pt>
                <c:pt idx="27">
                  <c:v>-22.736719378938801</c:v>
                </c:pt>
                <c:pt idx="28">
                  <c:v>-11.902062507054493</c:v>
                </c:pt>
                <c:pt idx="29">
                  <c:v>-1.0674056351701857</c:v>
                </c:pt>
                <c:pt idx="30">
                  <c:v>9.767251236714122</c:v>
                </c:pt>
                <c:pt idx="31">
                  <c:v>20.60190810859843</c:v>
                </c:pt>
                <c:pt idx="32">
                  <c:v>31.436564980482736</c:v>
                </c:pt>
                <c:pt idx="33">
                  <c:v>42.271221852367042</c:v>
                </c:pt>
                <c:pt idx="34">
                  <c:v>53.105878724251347</c:v>
                </c:pt>
                <c:pt idx="35">
                  <c:v>63.940535596135653</c:v>
                </c:pt>
                <c:pt idx="36">
                  <c:v>74.775192468019966</c:v>
                </c:pt>
                <c:pt idx="37">
                  <c:v>85.609849339904272</c:v>
                </c:pt>
                <c:pt idx="38">
                  <c:v>96.444506211788578</c:v>
                </c:pt>
                <c:pt idx="39">
                  <c:v>107.27916308367288</c:v>
                </c:pt>
                <c:pt idx="40">
                  <c:v>118.11381995555719</c:v>
                </c:pt>
                <c:pt idx="41">
                  <c:v>128.94847682744151</c:v>
                </c:pt>
                <c:pt idx="42">
                  <c:v>139.78313369932582</c:v>
                </c:pt>
                <c:pt idx="43">
                  <c:v>150.61779057121012</c:v>
                </c:pt>
                <c:pt idx="44">
                  <c:v>161.45244744309443</c:v>
                </c:pt>
                <c:pt idx="45">
                  <c:v>172.28710431497873</c:v>
                </c:pt>
                <c:pt idx="46">
                  <c:v>183.12176118686304</c:v>
                </c:pt>
                <c:pt idx="47">
                  <c:v>193.95641805874735</c:v>
                </c:pt>
                <c:pt idx="48">
                  <c:v>204.79107493063165</c:v>
                </c:pt>
                <c:pt idx="49">
                  <c:v>215.62573180251596</c:v>
                </c:pt>
                <c:pt idx="50">
                  <c:v>226.46038867440026</c:v>
                </c:pt>
                <c:pt idx="51">
                  <c:v>237.29504554628457</c:v>
                </c:pt>
                <c:pt idx="52">
                  <c:v>248.12970241816888</c:v>
                </c:pt>
                <c:pt idx="53">
                  <c:v>258.96435929005321</c:v>
                </c:pt>
                <c:pt idx="54">
                  <c:v>269.79901616193752</c:v>
                </c:pt>
                <c:pt idx="55">
                  <c:v>280.63367303382182</c:v>
                </c:pt>
                <c:pt idx="56">
                  <c:v>291.46832990570613</c:v>
                </c:pt>
                <c:pt idx="57">
                  <c:v>302.30298677759043</c:v>
                </c:pt>
                <c:pt idx="58">
                  <c:v>313.13764364947474</c:v>
                </c:pt>
                <c:pt idx="59">
                  <c:v>323.97230052135905</c:v>
                </c:pt>
                <c:pt idx="60">
                  <c:v>334.80695739324335</c:v>
                </c:pt>
                <c:pt idx="61">
                  <c:v>345.64161426512766</c:v>
                </c:pt>
                <c:pt idx="62">
                  <c:v>356.47627113701196</c:v>
                </c:pt>
                <c:pt idx="63">
                  <c:v>367.31092800889627</c:v>
                </c:pt>
                <c:pt idx="64">
                  <c:v>378.14558488078058</c:v>
                </c:pt>
                <c:pt idx="65">
                  <c:v>388.98024175266488</c:v>
                </c:pt>
                <c:pt idx="66">
                  <c:v>399.81489862454919</c:v>
                </c:pt>
                <c:pt idx="67">
                  <c:v>410.64955549643349</c:v>
                </c:pt>
                <c:pt idx="68">
                  <c:v>421.4842123683178</c:v>
                </c:pt>
                <c:pt idx="69">
                  <c:v>432.3188692402021</c:v>
                </c:pt>
                <c:pt idx="70">
                  <c:v>443.15352611208641</c:v>
                </c:pt>
                <c:pt idx="71">
                  <c:v>453.98818298397072</c:v>
                </c:pt>
                <c:pt idx="72">
                  <c:v>464.82283985585502</c:v>
                </c:pt>
                <c:pt idx="73">
                  <c:v>475.65749672773933</c:v>
                </c:pt>
                <c:pt idx="74">
                  <c:v>486.49215359962363</c:v>
                </c:pt>
                <c:pt idx="75">
                  <c:v>497.32681047150794</c:v>
                </c:pt>
                <c:pt idx="76">
                  <c:v>508.16146734339225</c:v>
                </c:pt>
                <c:pt idx="77">
                  <c:v>518.99612421527661</c:v>
                </c:pt>
                <c:pt idx="78">
                  <c:v>529.83078108716097</c:v>
                </c:pt>
                <c:pt idx="79">
                  <c:v>540.66543795904533</c:v>
                </c:pt>
                <c:pt idx="80">
                  <c:v>551.5000948309297</c:v>
                </c:pt>
                <c:pt idx="81">
                  <c:v>562.33475170281406</c:v>
                </c:pt>
                <c:pt idx="82">
                  <c:v>573.16940857469842</c:v>
                </c:pt>
                <c:pt idx="83">
                  <c:v>584.00406544658279</c:v>
                </c:pt>
                <c:pt idx="84">
                  <c:v>594.83872231846715</c:v>
                </c:pt>
                <c:pt idx="85">
                  <c:v>605.67337919035151</c:v>
                </c:pt>
                <c:pt idx="86">
                  <c:v>616.50803606223587</c:v>
                </c:pt>
                <c:pt idx="87">
                  <c:v>627.34269293412024</c:v>
                </c:pt>
                <c:pt idx="88">
                  <c:v>638.1773498060046</c:v>
                </c:pt>
                <c:pt idx="89">
                  <c:v>649.01200667788896</c:v>
                </c:pt>
                <c:pt idx="90">
                  <c:v>659.84666354977333</c:v>
                </c:pt>
                <c:pt idx="91">
                  <c:v>670.68132042165769</c:v>
                </c:pt>
                <c:pt idx="92">
                  <c:v>681.51597729354205</c:v>
                </c:pt>
                <c:pt idx="93">
                  <c:v>692.35063416542641</c:v>
                </c:pt>
                <c:pt idx="94">
                  <c:v>703.18529103731078</c:v>
                </c:pt>
                <c:pt idx="95">
                  <c:v>714.01994790919514</c:v>
                </c:pt>
                <c:pt idx="96">
                  <c:v>724.8546047810795</c:v>
                </c:pt>
                <c:pt idx="97">
                  <c:v>735.68926165296386</c:v>
                </c:pt>
                <c:pt idx="98">
                  <c:v>746.52391852484823</c:v>
                </c:pt>
                <c:pt idx="99">
                  <c:v>757.35857539673259</c:v>
                </c:pt>
              </c:numCache>
            </c:numRef>
          </c:yVal>
          <c:smooth val="1"/>
          <c:extLst>
            <c:ext xmlns:c16="http://schemas.microsoft.com/office/drawing/2014/chart" uri="{C3380CC4-5D6E-409C-BE32-E72D297353CC}">
              <c16:uniqueId val="{00000007-0537-4E54-ADAF-5FAE479353E8}"/>
            </c:ext>
          </c:extLst>
        </c:ser>
        <c:ser>
          <c:idx val="2"/>
          <c:order val="3"/>
          <c:tx>
            <c:strRef>
              <c:f>'Infographic Grid Sections'!$BC$30</c:f>
              <c:strCache>
                <c:ptCount val="1"/>
                <c:pt idx="0">
                  <c:v>2024/25</c:v>
                </c:pt>
              </c:strCache>
            </c:strRef>
          </c:tx>
          <c:spPr>
            <a:ln w="19050">
              <a:solidFill>
                <a:srgbClr val="86A060"/>
              </a:solidFill>
            </a:ln>
          </c:spPr>
          <c:marker>
            <c:symbol val="none"/>
          </c:marker>
          <c:xVal>
            <c:numRef>
              <c:f>'Infographic Grid Sections'!$BD$31:$BD$130</c:f>
              <c:numCache>
                <c:formatCode>0</c:formatCode>
                <c:ptCount val="100"/>
                <c:pt idx="0">
                  <c:v>100</c:v>
                </c:pt>
                <c:pt idx="1">
                  <c:v>99.982876712328775</c:v>
                </c:pt>
                <c:pt idx="2">
                  <c:v>99.977168949771695</c:v>
                </c:pt>
                <c:pt idx="3">
                  <c:v>99.971461187214615</c:v>
                </c:pt>
                <c:pt idx="4">
                  <c:v>99.965753424657535</c:v>
                </c:pt>
                <c:pt idx="5">
                  <c:v>99.965753424657535</c:v>
                </c:pt>
                <c:pt idx="6">
                  <c:v>99.954337899543376</c:v>
                </c:pt>
                <c:pt idx="7">
                  <c:v>99.94863013698631</c:v>
                </c:pt>
                <c:pt idx="8">
                  <c:v>99.93150684931507</c:v>
                </c:pt>
                <c:pt idx="9">
                  <c:v>99.885844748858446</c:v>
                </c:pt>
                <c:pt idx="10">
                  <c:v>99.845890410958901</c:v>
                </c:pt>
                <c:pt idx="11">
                  <c:v>99.805936073059371</c:v>
                </c:pt>
                <c:pt idx="12">
                  <c:v>99.777397260273972</c:v>
                </c:pt>
                <c:pt idx="13">
                  <c:v>99.743150684931507</c:v>
                </c:pt>
                <c:pt idx="14">
                  <c:v>99.714611872146122</c:v>
                </c:pt>
                <c:pt idx="15">
                  <c:v>99.674657534246577</c:v>
                </c:pt>
                <c:pt idx="16">
                  <c:v>99.628995433789953</c:v>
                </c:pt>
                <c:pt idx="17">
                  <c:v>99.560502283105023</c:v>
                </c:pt>
                <c:pt idx="18">
                  <c:v>99.486301369863014</c:v>
                </c:pt>
                <c:pt idx="19">
                  <c:v>99.349315068493155</c:v>
                </c:pt>
                <c:pt idx="20">
                  <c:v>99.149543378995432</c:v>
                </c:pt>
                <c:pt idx="21">
                  <c:v>98.824200913242009</c:v>
                </c:pt>
                <c:pt idx="22">
                  <c:v>98.544520547945197</c:v>
                </c:pt>
                <c:pt idx="23">
                  <c:v>98.110730593607315</c:v>
                </c:pt>
                <c:pt idx="24">
                  <c:v>97.654109589041099</c:v>
                </c:pt>
                <c:pt idx="25">
                  <c:v>97.140410958904113</c:v>
                </c:pt>
                <c:pt idx="26">
                  <c:v>96.472602739726028</c:v>
                </c:pt>
                <c:pt idx="27">
                  <c:v>95.816210045662103</c:v>
                </c:pt>
                <c:pt idx="28">
                  <c:v>94.840182648401822</c:v>
                </c:pt>
                <c:pt idx="29">
                  <c:v>93.886986301369873</c:v>
                </c:pt>
                <c:pt idx="30">
                  <c:v>92.773972602739732</c:v>
                </c:pt>
                <c:pt idx="31">
                  <c:v>91.786529680365291</c:v>
                </c:pt>
                <c:pt idx="32">
                  <c:v>90.816210045662103</c:v>
                </c:pt>
                <c:pt idx="33">
                  <c:v>89.971461187214601</c:v>
                </c:pt>
                <c:pt idx="34">
                  <c:v>88.966894977168948</c:v>
                </c:pt>
                <c:pt idx="35">
                  <c:v>87.996575342465761</c:v>
                </c:pt>
                <c:pt idx="36">
                  <c:v>87.020547945205479</c:v>
                </c:pt>
                <c:pt idx="37">
                  <c:v>85.844748858447488</c:v>
                </c:pt>
                <c:pt idx="38">
                  <c:v>84.828767123287676</c:v>
                </c:pt>
                <c:pt idx="39">
                  <c:v>83.74429223744292</c:v>
                </c:pt>
                <c:pt idx="40">
                  <c:v>82.716894977168948</c:v>
                </c:pt>
                <c:pt idx="41">
                  <c:v>81.832191780821915</c:v>
                </c:pt>
                <c:pt idx="42">
                  <c:v>80.816210045662089</c:v>
                </c:pt>
                <c:pt idx="43">
                  <c:v>79.93150684931507</c:v>
                </c:pt>
                <c:pt idx="44">
                  <c:v>78.892694063926939</c:v>
                </c:pt>
                <c:pt idx="45">
                  <c:v>78.007990867579906</c:v>
                </c:pt>
                <c:pt idx="46">
                  <c:v>77.071917808219183</c:v>
                </c:pt>
                <c:pt idx="47">
                  <c:v>76.152968036529671</c:v>
                </c:pt>
                <c:pt idx="48">
                  <c:v>75.268264840182653</c:v>
                </c:pt>
                <c:pt idx="49">
                  <c:v>74.526255707762559</c:v>
                </c:pt>
                <c:pt idx="50">
                  <c:v>73.898401826484019</c:v>
                </c:pt>
                <c:pt idx="51">
                  <c:v>73.12785388127854</c:v>
                </c:pt>
                <c:pt idx="52">
                  <c:v>72.294520547945211</c:v>
                </c:pt>
                <c:pt idx="53">
                  <c:v>71.552511415525117</c:v>
                </c:pt>
                <c:pt idx="54">
                  <c:v>70.856164383561648</c:v>
                </c:pt>
                <c:pt idx="55">
                  <c:v>70.176940639269404</c:v>
                </c:pt>
                <c:pt idx="56">
                  <c:v>69.463470319634695</c:v>
                </c:pt>
                <c:pt idx="57">
                  <c:v>68.841324200913249</c:v>
                </c:pt>
                <c:pt idx="58">
                  <c:v>68.12785388127854</c:v>
                </c:pt>
                <c:pt idx="59">
                  <c:v>67.5</c:v>
                </c:pt>
                <c:pt idx="60">
                  <c:v>66.729452054794521</c:v>
                </c:pt>
                <c:pt idx="61">
                  <c:v>65.924657534246577</c:v>
                </c:pt>
                <c:pt idx="62">
                  <c:v>65.188356164383563</c:v>
                </c:pt>
                <c:pt idx="63">
                  <c:v>64.611872146118714</c:v>
                </c:pt>
                <c:pt idx="64">
                  <c:v>63.852739726027394</c:v>
                </c:pt>
                <c:pt idx="65">
                  <c:v>63.047945205479451</c:v>
                </c:pt>
                <c:pt idx="66">
                  <c:v>62.197488584474883</c:v>
                </c:pt>
                <c:pt idx="67">
                  <c:v>61.364155251141547</c:v>
                </c:pt>
                <c:pt idx="68">
                  <c:v>60.502283105022833</c:v>
                </c:pt>
                <c:pt idx="69">
                  <c:v>59.531963470319639</c:v>
                </c:pt>
                <c:pt idx="70">
                  <c:v>58.356164383561648</c:v>
                </c:pt>
                <c:pt idx="71">
                  <c:v>57.140410958904106</c:v>
                </c:pt>
                <c:pt idx="72">
                  <c:v>55.896118721461185</c:v>
                </c:pt>
                <c:pt idx="73">
                  <c:v>54.457762557077629</c:v>
                </c:pt>
                <c:pt idx="74">
                  <c:v>52.722602739726035</c:v>
                </c:pt>
                <c:pt idx="75">
                  <c:v>50.605022831050228</c:v>
                </c:pt>
                <c:pt idx="76">
                  <c:v>47.905251141552512</c:v>
                </c:pt>
                <c:pt idx="77">
                  <c:v>44.200913242009129</c:v>
                </c:pt>
                <c:pt idx="78">
                  <c:v>40.06849315068493</c:v>
                </c:pt>
                <c:pt idx="79">
                  <c:v>36.061643835616437</c:v>
                </c:pt>
                <c:pt idx="80">
                  <c:v>32.665525114155251</c:v>
                </c:pt>
                <c:pt idx="81">
                  <c:v>29.126712328767123</c:v>
                </c:pt>
                <c:pt idx="82">
                  <c:v>26.061643835616437</c:v>
                </c:pt>
                <c:pt idx="83">
                  <c:v>23.099315068493151</c:v>
                </c:pt>
                <c:pt idx="84">
                  <c:v>19.771689497716896</c:v>
                </c:pt>
                <c:pt idx="85">
                  <c:v>16.820776255707763</c:v>
                </c:pt>
                <c:pt idx="86">
                  <c:v>14.286529680365298</c:v>
                </c:pt>
                <c:pt idx="87">
                  <c:v>11.99200913242009</c:v>
                </c:pt>
                <c:pt idx="88">
                  <c:v>9.8573059360730593</c:v>
                </c:pt>
                <c:pt idx="89">
                  <c:v>7.8310502283105032</c:v>
                </c:pt>
                <c:pt idx="90">
                  <c:v>5.9988584474885842</c:v>
                </c:pt>
                <c:pt idx="91">
                  <c:v>4.2351598173515983</c:v>
                </c:pt>
                <c:pt idx="92">
                  <c:v>2.5570776255707766</c:v>
                </c:pt>
                <c:pt idx="93">
                  <c:v>1.5011415525114156</c:v>
                </c:pt>
                <c:pt idx="94">
                  <c:v>0.58789954337899542</c:v>
                </c:pt>
                <c:pt idx="95">
                  <c:v>0.21689497716894979</c:v>
                </c:pt>
                <c:pt idx="96">
                  <c:v>0.11415525114155251</c:v>
                </c:pt>
                <c:pt idx="97">
                  <c:v>3.9954337899543384E-2</c:v>
                </c:pt>
                <c:pt idx="98">
                  <c:v>1.7123287671232876E-2</c:v>
                </c:pt>
                <c:pt idx="99">
                  <c:v>0</c:v>
                </c:pt>
              </c:numCache>
            </c:numRef>
          </c:xVal>
          <c:yVal>
            <c:numRef>
              <c:f>'Infographic Grid Sections'!$BC$31:$BC$130</c:f>
              <c:numCache>
                <c:formatCode>0.0</c:formatCode>
                <c:ptCount val="100"/>
                <c:pt idx="0">
                  <c:v>-242.51976240421709</c:v>
                </c:pt>
                <c:pt idx="1">
                  <c:v>-232.29627558693733</c:v>
                </c:pt>
                <c:pt idx="2">
                  <c:v>-222.07278876965756</c:v>
                </c:pt>
                <c:pt idx="3">
                  <c:v>-211.8493019523778</c:v>
                </c:pt>
                <c:pt idx="4">
                  <c:v>-201.62581513509804</c:v>
                </c:pt>
                <c:pt idx="5">
                  <c:v>-191.40232831781827</c:v>
                </c:pt>
                <c:pt idx="6">
                  <c:v>-181.17884150053851</c:v>
                </c:pt>
                <c:pt idx="7">
                  <c:v>-170.95535468325875</c:v>
                </c:pt>
                <c:pt idx="8">
                  <c:v>-160.73186786597898</c:v>
                </c:pt>
                <c:pt idx="9">
                  <c:v>-150.50838104869922</c:v>
                </c:pt>
                <c:pt idx="10">
                  <c:v>-140.28489423141946</c:v>
                </c:pt>
                <c:pt idx="11">
                  <c:v>-130.06140741413969</c:v>
                </c:pt>
                <c:pt idx="12">
                  <c:v>-119.83792059685993</c:v>
                </c:pt>
                <c:pt idx="13">
                  <c:v>-109.61443377958017</c:v>
                </c:pt>
                <c:pt idx="14">
                  <c:v>-99.390946962300404</c:v>
                </c:pt>
                <c:pt idx="15">
                  <c:v>-89.167460145020641</c:v>
                </c:pt>
                <c:pt idx="16">
                  <c:v>-78.943973327740878</c:v>
                </c:pt>
                <c:pt idx="17">
                  <c:v>-68.720486510461114</c:v>
                </c:pt>
                <c:pt idx="18">
                  <c:v>-58.496999693181344</c:v>
                </c:pt>
                <c:pt idx="19">
                  <c:v>-48.273512875901574</c:v>
                </c:pt>
                <c:pt idx="20">
                  <c:v>-38.050026058621803</c:v>
                </c:pt>
                <c:pt idx="21">
                  <c:v>-27.826539241342033</c:v>
                </c:pt>
                <c:pt idx="22">
                  <c:v>-17.603052424062263</c:v>
                </c:pt>
                <c:pt idx="23">
                  <c:v>-7.379565606782494</c:v>
                </c:pt>
                <c:pt idx="24">
                  <c:v>2.8439212104972746</c:v>
                </c:pt>
                <c:pt idx="25">
                  <c:v>13.067408027777043</c:v>
                </c:pt>
                <c:pt idx="26">
                  <c:v>23.290894845056812</c:v>
                </c:pt>
                <c:pt idx="27">
                  <c:v>33.514381662336582</c:v>
                </c:pt>
                <c:pt idx="28">
                  <c:v>43.737868479616353</c:v>
                </c:pt>
                <c:pt idx="29">
                  <c:v>53.961355296896123</c:v>
                </c:pt>
                <c:pt idx="30">
                  <c:v>64.184842114175893</c:v>
                </c:pt>
                <c:pt idx="31">
                  <c:v>74.408328931455657</c:v>
                </c:pt>
                <c:pt idx="32">
                  <c:v>84.63181574873542</c:v>
                </c:pt>
                <c:pt idx="33">
                  <c:v>94.855302566015183</c:v>
                </c:pt>
                <c:pt idx="34">
                  <c:v>105.07878938329495</c:v>
                </c:pt>
                <c:pt idx="35">
                  <c:v>115.30227620057471</c:v>
                </c:pt>
                <c:pt idx="36">
                  <c:v>125.52576301785447</c:v>
                </c:pt>
                <c:pt idx="37">
                  <c:v>135.74924983513424</c:v>
                </c:pt>
                <c:pt idx="38">
                  <c:v>145.972736652414</c:v>
                </c:pt>
                <c:pt idx="39">
                  <c:v>156.19622346969376</c:v>
                </c:pt>
                <c:pt idx="40">
                  <c:v>166.41971028697353</c:v>
                </c:pt>
                <c:pt idx="41">
                  <c:v>176.64319710425329</c:v>
                </c:pt>
                <c:pt idx="42">
                  <c:v>186.86668392153305</c:v>
                </c:pt>
                <c:pt idx="43">
                  <c:v>197.09017073881282</c:v>
                </c:pt>
                <c:pt idx="44">
                  <c:v>207.31365755609258</c:v>
                </c:pt>
                <c:pt idx="45">
                  <c:v>217.53714437337234</c:v>
                </c:pt>
                <c:pt idx="46">
                  <c:v>227.76063119065211</c:v>
                </c:pt>
                <c:pt idx="47">
                  <c:v>237.98411800793187</c:v>
                </c:pt>
                <c:pt idx="48">
                  <c:v>248.20760482521163</c:v>
                </c:pt>
                <c:pt idx="49">
                  <c:v>258.43109164249142</c:v>
                </c:pt>
                <c:pt idx="50">
                  <c:v>268.65457845977119</c:v>
                </c:pt>
                <c:pt idx="51">
                  <c:v>278.87806527705095</c:v>
                </c:pt>
                <c:pt idx="52">
                  <c:v>289.10155209433071</c:v>
                </c:pt>
                <c:pt idx="53">
                  <c:v>299.32503891161048</c:v>
                </c:pt>
                <c:pt idx="54">
                  <c:v>309.54852572889024</c:v>
                </c:pt>
                <c:pt idx="55">
                  <c:v>319.77201254617</c:v>
                </c:pt>
                <c:pt idx="56">
                  <c:v>329.99549936344977</c:v>
                </c:pt>
                <c:pt idx="57">
                  <c:v>340.21898618072953</c:v>
                </c:pt>
                <c:pt idx="58">
                  <c:v>350.44247299800929</c:v>
                </c:pt>
                <c:pt idx="59">
                  <c:v>360.66595981528906</c:v>
                </c:pt>
                <c:pt idx="60">
                  <c:v>370.88944663256882</c:v>
                </c:pt>
                <c:pt idx="61">
                  <c:v>381.11293344984858</c:v>
                </c:pt>
                <c:pt idx="62">
                  <c:v>391.33642026712835</c:v>
                </c:pt>
                <c:pt idx="63">
                  <c:v>401.55990708440811</c:v>
                </c:pt>
                <c:pt idx="64">
                  <c:v>411.78339390168787</c:v>
                </c:pt>
                <c:pt idx="65">
                  <c:v>422.00688071896764</c:v>
                </c:pt>
                <c:pt idx="66">
                  <c:v>432.2303675362474</c:v>
                </c:pt>
                <c:pt idx="67">
                  <c:v>442.45385435352716</c:v>
                </c:pt>
                <c:pt idx="68">
                  <c:v>452.67734117080693</c:v>
                </c:pt>
                <c:pt idx="69">
                  <c:v>462.90082798808669</c:v>
                </c:pt>
                <c:pt idx="70">
                  <c:v>473.12431480536645</c:v>
                </c:pt>
                <c:pt idx="71">
                  <c:v>483.34780162264622</c:v>
                </c:pt>
                <c:pt idx="72">
                  <c:v>493.57128843992598</c:v>
                </c:pt>
                <c:pt idx="73">
                  <c:v>503.79477525720574</c:v>
                </c:pt>
                <c:pt idx="74">
                  <c:v>514.01826207448551</c:v>
                </c:pt>
                <c:pt idx="75">
                  <c:v>524.24174889176527</c:v>
                </c:pt>
                <c:pt idx="76">
                  <c:v>534.46523570904503</c:v>
                </c:pt>
                <c:pt idx="77">
                  <c:v>544.6887225263248</c:v>
                </c:pt>
                <c:pt idx="78">
                  <c:v>554.91220934360456</c:v>
                </c:pt>
                <c:pt idx="79">
                  <c:v>565.13569616088432</c:v>
                </c:pt>
                <c:pt idx="80">
                  <c:v>575.35918297816409</c:v>
                </c:pt>
                <c:pt idx="81">
                  <c:v>585.58266979544385</c:v>
                </c:pt>
                <c:pt idx="82">
                  <c:v>595.80615661272361</c:v>
                </c:pt>
                <c:pt idx="83">
                  <c:v>606.02964343000338</c:v>
                </c:pt>
                <c:pt idx="84">
                  <c:v>616.25313024728314</c:v>
                </c:pt>
                <c:pt idx="85">
                  <c:v>626.4766170645629</c:v>
                </c:pt>
                <c:pt idx="86">
                  <c:v>636.70010388184267</c:v>
                </c:pt>
                <c:pt idx="87">
                  <c:v>646.92359069912243</c:v>
                </c:pt>
                <c:pt idx="88">
                  <c:v>657.14707751640219</c:v>
                </c:pt>
                <c:pt idx="89">
                  <c:v>667.37056433368195</c:v>
                </c:pt>
                <c:pt idx="90">
                  <c:v>677.59405115096172</c:v>
                </c:pt>
                <c:pt idx="91">
                  <c:v>687.81753796824148</c:v>
                </c:pt>
                <c:pt idx="92">
                  <c:v>698.04102478552124</c:v>
                </c:pt>
                <c:pt idx="93">
                  <c:v>708.26451160280101</c:v>
                </c:pt>
                <c:pt idx="94">
                  <c:v>718.48799842008077</c:v>
                </c:pt>
                <c:pt idx="95">
                  <c:v>728.71148523736053</c:v>
                </c:pt>
                <c:pt idx="96">
                  <c:v>738.9349720546403</c:v>
                </c:pt>
                <c:pt idx="97">
                  <c:v>749.15845887192006</c:v>
                </c:pt>
                <c:pt idx="98">
                  <c:v>759.38194568919982</c:v>
                </c:pt>
                <c:pt idx="99">
                  <c:v>769.60543250647959</c:v>
                </c:pt>
              </c:numCache>
            </c:numRef>
          </c:yVal>
          <c:smooth val="1"/>
          <c:extLst>
            <c:ext xmlns:c16="http://schemas.microsoft.com/office/drawing/2014/chart" uri="{C3380CC4-5D6E-409C-BE32-E72D297353CC}">
              <c16:uniqueId val="{00000008-0537-4E54-ADAF-5FAE479353E8}"/>
            </c:ext>
          </c:extLst>
        </c:ser>
        <c:ser>
          <c:idx val="3"/>
          <c:order val="4"/>
          <c:tx>
            <c:strRef>
              <c:f>'Infographic Grid Sections'!$BE$30</c:f>
              <c:strCache>
                <c:ptCount val="1"/>
                <c:pt idx="0">
                  <c:v>2025/26</c:v>
                </c:pt>
              </c:strCache>
            </c:strRef>
          </c:tx>
          <c:spPr>
            <a:ln w="19050">
              <a:solidFill>
                <a:srgbClr val="004785"/>
              </a:solidFill>
            </a:ln>
          </c:spPr>
          <c:marker>
            <c:symbol val="none"/>
          </c:marker>
          <c:dPt>
            <c:idx val="90"/>
            <c:bubble3D val="0"/>
            <c:spPr>
              <a:ln w="19050">
                <a:solidFill>
                  <a:srgbClr val="003082"/>
                </a:solidFill>
              </a:ln>
            </c:spPr>
            <c:extLst>
              <c:ext xmlns:c16="http://schemas.microsoft.com/office/drawing/2014/chart" uri="{C3380CC4-5D6E-409C-BE32-E72D297353CC}">
                <c16:uniqueId val="{0000000A-0537-4E54-ADAF-5FAE479353E8}"/>
              </c:ext>
            </c:extLst>
          </c:dPt>
          <c:dPt>
            <c:idx val="94"/>
            <c:bubble3D val="0"/>
            <c:spPr>
              <a:ln w="19050">
                <a:solidFill>
                  <a:srgbClr val="003082"/>
                </a:solidFill>
              </a:ln>
            </c:spPr>
            <c:extLst>
              <c:ext xmlns:c16="http://schemas.microsoft.com/office/drawing/2014/chart" uri="{C3380CC4-5D6E-409C-BE32-E72D297353CC}">
                <c16:uniqueId val="{0000000C-0537-4E54-ADAF-5FAE479353E8}"/>
              </c:ext>
            </c:extLst>
          </c:dPt>
          <c:dPt>
            <c:idx val="95"/>
            <c:bubble3D val="0"/>
            <c:spPr>
              <a:ln w="19050">
                <a:solidFill>
                  <a:srgbClr val="003082"/>
                </a:solidFill>
              </a:ln>
            </c:spPr>
            <c:extLst>
              <c:ext xmlns:c16="http://schemas.microsoft.com/office/drawing/2014/chart" uri="{C3380CC4-5D6E-409C-BE32-E72D297353CC}">
                <c16:uniqueId val="{0000000E-0537-4E54-ADAF-5FAE479353E8}"/>
              </c:ext>
            </c:extLst>
          </c:dPt>
          <c:dPt>
            <c:idx val="96"/>
            <c:bubble3D val="0"/>
            <c:spPr>
              <a:ln w="19050">
                <a:solidFill>
                  <a:srgbClr val="003082"/>
                </a:solidFill>
              </a:ln>
            </c:spPr>
            <c:extLst>
              <c:ext xmlns:c16="http://schemas.microsoft.com/office/drawing/2014/chart" uri="{C3380CC4-5D6E-409C-BE32-E72D297353CC}">
                <c16:uniqueId val="{00000010-0537-4E54-ADAF-5FAE479353E8}"/>
              </c:ext>
            </c:extLst>
          </c:dPt>
          <c:dPt>
            <c:idx val="97"/>
            <c:bubble3D val="0"/>
            <c:spPr>
              <a:ln w="19050">
                <a:solidFill>
                  <a:srgbClr val="003082"/>
                </a:solidFill>
              </a:ln>
            </c:spPr>
            <c:extLst>
              <c:ext xmlns:c16="http://schemas.microsoft.com/office/drawing/2014/chart" uri="{C3380CC4-5D6E-409C-BE32-E72D297353CC}">
                <c16:uniqueId val="{00000012-0537-4E54-ADAF-5FAE479353E8}"/>
              </c:ext>
            </c:extLst>
          </c:dPt>
          <c:dPt>
            <c:idx val="98"/>
            <c:bubble3D val="0"/>
            <c:spPr>
              <a:ln w="19050">
                <a:solidFill>
                  <a:srgbClr val="003082"/>
                </a:solidFill>
              </a:ln>
            </c:spPr>
            <c:extLst>
              <c:ext xmlns:c16="http://schemas.microsoft.com/office/drawing/2014/chart" uri="{C3380CC4-5D6E-409C-BE32-E72D297353CC}">
                <c16:uniqueId val="{00000014-0537-4E54-ADAF-5FAE479353E8}"/>
              </c:ext>
            </c:extLst>
          </c:dPt>
          <c:dPt>
            <c:idx val="99"/>
            <c:bubble3D val="0"/>
            <c:spPr>
              <a:ln w="19050">
                <a:solidFill>
                  <a:srgbClr val="004685"/>
                </a:solidFill>
              </a:ln>
            </c:spPr>
            <c:extLst>
              <c:ext xmlns:c16="http://schemas.microsoft.com/office/drawing/2014/chart" uri="{C3380CC4-5D6E-409C-BE32-E72D297353CC}">
                <c16:uniqueId val="{00000016-0537-4E54-ADAF-5FAE479353E8}"/>
              </c:ext>
            </c:extLst>
          </c:dPt>
          <c:xVal>
            <c:numRef>
              <c:f>'Infographic Grid Sections'!$BF$31:$BF$130</c:f>
              <c:numCache>
                <c:formatCode>0</c:formatCode>
                <c:ptCount val="100"/>
                <c:pt idx="0">
                  <c:v>100</c:v>
                </c:pt>
                <c:pt idx="1">
                  <c:v>99.98858447488584</c:v>
                </c:pt>
                <c:pt idx="2">
                  <c:v>99.982876712328775</c:v>
                </c:pt>
                <c:pt idx="3">
                  <c:v>99.971461187214615</c:v>
                </c:pt>
                <c:pt idx="4">
                  <c:v>99.954337899543376</c:v>
                </c:pt>
                <c:pt idx="5">
                  <c:v>99.914383561643831</c:v>
                </c:pt>
                <c:pt idx="6">
                  <c:v>99.874429223744286</c:v>
                </c:pt>
                <c:pt idx="7">
                  <c:v>99.783105022831052</c:v>
                </c:pt>
                <c:pt idx="8">
                  <c:v>99.714611872146122</c:v>
                </c:pt>
                <c:pt idx="9">
                  <c:v>99.617579908675808</c:v>
                </c:pt>
                <c:pt idx="10">
                  <c:v>99.469178082191775</c:v>
                </c:pt>
                <c:pt idx="11">
                  <c:v>99.257990867579906</c:v>
                </c:pt>
                <c:pt idx="12">
                  <c:v>99.092465753424648</c:v>
                </c:pt>
                <c:pt idx="13">
                  <c:v>98.81849315068493</c:v>
                </c:pt>
                <c:pt idx="14">
                  <c:v>98.544520547945197</c:v>
                </c:pt>
                <c:pt idx="15">
                  <c:v>98.224885844748854</c:v>
                </c:pt>
                <c:pt idx="16">
                  <c:v>97.893835616438352</c:v>
                </c:pt>
                <c:pt idx="17">
                  <c:v>97.539954337899545</c:v>
                </c:pt>
                <c:pt idx="18">
                  <c:v>97.111872146118714</c:v>
                </c:pt>
                <c:pt idx="19">
                  <c:v>96.706621004566202</c:v>
                </c:pt>
                <c:pt idx="20">
                  <c:v>96.170091324200911</c:v>
                </c:pt>
                <c:pt idx="21">
                  <c:v>95.599315068493155</c:v>
                </c:pt>
                <c:pt idx="22">
                  <c:v>94.948630136986296</c:v>
                </c:pt>
                <c:pt idx="23">
                  <c:v>94.252283105022826</c:v>
                </c:pt>
                <c:pt idx="24">
                  <c:v>93.487442922374427</c:v>
                </c:pt>
                <c:pt idx="25">
                  <c:v>92.808219178082197</c:v>
                </c:pt>
                <c:pt idx="26">
                  <c:v>92.054794520547944</c:v>
                </c:pt>
                <c:pt idx="27">
                  <c:v>91.25570776255708</c:v>
                </c:pt>
                <c:pt idx="28">
                  <c:v>90.525114155251146</c:v>
                </c:pt>
                <c:pt idx="29">
                  <c:v>89.571917808219183</c:v>
                </c:pt>
                <c:pt idx="30">
                  <c:v>88.715753424657535</c:v>
                </c:pt>
                <c:pt idx="31">
                  <c:v>87.865296803652967</c:v>
                </c:pt>
                <c:pt idx="32">
                  <c:v>86.986301369863014</c:v>
                </c:pt>
                <c:pt idx="33">
                  <c:v>86.073059360730596</c:v>
                </c:pt>
                <c:pt idx="34">
                  <c:v>85.131278538812779</c:v>
                </c:pt>
                <c:pt idx="35">
                  <c:v>84.240867579908667</c:v>
                </c:pt>
                <c:pt idx="36">
                  <c:v>83.390410958904098</c:v>
                </c:pt>
                <c:pt idx="37">
                  <c:v>82.408675799086765</c:v>
                </c:pt>
                <c:pt idx="38">
                  <c:v>81.621004566210047</c:v>
                </c:pt>
                <c:pt idx="39">
                  <c:v>80.736301369863014</c:v>
                </c:pt>
                <c:pt idx="40">
                  <c:v>79.674657534246577</c:v>
                </c:pt>
                <c:pt idx="41">
                  <c:v>78.789954337899545</c:v>
                </c:pt>
                <c:pt idx="42">
                  <c:v>77.876712328767127</c:v>
                </c:pt>
                <c:pt idx="43">
                  <c:v>76.957762557077629</c:v>
                </c:pt>
                <c:pt idx="44">
                  <c:v>76.078767123287676</c:v>
                </c:pt>
                <c:pt idx="45">
                  <c:v>75.188356164383563</c:v>
                </c:pt>
                <c:pt idx="46">
                  <c:v>74.292237442922371</c:v>
                </c:pt>
                <c:pt idx="47">
                  <c:v>73.293378995433784</c:v>
                </c:pt>
                <c:pt idx="48">
                  <c:v>72.43150684931507</c:v>
                </c:pt>
                <c:pt idx="49">
                  <c:v>71.478310502283108</c:v>
                </c:pt>
                <c:pt idx="50">
                  <c:v>70.63356164383562</c:v>
                </c:pt>
                <c:pt idx="51">
                  <c:v>69.857305936073061</c:v>
                </c:pt>
                <c:pt idx="52">
                  <c:v>69.012557077625573</c:v>
                </c:pt>
                <c:pt idx="53">
                  <c:v>68.196347031963469</c:v>
                </c:pt>
                <c:pt idx="54">
                  <c:v>67.414383561643831</c:v>
                </c:pt>
                <c:pt idx="55">
                  <c:v>66.489726027397253</c:v>
                </c:pt>
                <c:pt idx="56">
                  <c:v>65.69063926940639</c:v>
                </c:pt>
                <c:pt idx="57">
                  <c:v>64.93721461187215</c:v>
                </c:pt>
                <c:pt idx="58">
                  <c:v>64.172374429223737</c:v>
                </c:pt>
                <c:pt idx="59">
                  <c:v>63.390410958904106</c:v>
                </c:pt>
                <c:pt idx="60">
                  <c:v>62.734018264840188</c:v>
                </c:pt>
                <c:pt idx="61">
                  <c:v>61.957762557077622</c:v>
                </c:pt>
                <c:pt idx="62">
                  <c:v>61.118721461187221</c:v>
                </c:pt>
                <c:pt idx="63">
                  <c:v>60.234018264840181</c:v>
                </c:pt>
                <c:pt idx="64">
                  <c:v>59.315068493150683</c:v>
                </c:pt>
                <c:pt idx="65">
                  <c:v>58.253424657534246</c:v>
                </c:pt>
                <c:pt idx="66">
                  <c:v>57.300228310502291</c:v>
                </c:pt>
                <c:pt idx="67">
                  <c:v>56.375570776255714</c:v>
                </c:pt>
                <c:pt idx="68">
                  <c:v>55.393835616438359</c:v>
                </c:pt>
                <c:pt idx="69">
                  <c:v>54.138127853881279</c:v>
                </c:pt>
                <c:pt idx="70">
                  <c:v>52.203196347031962</c:v>
                </c:pt>
                <c:pt idx="71">
                  <c:v>49.389269406392692</c:v>
                </c:pt>
                <c:pt idx="72">
                  <c:v>45.810502283105023</c:v>
                </c:pt>
                <c:pt idx="73">
                  <c:v>41.529680365296805</c:v>
                </c:pt>
                <c:pt idx="74">
                  <c:v>37.694063926940643</c:v>
                </c:pt>
                <c:pt idx="75">
                  <c:v>34.269406392694066</c:v>
                </c:pt>
                <c:pt idx="76">
                  <c:v>30.82191780821918</c:v>
                </c:pt>
                <c:pt idx="77">
                  <c:v>27.945205479452056</c:v>
                </c:pt>
                <c:pt idx="78">
                  <c:v>25.068493150684933</c:v>
                </c:pt>
                <c:pt idx="79">
                  <c:v>22.38013698630137</c:v>
                </c:pt>
                <c:pt idx="80">
                  <c:v>19.925799086757991</c:v>
                </c:pt>
                <c:pt idx="81">
                  <c:v>17.631278538812786</c:v>
                </c:pt>
                <c:pt idx="82">
                  <c:v>15.622146118721462</c:v>
                </c:pt>
                <c:pt idx="83">
                  <c:v>13.675799086757992</c:v>
                </c:pt>
                <c:pt idx="84">
                  <c:v>11.621004566210045</c:v>
                </c:pt>
                <c:pt idx="85">
                  <c:v>9.6518264840182653</c:v>
                </c:pt>
                <c:pt idx="86">
                  <c:v>7.8881278538812785</c:v>
                </c:pt>
                <c:pt idx="87">
                  <c:v>6.2785388127853876</c:v>
                </c:pt>
                <c:pt idx="88">
                  <c:v>4.8116438356164384</c:v>
                </c:pt>
                <c:pt idx="89">
                  <c:v>3.515981735159817</c:v>
                </c:pt>
                <c:pt idx="90">
                  <c:v>2.2260273972602738</c:v>
                </c:pt>
                <c:pt idx="91">
                  <c:v>1.2271689497716893</c:v>
                </c:pt>
                <c:pt idx="92">
                  <c:v>0.53082191780821919</c:v>
                </c:pt>
                <c:pt idx="93">
                  <c:v>0.23972602739726029</c:v>
                </c:pt>
                <c:pt idx="94">
                  <c:v>9.7031963470319629E-2</c:v>
                </c:pt>
                <c:pt idx="95">
                  <c:v>5.7077625570776253E-2</c:v>
                </c:pt>
                <c:pt idx="96">
                  <c:v>2.8538812785388126E-2</c:v>
                </c:pt>
                <c:pt idx="97">
                  <c:v>2.2831050228310501E-2</c:v>
                </c:pt>
                <c:pt idx="98">
                  <c:v>2.2831050228310501E-2</c:v>
                </c:pt>
                <c:pt idx="99">
                  <c:v>5.7077625570776253E-3</c:v>
                </c:pt>
              </c:numCache>
            </c:numRef>
          </c:xVal>
          <c:yVal>
            <c:numRef>
              <c:f>'Infographic Grid Sections'!$BE$31:$BE$130</c:f>
              <c:numCache>
                <c:formatCode>0.0</c:formatCode>
                <c:ptCount val="100"/>
                <c:pt idx="0">
                  <c:v>-91.14736573836413</c:v>
                </c:pt>
                <c:pt idx="1">
                  <c:v>-82.296537859324317</c:v>
                </c:pt>
                <c:pt idx="2">
                  <c:v>-73.445709980284505</c:v>
                </c:pt>
                <c:pt idx="3">
                  <c:v>-64.594882101244693</c:v>
                </c:pt>
                <c:pt idx="4">
                  <c:v>-55.744054222204888</c:v>
                </c:pt>
                <c:pt idx="5">
                  <c:v>-46.893226343165082</c:v>
                </c:pt>
                <c:pt idx="6">
                  <c:v>-38.042398464125277</c:v>
                </c:pt>
                <c:pt idx="7">
                  <c:v>-29.191570585085472</c:v>
                </c:pt>
                <c:pt idx="8">
                  <c:v>-20.340742706045667</c:v>
                </c:pt>
                <c:pt idx="9">
                  <c:v>-11.48991482700586</c:v>
                </c:pt>
                <c:pt idx="10">
                  <c:v>-2.639086947966053</c:v>
                </c:pt>
                <c:pt idx="11">
                  <c:v>6.2117409310737539</c:v>
                </c:pt>
                <c:pt idx="12">
                  <c:v>15.062568810113561</c:v>
                </c:pt>
                <c:pt idx="13">
                  <c:v>23.913396689153366</c:v>
                </c:pt>
                <c:pt idx="14">
                  <c:v>32.764224568193171</c:v>
                </c:pt>
                <c:pt idx="15">
                  <c:v>41.615052447232976</c:v>
                </c:pt>
                <c:pt idx="16">
                  <c:v>50.465880326272782</c:v>
                </c:pt>
                <c:pt idx="17">
                  <c:v>59.316708205312587</c:v>
                </c:pt>
                <c:pt idx="18">
                  <c:v>68.167536084352392</c:v>
                </c:pt>
                <c:pt idx="19">
                  <c:v>77.018363963392204</c:v>
                </c:pt>
                <c:pt idx="20">
                  <c:v>85.869191842432016</c:v>
                </c:pt>
                <c:pt idx="21">
                  <c:v>94.720019721471829</c:v>
                </c:pt>
                <c:pt idx="22">
                  <c:v>103.57084760051164</c:v>
                </c:pt>
                <c:pt idx="23">
                  <c:v>112.42167547955145</c:v>
                </c:pt>
                <c:pt idx="24">
                  <c:v>121.27250335859127</c:v>
                </c:pt>
                <c:pt idx="25">
                  <c:v>130.12333123763108</c:v>
                </c:pt>
                <c:pt idx="26">
                  <c:v>138.97415911667088</c:v>
                </c:pt>
                <c:pt idx="27">
                  <c:v>147.82498699571067</c:v>
                </c:pt>
                <c:pt idx="28">
                  <c:v>156.67581487475047</c:v>
                </c:pt>
                <c:pt idx="29">
                  <c:v>165.52664275379027</c:v>
                </c:pt>
                <c:pt idx="30">
                  <c:v>174.37747063283007</c:v>
                </c:pt>
                <c:pt idx="31">
                  <c:v>183.22829851186987</c:v>
                </c:pt>
                <c:pt idx="32">
                  <c:v>192.07912639090966</c:v>
                </c:pt>
                <c:pt idx="33">
                  <c:v>200.92995426994946</c:v>
                </c:pt>
                <c:pt idx="34">
                  <c:v>209.78078214898926</c:v>
                </c:pt>
                <c:pt idx="35">
                  <c:v>218.63161002802906</c:v>
                </c:pt>
                <c:pt idx="36">
                  <c:v>227.48243790706886</c:v>
                </c:pt>
                <c:pt idx="37">
                  <c:v>236.33326578610865</c:v>
                </c:pt>
                <c:pt idx="38">
                  <c:v>245.18409366514845</c:v>
                </c:pt>
                <c:pt idx="39">
                  <c:v>254.03492154418825</c:v>
                </c:pt>
                <c:pt idx="40">
                  <c:v>262.88574942322805</c:v>
                </c:pt>
                <c:pt idx="41">
                  <c:v>271.73657730226785</c:v>
                </c:pt>
                <c:pt idx="42">
                  <c:v>280.58740518130764</c:v>
                </c:pt>
                <c:pt idx="43">
                  <c:v>289.43823306034744</c:v>
                </c:pt>
                <c:pt idx="44">
                  <c:v>298.28906093938724</c:v>
                </c:pt>
                <c:pt idx="45">
                  <c:v>307.13988881842704</c:v>
                </c:pt>
                <c:pt idx="46">
                  <c:v>315.99071669746684</c:v>
                </c:pt>
                <c:pt idx="47">
                  <c:v>324.84154457650664</c:v>
                </c:pt>
                <c:pt idx="48">
                  <c:v>333.69237245554643</c:v>
                </c:pt>
                <c:pt idx="49">
                  <c:v>342.54320033458623</c:v>
                </c:pt>
                <c:pt idx="50">
                  <c:v>351.39402821362603</c:v>
                </c:pt>
                <c:pt idx="51">
                  <c:v>360.24485609266583</c:v>
                </c:pt>
                <c:pt idx="52">
                  <c:v>369.09568397170563</c:v>
                </c:pt>
                <c:pt idx="53">
                  <c:v>377.94651185074542</c:v>
                </c:pt>
                <c:pt idx="54">
                  <c:v>386.79733972978522</c:v>
                </c:pt>
                <c:pt idx="55">
                  <c:v>395.64816760882502</c:v>
                </c:pt>
                <c:pt idx="56">
                  <c:v>404.49899548786482</c:v>
                </c:pt>
                <c:pt idx="57">
                  <c:v>413.34982336690462</c:v>
                </c:pt>
                <c:pt idx="58">
                  <c:v>422.20065124594441</c:v>
                </c:pt>
                <c:pt idx="59">
                  <c:v>431.05147912498421</c:v>
                </c:pt>
                <c:pt idx="60">
                  <c:v>439.90230700402401</c:v>
                </c:pt>
                <c:pt idx="61">
                  <c:v>448.75313488306381</c:v>
                </c:pt>
                <c:pt idx="62">
                  <c:v>457.60396276210361</c:v>
                </c:pt>
                <c:pt idx="63">
                  <c:v>466.4547906411434</c:v>
                </c:pt>
                <c:pt idx="64">
                  <c:v>475.3056185201832</c:v>
                </c:pt>
                <c:pt idx="65">
                  <c:v>484.156446399223</c:v>
                </c:pt>
                <c:pt idx="66">
                  <c:v>493.0072742782628</c:v>
                </c:pt>
                <c:pt idx="67">
                  <c:v>501.8581021573026</c:v>
                </c:pt>
                <c:pt idx="68">
                  <c:v>510.70893003634239</c:v>
                </c:pt>
                <c:pt idx="69">
                  <c:v>519.55975791538219</c:v>
                </c:pt>
                <c:pt idx="70">
                  <c:v>528.41058579442199</c:v>
                </c:pt>
                <c:pt idx="71">
                  <c:v>537.26141367346179</c:v>
                </c:pt>
                <c:pt idx="72">
                  <c:v>546.11224155250159</c:v>
                </c:pt>
                <c:pt idx="73">
                  <c:v>554.96306943154138</c:v>
                </c:pt>
                <c:pt idx="74">
                  <c:v>563.81389731058118</c:v>
                </c:pt>
                <c:pt idx="75">
                  <c:v>572.66472518962098</c:v>
                </c:pt>
                <c:pt idx="76">
                  <c:v>581.51555306866078</c:v>
                </c:pt>
                <c:pt idx="77">
                  <c:v>590.36638094770058</c:v>
                </c:pt>
                <c:pt idx="78">
                  <c:v>599.21720882674038</c:v>
                </c:pt>
                <c:pt idx="79">
                  <c:v>608.06803670578017</c:v>
                </c:pt>
                <c:pt idx="80">
                  <c:v>616.91886458481997</c:v>
                </c:pt>
                <c:pt idx="81">
                  <c:v>625.76969246385977</c:v>
                </c:pt>
                <c:pt idx="82">
                  <c:v>634.62052034289957</c:v>
                </c:pt>
                <c:pt idx="83">
                  <c:v>643.47134822193937</c:v>
                </c:pt>
                <c:pt idx="84">
                  <c:v>652.32217610097916</c:v>
                </c:pt>
                <c:pt idx="85">
                  <c:v>661.17300398001896</c:v>
                </c:pt>
                <c:pt idx="86">
                  <c:v>670.02383185905876</c:v>
                </c:pt>
                <c:pt idx="87">
                  <c:v>678.87465973809856</c:v>
                </c:pt>
                <c:pt idx="88">
                  <c:v>687.72548761713836</c:v>
                </c:pt>
                <c:pt idx="89">
                  <c:v>696.57631549617815</c:v>
                </c:pt>
                <c:pt idx="90">
                  <c:v>705.42714337521795</c:v>
                </c:pt>
                <c:pt idx="91">
                  <c:v>714.27797125425775</c:v>
                </c:pt>
                <c:pt idx="92">
                  <c:v>723.12879913329755</c:v>
                </c:pt>
                <c:pt idx="93">
                  <c:v>731.97962701233735</c:v>
                </c:pt>
                <c:pt idx="94">
                  <c:v>740.83045489137714</c:v>
                </c:pt>
                <c:pt idx="95">
                  <c:v>749.68128277041694</c:v>
                </c:pt>
                <c:pt idx="96">
                  <c:v>758.53211064945674</c:v>
                </c:pt>
                <c:pt idx="97">
                  <c:v>767.38293852849654</c:v>
                </c:pt>
                <c:pt idx="98">
                  <c:v>776.23376640753634</c:v>
                </c:pt>
                <c:pt idx="99">
                  <c:v>785.08459428657613</c:v>
                </c:pt>
              </c:numCache>
            </c:numRef>
          </c:yVal>
          <c:smooth val="1"/>
          <c:extLst>
            <c:ext xmlns:c16="http://schemas.microsoft.com/office/drawing/2014/chart" uri="{C3380CC4-5D6E-409C-BE32-E72D297353CC}">
              <c16:uniqueId val="{00000017-0537-4E54-ADAF-5FAE479353E8}"/>
            </c:ext>
          </c:extLst>
        </c:ser>
        <c:dLbls>
          <c:showLegendKey val="0"/>
          <c:showVal val="0"/>
          <c:showCatName val="0"/>
          <c:showSerName val="0"/>
          <c:showPercent val="0"/>
          <c:showBubbleSize val="0"/>
        </c:dLbls>
        <c:axId val="60884096"/>
        <c:axId val="60886016"/>
      </c:scatterChart>
      <c:valAx>
        <c:axId val="60884096"/>
        <c:scaling>
          <c:orientation val="minMax"/>
          <c:max val="3"/>
          <c:min val="0"/>
        </c:scaling>
        <c:delete val="0"/>
        <c:axPos val="b"/>
        <c:numFmt formatCode="General" sourceLinked="0"/>
        <c:majorTickMark val="in"/>
        <c:minorTickMark val="none"/>
        <c:tickLblPos val="nextTo"/>
        <c:spPr>
          <a:ln w="0">
            <a:solidFill>
              <a:schemeClr val="bg1">
                <a:lumMod val="50000"/>
              </a:schemeClr>
            </a:solidFill>
          </a:ln>
        </c:spPr>
        <c:txPr>
          <a:bodyPr/>
          <a:lstStyle/>
          <a:p>
            <a:pPr>
              <a:defRPr sz="1000">
                <a:latin typeface="Calibri Light" panose="020F0302020204030204" pitchFamily="34" charset="0"/>
                <a:cs typeface="Calibri Light" panose="020F0302020204030204" pitchFamily="34" charset="0"/>
              </a:defRPr>
            </a:pPr>
            <a:endParaRPr lang="en-US"/>
          </a:p>
        </c:txPr>
        <c:crossAx val="60886016"/>
        <c:crossesAt val="-150"/>
        <c:crossBetween val="midCat"/>
      </c:valAx>
      <c:valAx>
        <c:axId val="60886016"/>
        <c:scaling>
          <c:orientation val="minMax"/>
          <c:max val="800"/>
          <c:min val="600"/>
        </c:scaling>
        <c:delete val="0"/>
        <c:axPos val="l"/>
        <c:majorGridlines>
          <c:spPr>
            <a:ln w="6350">
              <a:solidFill>
                <a:schemeClr val="bg1">
                  <a:lumMod val="50000"/>
                </a:schemeClr>
              </a:solidFill>
            </a:ln>
          </c:spPr>
        </c:majorGridlines>
        <c:numFmt formatCode="#,##0" sourceLinked="0"/>
        <c:majorTickMark val="none"/>
        <c:minorTickMark val="none"/>
        <c:tickLblPos val="nextTo"/>
        <c:spPr>
          <a:ln w="0">
            <a:solidFill>
              <a:schemeClr val="bg1">
                <a:lumMod val="50000"/>
              </a:schemeClr>
            </a:solidFill>
          </a:ln>
        </c:spPr>
        <c:txPr>
          <a:bodyPr/>
          <a:lstStyle/>
          <a:p>
            <a:pPr>
              <a:defRPr sz="1000">
                <a:latin typeface="Calibri Light" panose="020F0302020204030204" pitchFamily="34" charset="0"/>
                <a:cs typeface="Calibri Light" panose="020F0302020204030204" pitchFamily="34" charset="0"/>
              </a:defRPr>
            </a:pPr>
            <a:endParaRPr lang="en-US"/>
          </a:p>
        </c:txPr>
        <c:crossAx val="60884096"/>
        <c:crosses val="autoZero"/>
        <c:crossBetween val="midCat"/>
      </c:valAx>
    </c:plotArea>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120" orientation="portrait"/>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16780255409249"/>
          <c:y val="9.3326460933331121E-2"/>
          <c:w val="0.80155298844225742"/>
          <c:h val="0.6982250370877553"/>
        </c:manualLayout>
      </c:layout>
      <c:scatterChart>
        <c:scatterStyle val="smoothMarker"/>
        <c:varyColors val="0"/>
        <c:ser>
          <c:idx val="4"/>
          <c:order val="0"/>
          <c:tx>
            <c:strRef>
              <c:f>'Infographic Grid Sections'!$BI$30</c:f>
              <c:strCache>
                <c:ptCount val="1"/>
                <c:pt idx="0">
                  <c:v>2021/22</c:v>
                </c:pt>
              </c:strCache>
            </c:strRef>
          </c:tx>
          <c:spPr>
            <a:ln w="19050">
              <a:solidFill>
                <a:srgbClr val="ACC3D5"/>
              </a:solidFill>
            </a:ln>
          </c:spPr>
          <c:marker>
            <c:symbol val="none"/>
          </c:marker>
          <c:xVal>
            <c:numRef>
              <c:f>'Infographic Grid Sections'!$BJ$31:$BJ$130</c:f>
              <c:numCache>
                <c:formatCode>0</c:formatCode>
                <c:ptCount val="100"/>
                <c:pt idx="0">
                  <c:v>100</c:v>
                </c:pt>
                <c:pt idx="1">
                  <c:v>99.98858447488584</c:v>
                </c:pt>
                <c:pt idx="2">
                  <c:v>99.982876712328775</c:v>
                </c:pt>
                <c:pt idx="3">
                  <c:v>99.94863013698631</c:v>
                </c:pt>
                <c:pt idx="4">
                  <c:v>99.93721461187215</c:v>
                </c:pt>
                <c:pt idx="5">
                  <c:v>99.93721461187215</c:v>
                </c:pt>
                <c:pt idx="6">
                  <c:v>99.93150684931507</c:v>
                </c:pt>
                <c:pt idx="7">
                  <c:v>99.93150684931507</c:v>
                </c:pt>
                <c:pt idx="8">
                  <c:v>99.914383561643831</c:v>
                </c:pt>
                <c:pt idx="9">
                  <c:v>99.897260273972606</c:v>
                </c:pt>
                <c:pt idx="10">
                  <c:v>99.897260273972606</c:v>
                </c:pt>
                <c:pt idx="11">
                  <c:v>99.874429223744286</c:v>
                </c:pt>
                <c:pt idx="12">
                  <c:v>99.840182648401836</c:v>
                </c:pt>
                <c:pt idx="13">
                  <c:v>99.834474885844742</c:v>
                </c:pt>
                <c:pt idx="14">
                  <c:v>99.783105022831052</c:v>
                </c:pt>
                <c:pt idx="15">
                  <c:v>99.623287671232873</c:v>
                </c:pt>
                <c:pt idx="16">
                  <c:v>99.520547945205479</c:v>
                </c:pt>
                <c:pt idx="17">
                  <c:v>99.37785388127854</c:v>
                </c:pt>
                <c:pt idx="18">
                  <c:v>99.200913242009136</c:v>
                </c:pt>
                <c:pt idx="19">
                  <c:v>98.886986301369859</c:v>
                </c:pt>
                <c:pt idx="20">
                  <c:v>98.538812785388131</c:v>
                </c:pt>
                <c:pt idx="21">
                  <c:v>98.19063926940639</c:v>
                </c:pt>
                <c:pt idx="22">
                  <c:v>97.756849315068493</c:v>
                </c:pt>
                <c:pt idx="23">
                  <c:v>97.203196347031962</c:v>
                </c:pt>
                <c:pt idx="24">
                  <c:v>96.655251141552512</c:v>
                </c:pt>
                <c:pt idx="25">
                  <c:v>96.170091324200911</c:v>
                </c:pt>
                <c:pt idx="26">
                  <c:v>95.582191780821915</c:v>
                </c:pt>
                <c:pt idx="27">
                  <c:v>94.925799086757991</c:v>
                </c:pt>
                <c:pt idx="28">
                  <c:v>94.263698630136986</c:v>
                </c:pt>
                <c:pt idx="29">
                  <c:v>93.498858447488587</c:v>
                </c:pt>
                <c:pt idx="30">
                  <c:v>92.671232876712324</c:v>
                </c:pt>
                <c:pt idx="31">
                  <c:v>91.666666666666657</c:v>
                </c:pt>
                <c:pt idx="32">
                  <c:v>90.730593607305934</c:v>
                </c:pt>
                <c:pt idx="33">
                  <c:v>89.611872146118714</c:v>
                </c:pt>
                <c:pt idx="34">
                  <c:v>88.533105022831052</c:v>
                </c:pt>
                <c:pt idx="35">
                  <c:v>87.454337899543376</c:v>
                </c:pt>
                <c:pt idx="36">
                  <c:v>86.113013698630141</c:v>
                </c:pt>
                <c:pt idx="37">
                  <c:v>84.737442922374427</c:v>
                </c:pt>
                <c:pt idx="38">
                  <c:v>83.276255707762559</c:v>
                </c:pt>
                <c:pt idx="39">
                  <c:v>81.466894977168948</c:v>
                </c:pt>
                <c:pt idx="40">
                  <c:v>79.503424657534254</c:v>
                </c:pt>
                <c:pt idx="41">
                  <c:v>77.602739726027394</c:v>
                </c:pt>
                <c:pt idx="42">
                  <c:v>75.473744292237441</c:v>
                </c:pt>
                <c:pt idx="43">
                  <c:v>73.070776255707756</c:v>
                </c:pt>
                <c:pt idx="44">
                  <c:v>70.542237442922371</c:v>
                </c:pt>
                <c:pt idx="45">
                  <c:v>67.597031963470329</c:v>
                </c:pt>
                <c:pt idx="46">
                  <c:v>64.93721461187215</c:v>
                </c:pt>
                <c:pt idx="47">
                  <c:v>62.049086757990871</c:v>
                </c:pt>
                <c:pt idx="48">
                  <c:v>59.297945205479451</c:v>
                </c:pt>
                <c:pt idx="49">
                  <c:v>56.329908675799089</c:v>
                </c:pt>
                <c:pt idx="50">
                  <c:v>53.093607305936075</c:v>
                </c:pt>
                <c:pt idx="51">
                  <c:v>49.988584474885847</c:v>
                </c:pt>
                <c:pt idx="52">
                  <c:v>47.128995433789953</c:v>
                </c:pt>
                <c:pt idx="53">
                  <c:v>44.086757990867582</c:v>
                </c:pt>
                <c:pt idx="54">
                  <c:v>41.175799086757991</c:v>
                </c:pt>
                <c:pt idx="55">
                  <c:v>38.224885844748854</c:v>
                </c:pt>
                <c:pt idx="56">
                  <c:v>35.405251141552512</c:v>
                </c:pt>
                <c:pt idx="57">
                  <c:v>32.636986301369866</c:v>
                </c:pt>
                <c:pt idx="58">
                  <c:v>30.234018264840184</c:v>
                </c:pt>
                <c:pt idx="59">
                  <c:v>28.076484018264843</c:v>
                </c:pt>
                <c:pt idx="60">
                  <c:v>25.662100456621005</c:v>
                </c:pt>
                <c:pt idx="61">
                  <c:v>23.567351598173516</c:v>
                </c:pt>
                <c:pt idx="62">
                  <c:v>21.615296803652967</c:v>
                </c:pt>
                <c:pt idx="63">
                  <c:v>19.497716894977167</c:v>
                </c:pt>
                <c:pt idx="64">
                  <c:v>17.562785388127857</c:v>
                </c:pt>
                <c:pt idx="65">
                  <c:v>15.924657534246576</c:v>
                </c:pt>
                <c:pt idx="66">
                  <c:v>14.28082191780822</c:v>
                </c:pt>
                <c:pt idx="67">
                  <c:v>12.688356164383563</c:v>
                </c:pt>
                <c:pt idx="68">
                  <c:v>11.090182648401827</c:v>
                </c:pt>
                <c:pt idx="69">
                  <c:v>9.6803652968036538</c:v>
                </c:pt>
                <c:pt idx="70">
                  <c:v>8.3333333333333321</c:v>
                </c:pt>
                <c:pt idx="71">
                  <c:v>7.2773972602739727</c:v>
                </c:pt>
                <c:pt idx="72">
                  <c:v>6.3755707762557083</c:v>
                </c:pt>
                <c:pt idx="73">
                  <c:v>5.5079908675799087</c:v>
                </c:pt>
                <c:pt idx="74">
                  <c:v>4.6461187214611872</c:v>
                </c:pt>
                <c:pt idx="75">
                  <c:v>3.9668949771689501</c:v>
                </c:pt>
                <c:pt idx="76">
                  <c:v>3.4531963470319638</c:v>
                </c:pt>
                <c:pt idx="77">
                  <c:v>2.9052511415525113</c:v>
                </c:pt>
                <c:pt idx="78">
                  <c:v>2.4600456621004567</c:v>
                </c:pt>
                <c:pt idx="79">
                  <c:v>2.0490867579908678</c:v>
                </c:pt>
                <c:pt idx="80">
                  <c:v>1.6837899543378994</c:v>
                </c:pt>
                <c:pt idx="81">
                  <c:v>1.2842465753424657</c:v>
                </c:pt>
                <c:pt idx="82">
                  <c:v>0.91324200913242004</c:v>
                </c:pt>
                <c:pt idx="83">
                  <c:v>0.66210045662100458</c:v>
                </c:pt>
                <c:pt idx="84">
                  <c:v>0.43949771689497713</c:v>
                </c:pt>
                <c:pt idx="85">
                  <c:v>0.34246575342465752</c:v>
                </c:pt>
                <c:pt idx="86">
                  <c:v>0.23401826484018262</c:v>
                </c:pt>
                <c:pt idx="87">
                  <c:v>0.18264840182648401</c:v>
                </c:pt>
                <c:pt idx="88">
                  <c:v>0.1541095890410959</c:v>
                </c:pt>
                <c:pt idx="89">
                  <c:v>0.10273972602739725</c:v>
                </c:pt>
                <c:pt idx="90">
                  <c:v>9.1324200913242004E-2</c:v>
                </c:pt>
                <c:pt idx="91">
                  <c:v>7.4200913242009128E-2</c:v>
                </c:pt>
                <c:pt idx="92">
                  <c:v>5.7077625570776253E-2</c:v>
                </c:pt>
                <c:pt idx="93">
                  <c:v>3.4246575342465752E-2</c:v>
                </c:pt>
                <c:pt idx="94">
                  <c:v>2.8538812785388126E-2</c:v>
                </c:pt>
                <c:pt idx="95">
                  <c:v>2.8538812785388126E-2</c:v>
                </c:pt>
                <c:pt idx="96">
                  <c:v>1.7123287671232876E-2</c:v>
                </c:pt>
                <c:pt idx="97">
                  <c:v>5.7077625570776253E-3</c:v>
                </c:pt>
                <c:pt idx="98">
                  <c:v>5.7077625570776253E-3</c:v>
                </c:pt>
                <c:pt idx="99">
                  <c:v>0</c:v>
                </c:pt>
              </c:numCache>
            </c:numRef>
          </c:xVal>
          <c:yVal>
            <c:numRef>
              <c:f>'Infographic Grid Sections'!$BI$31:$BI$130</c:f>
              <c:numCache>
                <c:formatCode>0.0</c:formatCode>
                <c:ptCount val="100"/>
                <c:pt idx="0">
                  <c:v>-1146.9218572781051</c:v>
                </c:pt>
                <c:pt idx="1">
                  <c:v>-1109.9457473012869</c:v>
                </c:pt>
                <c:pt idx="2">
                  <c:v>-1072.9696373244687</c:v>
                </c:pt>
                <c:pt idx="3">
                  <c:v>-1035.9935273476506</c:v>
                </c:pt>
                <c:pt idx="4">
                  <c:v>-999.01741737083228</c:v>
                </c:pt>
                <c:pt idx="5">
                  <c:v>-962.04130739401398</c:v>
                </c:pt>
                <c:pt idx="6">
                  <c:v>-925.06519741719569</c:v>
                </c:pt>
                <c:pt idx="7">
                  <c:v>-888.0890874403774</c:v>
                </c:pt>
                <c:pt idx="8">
                  <c:v>-851.1129774635591</c:v>
                </c:pt>
                <c:pt idx="9">
                  <c:v>-814.13686748674081</c:v>
                </c:pt>
                <c:pt idx="10">
                  <c:v>-777.16075750992252</c:v>
                </c:pt>
                <c:pt idx="11">
                  <c:v>-740.18464753310423</c:v>
                </c:pt>
                <c:pt idx="12">
                  <c:v>-703.20853755628593</c:v>
                </c:pt>
                <c:pt idx="13">
                  <c:v>-666.23242757946764</c:v>
                </c:pt>
                <c:pt idx="14">
                  <c:v>-629.25631760264935</c:v>
                </c:pt>
                <c:pt idx="15">
                  <c:v>-592.28020762583105</c:v>
                </c:pt>
                <c:pt idx="16">
                  <c:v>-555.30409764901276</c:v>
                </c:pt>
                <c:pt idx="17">
                  <c:v>-518.32798767219447</c:v>
                </c:pt>
                <c:pt idx="18">
                  <c:v>-481.35187769537617</c:v>
                </c:pt>
                <c:pt idx="19">
                  <c:v>-444.37576771855788</c:v>
                </c:pt>
                <c:pt idx="20">
                  <c:v>-407.39965774173959</c:v>
                </c:pt>
                <c:pt idx="21">
                  <c:v>-370.4235477649213</c:v>
                </c:pt>
                <c:pt idx="22">
                  <c:v>-333.447437788103</c:v>
                </c:pt>
                <c:pt idx="23">
                  <c:v>-296.47132781128471</c:v>
                </c:pt>
                <c:pt idx="24">
                  <c:v>-259.49521783446642</c:v>
                </c:pt>
                <c:pt idx="25">
                  <c:v>-222.51910785764815</c:v>
                </c:pt>
                <c:pt idx="26">
                  <c:v>-185.54299788082989</c:v>
                </c:pt>
                <c:pt idx="27">
                  <c:v>-148.56688790401162</c:v>
                </c:pt>
                <c:pt idx="28">
                  <c:v>-111.59077792719336</c:v>
                </c:pt>
                <c:pt idx="29">
                  <c:v>-74.614667950375093</c:v>
                </c:pt>
                <c:pt idx="30">
                  <c:v>-37.638557973556821</c:v>
                </c:pt>
                <c:pt idx="31">
                  <c:v>-0.6624479967385497</c:v>
                </c:pt>
                <c:pt idx="32">
                  <c:v>36.313661980079722</c:v>
                </c:pt>
                <c:pt idx="33">
                  <c:v>73.289771956897994</c:v>
                </c:pt>
                <c:pt idx="34">
                  <c:v>110.26588193371626</c:v>
                </c:pt>
                <c:pt idx="35">
                  <c:v>147.24199191053452</c:v>
                </c:pt>
                <c:pt idx="36">
                  <c:v>184.21810188735279</c:v>
                </c:pt>
                <c:pt idx="37">
                  <c:v>221.19421186417105</c:v>
                </c:pt>
                <c:pt idx="38">
                  <c:v>258.17032184098935</c:v>
                </c:pt>
                <c:pt idx="39">
                  <c:v>295.14643181780764</c:v>
                </c:pt>
                <c:pt idx="40">
                  <c:v>332.12254179462593</c:v>
                </c:pt>
                <c:pt idx="41">
                  <c:v>369.09865177144422</c:v>
                </c:pt>
                <c:pt idx="42">
                  <c:v>406.07476174826252</c:v>
                </c:pt>
                <c:pt idx="43">
                  <c:v>443.05087172508081</c:v>
                </c:pt>
                <c:pt idx="44">
                  <c:v>480.0269817018991</c:v>
                </c:pt>
                <c:pt idx="45">
                  <c:v>517.0030916787174</c:v>
                </c:pt>
                <c:pt idx="46">
                  <c:v>553.97920165553569</c:v>
                </c:pt>
                <c:pt idx="47">
                  <c:v>590.95531163235398</c:v>
                </c:pt>
                <c:pt idx="48">
                  <c:v>627.93142160917228</c:v>
                </c:pt>
                <c:pt idx="49">
                  <c:v>664.90753158599057</c:v>
                </c:pt>
                <c:pt idx="50">
                  <c:v>701.88364156280886</c:v>
                </c:pt>
                <c:pt idx="51">
                  <c:v>738.85975153962715</c:v>
                </c:pt>
                <c:pt idx="52">
                  <c:v>775.83586151644545</c:v>
                </c:pt>
                <c:pt idx="53">
                  <c:v>812.81197149326374</c:v>
                </c:pt>
                <c:pt idx="54">
                  <c:v>849.78808147008203</c:v>
                </c:pt>
                <c:pt idx="55">
                  <c:v>886.76419144690033</c:v>
                </c:pt>
                <c:pt idx="56">
                  <c:v>923.74030142371862</c:v>
                </c:pt>
                <c:pt idx="57">
                  <c:v>960.71641140053691</c:v>
                </c:pt>
                <c:pt idx="58">
                  <c:v>997.69252137735521</c:v>
                </c:pt>
                <c:pt idx="59">
                  <c:v>1034.6686313541734</c:v>
                </c:pt>
                <c:pt idx="60">
                  <c:v>1071.6447413309916</c:v>
                </c:pt>
                <c:pt idx="61">
                  <c:v>1108.6208513078097</c:v>
                </c:pt>
                <c:pt idx="62">
                  <c:v>1145.5969612846279</c:v>
                </c:pt>
                <c:pt idx="63">
                  <c:v>1182.5730712614461</c:v>
                </c:pt>
                <c:pt idx="64">
                  <c:v>1219.5491812382643</c:v>
                </c:pt>
                <c:pt idx="65">
                  <c:v>1256.5252912150825</c:v>
                </c:pt>
                <c:pt idx="66">
                  <c:v>1293.5014011919006</c:v>
                </c:pt>
                <c:pt idx="67">
                  <c:v>1330.4775111687188</c:v>
                </c:pt>
                <c:pt idx="68">
                  <c:v>1367.453621145537</c:v>
                </c:pt>
                <c:pt idx="69">
                  <c:v>1404.4297311223552</c:v>
                </c:pt>
                <c:pt idx="70">
                  <c:v>1441.4058410991734</c:v>
                </c:pt>
                <c:pt idx="71">
                  <c:v>1478.3819510759915</c:v>
                </c:pt>
                <c:pt idx="72">
                  <c:v>1515.3580610528097</c:v>
                </c:pt>
                <c:pt idx="73">
                  <c:v>1552.3341710296279</c:v>
                </c:pt>
                <c:pt idx="74">
                  <c:v>1589.3102810064461</c:v>
                </c:pt>
                <c:pt idx="75">
                  <c:v>1626.2863909832643</c:v>
                </c:pt>
                <c:pt idx="76">
                  <c:v>1663.2625009600824</c:v>
                </c:pt>
                <c:pt idx="77">
                  <c:v>1700.2386109369006</c:v>
                </c:pt>
                <c:pt idx="78">
                  <c:v>1737.2147209137188</c:v>
                </c:pt>
                <c:pt idx="79">
                  <c:v>1774.190830890537</c:v>
                </c:pt>
                <c:pt idx="80">
                  <c:v>1811.1669408673552</c:v>
                </c:pt>
                <c:pt idx="81">
                  <c:v>1848.1430508441733</c:v>
                </c:pt>
                <c:pt idx="82">
                  <c:v>1885.1191608209915</c:v>
                </c:pt>
                <c:pt idx="83">
                  <c:v>1922.0952707978097</c:v>
                </c:pt>
                <c:pt idx="84">
                  <c:v>1959.0713807746279</c:v>
                </c:pt>
                <c:pt idx="85">
                  <c:v>1996.047490751446</c:v>
                </c:pt>
                <c:pt idx="86">
                  <c:v>2033.0236007282642</c:v>
                </c:pt>
                <c:pt idx="87">
                  <c:v>2069.9997107050826</c:v>
                </c:pt>
                <c:pt idx="88">
                  <c:v>2106.975820681901</c:v>
                </c:pt>
                <c:pt idx="89">
                  <c:v>2143.9519306587194</c:v>
                </c:pt>
                <c:pt idx="90">
                  <c:v>2180.9280406355379</c:v>
                </c:pt>
                <c:pt idx="91">
                  <c:v>2217.9041506123563</c:v>
                </c:pt>
                <c:pt idx="92">
                  <c:v>2254.8802605891747</c:v>
                </c:pt>
                <c:pt idx="93">
                  <c:v>2291.8563705659931</c:v>
                </c:pt>
                <c:pt idx="94">
                  <c:v>2328.8324805428115</c:v>
                </c:pt>
                <c:pt idx="95">
                  <c:v>2365.8085905196299</c:v>
                </c:pt>
                <c:pt idx="96">
                  <c:v>2402.7847004964483</c:v>
                </c:pt>
                <c:pt idx="97">
                  <c:v>2439.7608104732667</c:v>
                </c:pt>
                <c:pt idx="98">
                  <c:v>2476.7369204500851</c:v>
                </c:pt>
                <c:pt idx="99">
                  <c:v>2513.7130304269035</c:v>
                </c:pt>
              </c:numCache>
            </c:numRef>
          </c:yVal>
          <c:smooth val="1"/>
          <c:extLst>
            <c:ext xmlns:c16="http://schemas.microsoft.com/office/drawing/2014/chart" uri="{C3380CC4-5D6E-409C-BE32-E72D297353CC}">
              <c16:uniqueId val="{00000000-14E0-4F99-8FE0-8528CE36A493}"/>
            </c:ext>
          </c:extLst>
        </c:ser>
        <c:ser>
          <c:idx val="1"/>
          <c:order val="1"/>
          <c:tx>
            <c:strRef>
              <c:f>'Infographic Grid Sections'!$BK$30</c:f>
              <c:strCache>
                <c:ptCount val="1"/>
                <c:pt idx="0">
                  <c:v>2022/23</c:v>
                </c:pt>
              </c:strCache>
            </c:strRef>
          </c:tx>
          <c:spPr>
            <a:ln w="19050">
              <a:solidFill>
                <a:srgbClr val="B92D0F"/>
              </a:solidFill>
            </a:ln>
          </c:spPr>
          <c:marker>
            <c:symbol val="none"/>
          </c:marker>
          <c:xVal>
            <c:numRef>
              <c:f>'Infographic Grid Sections'!$BL$31:$BL$130</c:f>
              <c:numCache>
                <c:formatCode>0</c:formatCode>
                <c:ptCount val="100"/>
                <c:pt idx="0">
                  <c:v>100</c:v>
                </c:pt>
                <c:pt idx="1">
                  <c:v>99.994292237442934</c:v>
                </c:pt>
                <c:pt idx="2">
                  <c:v>99.994292237442934</c:v>
                </c:pt>
                <c:pt idx="3">
                  <c:v>99.994292237442934</c:v>
                </c:pt>
                <c:pt idx="4">
                  <c:v>99.98858447488584</c:v>
                </c:pt>
                <c:pt idx="5">
                  <c:v>99.98858447488584</c:v>
                </c:pt>
                <c:pt idx="6">
                  <c:v>99.977168949771695</c:v>
                </c:pt>
                <c:pt idx="7">
                  <c:v>99.942922374429216</c:v>
                </c:pt>
                <c:pt idx="8">
                  <c:v>99.897260273972606</c:v>
                </c:pt>
                <c:pt idx="9">
                  <c:v>99.863013698630127</c:v>
                </c:pt>
                <c:pt idx="10">
                  <c:v>99.783105022831052</c:v>
                </c:pt>
                <c:pt idx="11">
                  <c:v>99.697488584474883</c:v>
                </c:pt>
                <c:pt idx="12">
                  <c:v>99.594748858447488</c:v>
                </c:pt>
                <c:pt idx="13">
                  <c:v>99.400684931506845</c:v>
                </c:pt>
                <c:pt idx="14">
                  <c:v>99.189497716894977</c:v>
                </c:pt>
                <c:pt idx="15">
                  <c:v>98.961187214611869</c:v>
                </c:pt>
                <c:pt idx="16">
                  <c:v>98.652968036529671</c:v>
                </c:pt>
                <c:pt idx="17">
                  <c:v>98.333333333333329</c:v>
                </c:pt>
                <c:pt idx="18">
                  <c:v>97.893835616438352</c:v>
                </c:pt>
                <c:pt idx="19">
                  <c:v>97.482876712328775</c:v>
                </c:pt>
                <c:pt idx="20">
                  <c:v>96.992009132420094</c:v>
                </c:pt>
                <c:pt idx="21">
                  <c:v>96.506849315068493</c:v>
                </c:pt>
                <c:pt idx="22">
                  <c:v>95.844748858447488</c:v>
                </c:pt>
                <c:pt idx="23">
                  <c:v>95.142694063926939</c:v>
                </c:pt>
                <c:pt idx="24">
                  <c:v>94.337899543378995</c:v>
                </c:pt>
                <c:pt idx="25">
                  <c:v>93.567351598173516</c:v>
                </c:pt>
                <c:pt idx="26">
                  <c:v>92.54566210045661</c:v>
                </c:pt>
                <c:pt idx="27">
                  <c:v>91.347031963470315</c:v>
                </c:pt>
                <c:pt idx="28">
                  <c:v>90.022831050228319</c:v>
                </c:pt>
                <c:pt idx="29">
                  <c:v>88.544520547945211</c:v>
                </c:pt>
                <c:pt idx="30">
                  <c:v>86.900684931506845</c:v>
                </c:pt>
                <c:pt idx="31">
                  <c:v>84.977168949771681</c:v>
                </c:pt>
                <c:pt idx="32">
                  <c:v>82.882420091324207</c:v>
                </c:pt>
                <c:pt idx="33">
                  <c:v>80.68493150684931</c:v>
                </c:pt>
                <c:pt idx="34">
                  <c:v>78.441780821917803</c:v>
                </c:pt>
                <c:pt idx="35">
                  <c:v>76.015981735159826</c:v>
                </c:pt>
                <c:pt idx="36">
                  <c:v>73.647260273972606</c:v>
                </c:pt>
                <c:pt idx="37">
                  <c:v>71.18721461187215</c:v>
                </c:pt>
                <c:pt idx="38">
                  <c:v>68.921232876712324</c:v>
                </c:pt>
                <c:pt idx="39">
                  <c:v>66.289954337899545</c:v>
                </c:pt>
                <c:pt idx="40">
                  <c:v>63.590182648401829</c:v>
                </c:pt>
                <c:pt idx="41">
                  <c:v>60.930365296803657</c:v>
                </c:pt>
                <c:pt idx="42">
                  <c:v>58.05936073059361</c:v>
                </c:pt>
                <c:pt idx="43">
                  <c:v>54.99429223744292</c:v>
                </c:pt>
                <c:pt idx="44">
                  <c:v>51.860730593607308</c:v>
                </c:pt>
                <c:pt idx="45">
                  <c:v>48.915525114155251</c:v>
                </c:pt>
                <c:pt idx="46">
                  <c:v>45.713470319634702</c:v>
                </c:pt>
                <c:pt idx="47">
                  <c:v>42.859589041095894</c:v>
                </c:pt>
                <c:pt idx="48">
                  <c:v>40.325342465753423</c:v>
                </c:pt>
                <c:pt idx="49">
                  <c:v>37.751141552511413</c:v>
                </c:pt>
                <c:pt idx="50">
                  <c:v>35.285388127853885</c:v>
                </c:pt>
                <c:pt idx="51">
                  <c:v>32.871004566210047</c:v>
                </c:pt>
                <c:pt idx="52">
                  <c:v>30.462328767123285</c:v>
                </c:pt>
                <c:pt idx="53">
                  <c:v>28.150684931506849</c:v>
                </c:pt>
                <c:pt idx="54">
                  <c:v>25.993150684931503</c:v>
                </c:pt>
                <c:pt idx="55">
                  <c:v>23.949771689497716</c:v>
                </c:pt>
                <c:pt idx="56">
                  <c:v>22.054794520547947</c:v>
                </c:pt>
                <c:pt idx="57">
                  <c:v>20.057077625570777</c:v>
                </c:pt>
                <c:pt idx="58">
                  <c:v>18.447488584474886</c:v>
                </c:pt>
                <c:pt idx="59">
                  <c:v>16.917808219178081</c:v>
                </c:pt>
                <c:pt idx="60">
                  <c:v>15.542237442922374</c:v>
                </c:pt>
                <c:pt idx="61">
                  <c:v>14.309360730593607</c:v>
                </c:pt>
                <c:pt idx="62">
                  <c:v>13.207762557077626</c:v>
                </c:pt>
                <c:pt idx="63">
                  <c:v>11.980593607305936</c:v>
                </c:pt>
                <c:pt idx="64">
                  <c:v>10.867579908675799</c:v>
                </c:pt>
                <c:pt idx="65">
                  <c:v>9.794520547945206</c:v>
                </c:pt>
                <c:pt idx="66">
                  <c:v>8.9098173515981731</c:v>
                </c:pt>
                <c:pt idx="67">
                  <c:v>7.9452054794520555</c:v>
                </c:pt>
                <c:pt idx="68">
                  <c:v>7.1118721461187207</c:v>
                </c:pt>
                <c:pt idx="69">
                  <c:v>6.3356164383561646</c:v>
                </c:pt>
                <c:pt idx="70">
                  <c:v>5.5936073059360725</c:v>
                </c:pt>
                <c:pt idx="71">
                  <c:v>5.0799086757990866</c:v>
                </c:pt>
                <c:pt idx="72">
                  <c:v>4.5262557077625569</c:v>
                </c:pt>
                <c:pt idx="73">
                  <c:v>4.06392694063927</c:v>
                </c:pt>
                <c:pt idx="74">
                  <c:v>3.4817351598173514</c:v>
                </c:pt>
                <c:pt idx="75">
                  <c:v>2.939497716894977</c:v>
                </c:pt>
                <c:pt idx="76">
                  <c:v>2.5399543378995433</c:v>
                </c:pt>
                <c:pt idx="77">
                  <c:v>2.16324200913242</c:v>
                </c:pt>
                <c:pt idx="78">
                  <c:v>1.8949771689497716</c:v>
                </c:pt>
                <c:pt idx="79">
                  <c:v>1.5753424657534247</c:v>
                </c:pt>
                <c:pt idx="80">
                  <c:v>1.3527397260273972</c:v>
                </c:pt>
                <c:pt idx="81">
                  <c:v>1.1872146118721461</c:v>
                </c:pt>
                <c:pt idx="82">
                  <c:v>1.0159817351598175</c:v>
                </c:pt>
                <c:pt idx="83">
                  <c:v>0.87328767123287676</c:v>
                </c:pt>
                <c:pt idx="84">
                  <c:v>0.73630136986301375</c:v>
                </c:pt>
                <c:pt idx="85">
                  <c:v>0.62785388127853881</c:v>
                </c:pt>
                <c:pt idx="86">
                  <c:v>0.55936073059360725</c:v>
                </c:pt>
                <c:pt idx="87">
                  <c:v>0.4452054794520548</c:v>
                </c:pt>
                <c:pt idx="88">
                  <c:v>0.38242009132420091</c:v>
                </c:pt>
                <c:pt idx="89">
                  <c:v>0.27397260273972601</c:v>
                </c:pt>
                <c:pt idx="90">
                  <c:v>0.23401826484018262</c:v>
                </c:pt>
                <c:pt idx="91">
                  <c:v>0.18264840182648401</c:v>
                </c:pt>
                <c:pt idx="92">
                  <c:v>0.1541095890410959</c:v>
                </c:pt>
                <c:pt idx="93">
                  <c:v>0.12557077625570776</c:v>
                </c:pt>
                <c:pt idx="94">
                  <c:v>0.11415525114155251</c:v>
                </c:pt>
                <c:pt idx="95">
                  <c:v>6.8493150684931503E-2</c:v>
                </c:pt>
                <c:pt idx="96">
                  <c:v>5.1369863013698627E-2</c:v>
                </c:pt>
                <c:pt idx="97">
                  <c:v>4.5662100456621002E-2</c:v>
                </c:pt>
                <c:pt idx="98">
                  <c:v>2.8538812785388126E-2</c:v>
                </c:pt>
                <c:pt idx="99">
                  <c:v>0</c:v>
                </c:pt>
              </c:numCache>
            </c:numRef>
          </c:xVal>
          <c:yVal>
            <c:numRef>
              <c:f>'Infographic Grid Sections'!$BK$31:$BK$130</c:f>
              <c:numCache>
                <c:formatCode>0.0</c:formatCode>
                <c:ptCount val="100"/>
                <c:pt idx="0">
                  <c:v>-1282.1779138414649</c:v>
                </c:pt>
                <c:pt idx="1">
                  <c:v>-1243.1167405968827</c:v>
                </c:pt>
                <c:pt idx="2">
                  <c:v>-1204.0555673523004</c:v>
                </c:pt>
                <c:pt idx="3">
                  <c:v>-1164.9943941077181</c:v>
                </c:pt>
                <c:pt idx="4">
                  <c:v>-1125.9332208631358</c:v>
                </c:pt>
                <c:pt idx="5">
                  <c:v>-1086.8720476185536</c:v>
                </c:pt>
                <c:pt idx="6">
                  <c:v>-1047.8108743739713</c:v>
                </c:pt>
                <c:pt idx="7">
                  <c:v>-1008.749701129389</c:v>
                </c:pt>
                <c:pt idx="8">
                  <c:v>-969.68852788480672</c:v>
                </c:pt>
                <c:pt idx="9">
                  <c:v>-930.62735464022444</c:v>
                </c:pt>
                <c:pt idx="10">
                  <c:v>-891.56618139564216</c:v>
                </c:pt>
                <c:pt idx="11">
                  <c:v>-852.50500815105988</c:v>
                </c:pt>
                <c:pt idx="12">
                  <c:v>-813.4438349064776</c:v>
                </c:pt>
                <c:pt idx="13">
                  <c:v>-774.38266166189533</c:v>
                </c:pt>
                <c:pt idx="14">
                  <c:v>-735.32148841731305</c:v>
                </c:pt>
                <c:pt idx="15">
                  <c:v>-696.26031517273077</c:v>
                </c:pt>
                <c:pt idx="16">
                  <c:v>-657.19914192814849</c:v>
                </c:pt>
                <c:pt idx="17">
                  <c:v>-618.13796868356621</c:v>
                </c:pt>
                <c:pt idx="18">
                  <c:v>-579.07679543898394</c:v>
                </c:pt>
                <c:pt idx="19">
                  <c:v>-540.01562219440166</c:v>
                </c:pt>
                <c:pt idx="20">
                  <c:v>-500.95444894981938</c:v>
                </c:pt>
                <c:pt idx="21">
                  <c:v>-461.8932757052371</c:v>
                </c:pt>
                <c:pt idx="22">
                  <c:v>-422.83210246065482</c:v>
                </c:pt>
                <c:pt idx="23">
                  <c:v>-383.77092921607255</c:v>
                </c:pt>
                <c:pt idx="24">
                  <c:v>-344.70975597149027</c:v>
                </c:pt>
                <c:pt idx="25">
                  <c:v>-305.64858272690799</c:v>
                </c:pt>
                <c:pt idx="26">
                  <c:v>-266.58740948232571</c:v>
                </c:pt>
                <c:pt idx="27">
                  <c:v>-227.5262362377434</c:v>
                </c:pt>
                <c:pt idx="28">
                  <c:v>-188.4650629931611</c:v>
                </c:pt>
                <c:pt idx="29">
                  <c:v>-149.40388974857879</c:v>
                </c:pt>
                <c:pt idx="30">
                  <c:v>-110.34271650399648</c:v>
                </c:pt>
                <c:pt idx="31">
                  <c:v>-71.281543259414178</c:v>
                </c:pt>
                <c:pt idx="32">
                  <c:v>-32.220370014831879</c:v>
                </c:pt>
                <c:pt idx="33">
                  <c:v>6.8408032297504207</c:v>
                </c:pt>
                <c:pt idx="34">
                  <c:v>45.90197647433272</c:v>
                </c:pt>
                <c:pt idx="35">
                  <c:v>84.96314971891502</c:v>
                </c:pt>
                <c:pt idx="36">
                  <c:v>124.02432296349733</c:v>
                </c:pt>
                <c:pt idx="37">
                  <c:v>163.08549620807963</c:v>
                </c:pt>
                <c:pt idx="38">
                  <c:v>202.14666945266194</c:v>
                </c:pt>
                <c:pt idx="39">
                  <c:v>241.20784269724425</c:v>
                </c:pt>
                <c:pt idx="40">
                  <c:v>280.26901594182652</c:v>
                </c:pt>
                <c:pt idx="41">
                  <c:v>319.3301891864088</c:v>
                </c:pt>
                <c:pt idx="42">
                  <c:v>358.39136243099108</c:v>
                </c:pt>
                <c:pt idx="43">
                  <c:v>397.45253567557336</c:v>
                </c:pt>
                <c:pt idx="44">
                  <c:v>436.51370892015564</c:v>
                </c:pt>
                <c:pt idx="45">
                  <c:v>475.57488216473791</c:v>
                </c:pt>
                <c:pt idx="46">
                  <c:v>514.63605540932019</c:v>
                </c:pt>
                <c:pt idx="47">
                  <c:v>553.69722865390247</c:v>
                </c:pt>
                <c:pt idx="48">
                  <c:v>592.75840189848475</c:v>
                </c:pt>
                <c:pt idx="49">
                  <c:v>631.81957514306703</c:v>
                </c:pt>
                <c:pt idx="50">
                  <c:v>670.88074838764931</c:v>
                </c:pt>
                <c:pt idx="51">
                  <c:v>709.94192163223158</c:v>
                </c:pt>
                <c:pt idx="52">
                  <c:v>749.00309487681386</c:v>
                </c:pt>
                <c:pt idx="53">
                  <c:v>788.06426812139614</c:v>
                </c:pt>
                <c:pt idx="54">
                  <c:v>827.12544136597842</c:v>
                </c:pt>
                <c:pt idx="55">
                  <c:v>866.1866146105607</c:v>
                </c:pt>
                <c:pt idx="56">
                  <c:v>905.24778785514297</c:v>
                </c:pt>
                <c:pt idx="57">
                  <c:v>944.30896109972525</c:v>
                </c:pt>
                <c:pt idx="58">
                  <c:v>983.37013434430753</c:v>
                </c:pt>
                <c:pt idx="59">
                  <c:v>1022.4313075888898</c:v>
                </c:pt>
                <c:pt idx="60">
                  <c:v>1061.4924808334722</c:v>
                </c:pt>
                <c:pt idx="61">
                  <c:v>1100.5536540780545</c:v>
                </c:pt>
                <c:pt idx="62">
                  <c:v>1139.6148273226368</c:v>
                </c:pt>
                <c:pt idx="63">
                  <c:v>1178.676000567219</c:v>
                </c:pt>
                <c:pt idx="64">
                  <c:v>1217.7371738118013</c:v>
                </c:pt>
                <c:pt idx="65">
                  <c:v>1256.7983470563836</c:v>
                </c:pt>
                <c:pt idx="66">
                  <c:v>1295.8595203009659</c:v>
                </c:pt>
                <c:pt idx="67">
                  <c:v>1334.9206935455481</c:v>
                </c:pt>
                <c:pt idx="68">
                  <c:v>1373.9818667901304</c:v>
                </c:pt>
                <c:pt idx="69">
                  <c:v>1413.0430400347127</c:v>
                </c:pt>
                <c:pt idx="70">
                  <c:v>1452.104213279295</c:v>
                </c:pt>
                <c:pt idx="71">
                  <c:v>1491.1653865238773</c:v>
                </c:pt>
                <c:pt idx="72">
                  <c:v>1530.2265597684595</c:v>
                </c:pt>
                <c:pt idx="73">
                  <c:v>1569.2877330130418</c:v>
                </c:pt>
                <c:pt idx="74">
                  <c:v>1608.3489062576241</c:v>
                </c:pt>
                <c:pt idx="75">
                  <c:v>1647.4100795022064</c:v>
                </c:pt>
                <c:pt idx="76">
                  <c:v>1686.4712527467887</c:v>
                </c:pt>
                <c:pt idx="77">
                  <c:v>1725.5324259913709</c:v>
                </c:pt>
                <c:pt idx="78">
                  <c:v>1764.5935992359532</c:v>
                </c:pt>
                <c:pt idx="79">
                  <c:v>1803.6547724805355</c:v>
                </c:pt>
                <c:pt idx="80">
                  <c:v>1842.7159457251178</c:v>
                </c:pt>
                <c:pt idx="81">
                  <c:v>1881.7771189697</c:v>
                </c:pt>
                <c:pt idx="82">
                  <c:v>1920.8382922142823</c:v>
                </c:pt>
                <c:pt idx="83">
                  <c:v>1959.8994654588646</c:v>
                </c:pt>
                <c:pt idx="84">
                  <c:v>1998.9606387034469</c:v>
                </c:pt>
                <c:pt idx="85">
                  <c:v>2038.0218119480292</c:v>
                </c:pt>
                <c:pt idx="86">
                  <c:v>2077.0829851926114</c:v>
                </c:pt>
                <c:pt idx="87">
                  <c:v>2116.1441584371937</c:v>
                </c:pt>
                <c:pt idx="88">
                  <c:v>2155.205331681776</c:v>
                </c:pt>
                <c:pt idx="89">
                  <c:v>2194.2665049263583</c:v>
                </c:pt>
                <c:pt idx="90">
                  <c:v>2233.3276781709405</c:v>
                </c:pt>
                <c:pt idx="91">
                  <c:v>2272.3888514155228</c:v>
                </c:pt>
                <c:pt idx="92">
                  <c:v>2311.4500246601051</c:v>
                </c:pt>
                <c:pt idx="93">
                  <c:v>2350.5111979046874</c:v>
                </c:pt>
                <c:pt idx="94">
                  <c:v>2389.5723711492697</c:v>
                </c:pt>
                <c:pt idx="95">
                  <c:v>2428.6335443938519</c:v>
                </c:pt>
                <c:pt idx="96">
                  <c:v>2467.6947176384342</c:v>
                </c:pt>
                <c:pt idx="97">
                  <c:v>2506.7558908830165</c:v>
                </c:pt>
                <c:pt idx="98">
                  <c:v>2545.8170641275988</c:v>
                </c:pt>
                <c:pt idx="99">
                  <c:v>2584.878237372181</c:v>
                </c:pt>
              </c:numCache>
            </c:numRef>
          </c:yVal>
          <c:smooth val="1"/>
          <c:extLst>
            <c:ext xmlns:c16="http://schemas.microsoft.com/office/drawing/2014/chart" uri="{C3380CC4-5D6E-409C-BE32-E72D297353CC}">
              <c16:uniqueId val="{00000001-14E0-4F99-8FE0-8528CE36A493}"/>
            </c:ext>
          </c:extLst>
        </c:ser>
        <c:ser>
          <c:idx val="0"/>
          <c:order val="2"/>
          <c:tx>
            <c:strRef>
              <c:f>'Infographic Grid Sections'!$BM$30</c:f>
              <c:strCache>
                <c:ptCount val="1"/>
                <c:pt idx="0">
                  <c:v>2023/24</c:v>
                </c:pt>
              </c:strCache>
            </c:strRef>
          </c:tx>
          <c:spPr>
            <a:ln w="19050">
              <a:solidFill>
                <a:srgbClr val="CB722F"/>
              </a:solidFill>
            </a:ln>
          </c:spPr>
          <c:marker>
            <c:symbol val="none"/>
          </c:marker>
          <c:xVal>
            <c:numRef>
              <c:f>'Infographic Grid Sections'!$BN$31:$BN$130</c:f>
              <c:numCache>
                <c:formatCode>0</c:formatCode>
                <c:ptCount val="100"/>
                <c:pt idx="0">
                  <c:v>100</c:v>
                </c:pt>
                <c:pt idx="1">
                  <c:v>99.994292237442934</c:v>
                </c:pt>
                <c:pt idx="2">
                  <c:v>99.982876712328775</c:v>
                </c:pt>
                <c:pt idx="3">
                  <c:v>99.977168949771695</c:v>
                </c:pt>
                <c:pt idx="4">
                  <c:v>99.960045662100455</c:v>
                </c:pt>
                <c:pt idx="5">
                  <c:v>99.94863013698631</c:v>
                </c:pt>
                <c:pt idx="6">
                  <c:v>99.93721461187215</c:v>
                </c:pt>
                <c:pt idx="7">
                  <c:v>99.897260273972606</c:v>
                </c:pt>
                <c:pt idx="8">
                  <c:v>99.845890410958901</c:v>
                </c:pt>
                <c:pt idx="9">
                  <c:v>99.794520547945211</c:v>
                </c:pt>
                <c:pt idx="10">
                  <c:v>99.737442922374427</c:v>
                </c:pt>
                <c:pt idx="11">
                  <c:v>99.640410958904113</c:v>
                </c:pt>
                <c:pt idx="12">
                  <c:v>99.531963470319639</c:v>
                </c:pt>
                <c:pt idx="13">
                  <c:v>99.366438356164394</c:v>
                </c:pt>
                <c:pt idx="14">
                  <c:v>99.229452054794521</c:v>
                </c:pt>
                <c:pt idx="15">
                  <c:v>99.086757990867582</c:v>
                </c:pt>
                <c:pt idx="16">
                  <c:v>98.898401826484019</c:v>
                </c:pt>
                <c:pt idx="17">
                  <c:v>98.664383561643831</c:v>
                </c:pt>
                <c:pt idx="18">
                  <c:v>98.373287671232873</c:v>
                </c:pt>
                <c:pt idx="19">
                  <c:v>98.00228310502284</c:v>
                </c:pt>
                <c:pt idx="20">
                  <c:v>97.625570776255714</c:v>
                </c:pt>
                <c:pt idx="21">
                  <c:v>97.094748858447488</c:v>
                </c:pt>
                <c:pt idx="22">
                  <c:v>96.518264840182638</c:v>
                </c:pt>
                <c:pt idx="23">
                  <c:v>95.810502283105023</c:v>
                </c:pt>
                <c:pt idx="24">
                  <c:v>95.108447488584474</c:v>
                </c:pt>
                <c:pt idx="25">
                  <c:v>94.212328767123282</c:v>
                </c:pt>
                <c:pt idx="26">
                  <c:v>93.276255707762559</c:v>
                </c:pt>
                <c:pt idx="27">
                  <c:v>91.974885844748854</c:v>
                </c:pt>
                <c:pt idx="28">
                  <c:v>90.359589041095887</c:v>
                </c:pt>
                <c:pt idx="29">
                  <c:v>88.595890410958901</c:v>
                </c:pt>
                <c:pt idx="30">
                  <c:v>86.592465753424648</c:v>
                </c:pt>
                <c:pt idx="31">
                  <c:v>84.37785388127854</c:v>
                </c:pt>
                <c:pt idx="32">
                  <c:v>82.385844748858446</c:v>
                </c:pt>
                <c:pt idx="33">
                  <c:v>80.216894977168948</c:v>
                </c:pt>
                <c:pt idx="34">
                  <c:v>78.030821917808225</c:v>
                </c:pt>
                <c:pt idx="35">
                  <c:v>75.553652968036531</c:v>
                </c:pt>
                <c:pt idx="36">
                  <c:v>72.882420091324192</c:v>
                </c:pt>
                <c:pt idx="37">
                  <c:v>70.291095890410958</c:v>
                </c:pt>
                <c:pt idx="38">
                  <c:v>67.414383561643831</c:v>
                </c:pt>
                <c:pt idx="39">
                  <c:v>64.863013698630141</c:v>
                </c:pt>
                <c:pt idx="40">
                  <c:v>62.071917808219176</c:v>
                </c:pt>
                <c:pt idx="41">
                  <c:v>59.417808219178085</c:v>
                </c:pt>
                <c:pt idx="42">
                  <c:v>56.757990867579913</c:v>
                </c:pt>
                <c:pt idx="43">
                  <c:v>54.138127853881279</c:v>
                </c:pt>
                <c:pt idx="44">
                  <c:v>51.352739726027394</c:v>
                </c:pt>
                <c:pt idx="45">
                  <c:v>49.05251141552511</c:v>
                </c:pt>
                <c:pt idx="46">
                  <c:v>46.358447488584474</c:v>
                </c:pt>
                <c:pt idx="47">
                  <c:v>43.458904109589042</c:v>
                </c:pt>
                <c:pt idx="48">
                  <c:v>40.816210045662096</c:v>
                </c:pt>
                <c:pt idx="49">
                  <c:v>38.184931506849317</c:v>
                </c:pt>
                <c:pt idx="50">
                  <c:v>35.713470319634702</c:v>
                </c:pt>
                <c:pt idx="51">
                  <c:v>33.304794520547951</c:v>
                </c:pt>
                <c:pt idx="52">
                  <c:v>30.878995433789953</c:v>
                </c:pt>
                <c:pt idx="53">
                  <c:v>28.613013698630134</c:v>
                </c:pt>
                <c:pt idx="54">
                  <c:v>26.449771689497716</c:v>
                </c:pt>
                <c:pt idx="55">
                  <c:v>24.49771689497717</c:v>
                </c:pt>
                <c:pt idx="56">
                  <c:v>22.528538812785389</c:v>
                </c:pt>
                <c:pt idx="57">
                  <c:v>20.633561643835616</c:v>
                </c:pt>
                <c:pt idx="58">
                  <c:v>18.801369863013697</c:v>
                </c:pt>
                <c:pt idx="59">
                  <c:v>17.231735159817351</c:v>
                </c:pt>
                <c:pt idx="60">
                  <c:v>15.72488584474886</c:v>
                </c:pt>
                <c:pt idx="61">
                  <c:v>14.400684931506849</c:v>
                </c:pt>
                <c:pt idx="62">
                  <c:v>13.236301369863012</c:v>
                </c:pt>
                <c:pt idx="63">
                  <c:v>11.99200913242009</c:v>
                </c:pt>
                <c:pt idx="64">
                  <c:v>10.764840182648403</c:v>
                </c:pt>
                <c:pt idx="65">
                  <c:v>9.6404109589041092</c:v>
                </c:pt>
                <c:pt idx="66">
                  <c:v>8.6986301369863011</c:v>
                </c:pt>
                <c:pt idx="67">
                  <c:v>7.7340182648401825</c:v>
                </c:pt>
                <c:pt idx="68">
                  <c:v>6.8550228310502277</c:v>
                </c:pt>
                <c:pt idx="69">
                  <c:v>6.1643835616438354</c:v>
                </c:pt>
                <c:pt idx="70">
                  <c:v>5.5878995433789953</c:v>
                </c:pt>
                <c:pt idx="71">
                  <c:v>4.9600456621004572</c:v>
                </c:pt>
                <c:pt idx="72">
                  <c:v>4.4235159817351599</c:v>
                </c:pt>
                <c:pt idx="73">
                  <c:v>3.9840182648401825</c:v>
                </c:pt>
                <c:pt idx="74">
                  <c:v>3.5045662100456623</c:v>
                </c:pt>
                <c:pt idx="75">
                  <c:v>2.9737442922374431</c:v>
                </c:pt>
                <c:pt idx="76">
                  <c:v>2.6027397260273974</c:v>
                </c:pt>
                <c:pt idx="77">
                  <c:v>2.3630136986301369</c:v>
                </c:pt>
                <c:pt idx="78">
                  <c:v>2.1404109589041096</c:v>
                </c:pt>
                <c:pt idx="79">
                  <c:v>1.8778538812785388</c:v>
                </c:pt>
                <c:pt idx="80">
                  <c:v>1.5753424657534247</c:v>
                </c:pt>
                <c:pt idx="81">
                  <c:v>1.3470319634703196</c:v>
                </c:pt>
                <c:pt idx="82">
                  <c:v>1.1301369863013699</c:v>
                </c:pt>
                <c:pt idx="83">
                  <c:v>0.98744292237442932</c:v>
                </c:pt>
                <c:pt idx="84">
                  <c:v>0.8047945205479452</c:v>
                </c:pt>
                <c:pt idx="85">
                  <c:v>0.73630136986301375</c:v>
                </c:pt>
                <c:pt idx="86">
                  <c:v>0.67351598173515981</c:v>
                </c:pt>
                <c:pt idx="87">
                  <c:v>0.54794520547945202</c:v>
                </c:pt>
                <c:pt idx="88">
                  <c:v>0.4223744292237443</c:v>
                </c:pt>
                <c:pt idx="89">
                  <c:v>0.35388127853881279</c:v>
                </c:pt>
                <c:pt idx="90">
                  <c:v>0.27397260273972601</c:v>
                </c:pt>
                <c:pt idx="91">
                  <c:v>0.22831050228310501</c:v>
                </c:pt>
                <c:pt idx="92">
                  <c:v>0.18264840182648401</c:v>
                </c:pt>
                <c:pt idx="93">
                  <c:v>0.13127853881278539</c:v>
                </c:pt>
                <c:pt idx="94">
                  <c:v>0.10844748858447489</c:v>
                </c:pt>
                <c:pt idx="95">
                  <c:v>8.5616438356164379E-2</c:v>
                </c:pt>
                <c:pt idx="96">
                  <c:v>6.2785388127853878E-2</c:v>
                </c:pt>
                <c:pt idx="97">
                  <c:v>3.4246575342465752E-2</c:v>
                </c:pt>
                <c:pt idx="98">
                  <c:v>1.1415525114155251E-2</c:v>
                </c:pt>
                <c:pt idx="99">
                  <c:v>0</c:v>
                </c:pt>
              </c:numCache>
            </c:numRef>
          </c:xVal>
          <c:yVal>
            <c:numRef>
              <c:f>'Infographic Grid Sections'!$BM$31:$BM$130</c:f>
              <c:numCache>
                <c:formatCode>0.0</c:formatCode>
                <c:ptCount val="100"/>
                <c:pt idx="0">
                  <c:v>-1116.4341648337288</c:v>
                </c:pt>
                <c:pt idx="1">
                  <c:v>-1078.0247759559602</c:v>
                </c:pt>
                <c:pt idx="2">
                  <c:v>-1039.6153870781916</c:v>
                </c:pt>
                <c:pt idx="3">
                  <c:v>-1001.2059982004231</c:v>
                </c:pt>
                <c:pt idx="4">
                  <c:v>-962.7966093226546</c:v>
                </c:pt>
                <c:pt idx="5">
                  <c:v>-924.38722044488611</c:v>
                </c:pt>
                <c:pt idx="6">
                  <c:v>-885.97783156711762</c:v>
                </c:pt>
                <c:pt idx="7">
                  <c:v>-847.56844268934913</c:v>
                </c:pt>
                <c:pt idx="8">
                  <c:v>-809.15905381158063</c:v>
                </c:pt>
                <c:pt idx="9">
                  <c:v>-770.74966493381214</c:v>
                </c:pt>
                <c:pt idx="10">
                  <c:v>-732.34027605604365</c:v>
                </c:pt>
                <c:pt idx="11">
                  <c:v>-693.93088717827516</c:v>
                </c:pt>
                <c:pt idx="12">
                  <c:v>-655.52149830050666</c:v>
                </c:pt>
                <c:pt idx="13">
                  <c:v>-617.11210942273817</c:v>
                </c:pt>
                <c:pt idx="14">
                  <c:v>-578.70272054496968</c:v>
                </c:pt>
                <c:pt idx="15">
                  <c:v>-540.29333166720119</c:v>
                </c:pt>
                <c:pt idx="16">
                  <c:v>-501.88394278943264</c:v>
                </c:pt>
                <c:pt idx="17">
                  <c:v>-463.47455391166409</c:v>
                </c:pt>
                <c:pt idx="18">
                  <c:v>-425.06516503389554</c:v>
                </c:pt>
                <c:pt idx="19">
                  <c:v>-386.65577615612699</c:v>
                </c:pt>
                <c:pt idx="20">
                  <c:v>-348.24638727835844</c:v>
                </c:pt>
                <c:pt idx="21">
                  <c:v>-309.83699840058989</c:v>
                </c:pt>
                <c:pt idx="22">
                  <c:v>-271.42760952282134</c:v>
                </c:pt>
                <c:pt idx="23">
                  <c:v>-233.01822064505279</c:v>
                </c:pt>
                <c:pt idx="24">
                  <c:v>-194.60883176728424</c:v>
                </c:pt>
                <c:pt idx="25">
                  <c:v>-156.19944288951569</c:v>
                </c:pt>
                <c:pt idx="26">
                  <c:v>-117.79005401174716</c:v>
                </c:pt>
                <c:pt idx="27">
                  <c:v>-79.380665133978624</c:v>
                </c:pt>
                <c:pt idx="28">
                  <c:v>-40.971276256210089</c:v>
                </c:pt>
                <c:pt idx="29">
                  <c:v>-2.5618873784415541</c:v>
                </c:pt>
                <c:pt idx="30">
                  <c:v>35.847501499326981</c:v>
                </c:pt>
                <c:pt idx="31">
                  <c:v>74.256890377095516</c:v>
                </c:pt>
                <c:pt idx="32">
                  <c:v>112.66627925486405</c:v>
                </c:pt>
                <c:pt idx="33">
                  <c:v>151.07566813263259</c:v>
                </c:pt>
                <c:pt idx="34">
                  <c:v>189.48505701040114</c:v>
                </c:pt>
                <c:pt idx="35">
                  <c:v>227.89444588816968</c:v>
                </c:pt>
                <c:pt idx="36">
                  <c:v>266.30383476593823</c:v>
                </c:pt>
                <c:pt idx="37">
                  <c:v>304.71322364370678</c:v>
                </c:pt>
                <c:pt idx="38">
                  <c:v>343.12261252147533</c:v>
                </c:pt>
                <c:pt idx="39">
                  <c:v>381.53200139924388</c:v>
                </c:pt>
                <c:pt idx="40">
                  <c:v>419.94139027701243</c:v>
                </c:pt>
                <c:pt idx="41">
                  <c:v>458.35077915478098</c:v>
                </c:pt>
                <c:pt idx="42">
                  <c:v>496.76016803254953</c:v>
                </c:pt>
                <c:pt idx="43">
                  <c:v>535.16955691031808</c:v>
                </c:pt>
                <c:pt idx="44">
                  <c:v>573.57894578808657</c:v>
                </c:pt>
                <c:pt idx="45">
                  <c:v>611.98833466585506</c:v>
                </c:pt>
                <c:pt idx="46">
                  <c:v>650.39772354362356</c:v>
                </c:pt>
                <c:pt idx="47">
                  <c:v>688.80711242139205</c:v>
                </c:pt>
                <c:pt idx="48">
                  <c:v>727.21650129916054</c:v>
                </c:pt>
                <c:pt idx="49">
                  <c:v>765.62589017692903</c:v>
                </c:pt>
                <c:pt idx="50">
                  <c:v>804.03527905469753</c:v>
                </c:pt>
                <c:pt idx="51">
                  <c:v>842.44466793246602</c:v>
                </c:pt>
                <c:pt idx="52">
                  <c:v>880.85405681023451</c:v>
                </c:pt>
                <c:pt idx="53">
                  <c:v>919.263445688003</c:v>
                </c:pt>
                <c:pt idx="54">
                  <c:v>957.6728345657715</c:v>
                </c:pt>
                <c:pt idx="55">
                  <c:v>996.08222344353999</c:v>
                </c:pt>
                <c:pt idx="56">
                  <c:v>1034.4916123213086</c:v>
                </c:pt>
                <c:pt idx="57">
                  <c:v>1072.9010011990772</c:v>
                </c:pt>
                <c:pt idx="58">
                  <c:v>1111.3103900768458</c:v>
                </c:pt>
                <c:pt idx="59">
                  <c:v>1149.7197789546144</c:v>
                </c:pt>
                <c:pt idx="60">
                  <c:v>1188.129167832383</c:v>
                </c:pt>
                <c:pt idx="61">
                  <c:v>1226.5385567101516</c:v>
                </c:pt>
                <c:pt idx="62">
                  <c:v>1264.9479455879202</c:v>
                </c:pt>
                <c:pt idx="63">
                  <c:v>1303.3573344656888</c:v>
                </c:pt>
                <c:pt idx="64">
                  <c:v>1341.7667233434574</c:v>
                </c:pt>
                <c:pt idx="65">
                  <c:v>1380.176112221226</c:v>
                </c:pt>
                <c:pt idx="66">
                  <c:v>1418.5855010989947</c:v>
                </c:pt>
                <c:pt idx="67">
                  <c:v>1456.9948899767633</c:v>
                </c:pt>
                <c:pt idx="68">
                  <c:v>1495.4042788545319</c:v>
                </c:pt>
                <c:pt idx="69">
                  <c:v>1533.8136677323005</c:v>
                </c:pt>
                <c:pt idx="70">
                  <c:v>1572.2230566100691</c:v>
                </c:pt>
                <c:pt idx="71">
                  <c:v>1610.6324454878377</c:v>
                </c:pt>
                <c:pt idx="72">
                  <c:v>1649.0418343656063</c:v>
                </c:pt>
                <c:pt idx="73">
                  <c:v>1687.4512232433749</c:v>
                </c:pt>
                <c:pt idx="74">
                  <c:v>1725.8606121211435</c:v>
                </c:pt>
                <c:pt idx="75">
                  <c:v>1764.2700009989121</c:v>
                </c:pt>
                <c:pt idx="76">
                  <c:v>1802.6793898766807</c:v>
                </c:pt>
                <c:pt idx="77">
                  <c:v>1841.0887787544493</c:v>
                </c:pt>
                <c:pt idx="78">
                  <c:v>1879.4981676322179</c:v>
                </c:pt>
                <c:pt idx="79">
                  <c:v>1917.9075565099865</c:v>
                </c:pt>
                <c:pt idx="80">
                  <c:v>1956.3169453877551</c:v>
                </c:pt>
                <c:pt idx="81">
                  <c:v>1994.7263342655237</c:v>
                </c:pt>
                <c:pt idx="82">
                  <c:v>2033.1357231432924</c:v>
                </c:pt>
                <c:pt idx="83">
                  <c:v>2071.545112021061</c:v>
                </c:pt>
                <c:pt idx="84">
                  <c:v>2109.9545008988293</c:v>
                </c:pt>
                <c:pt idx="85">
                  <c:v>2148.3638897765977</c:v>
                </c:pt>
                <c:pt idx="86">
                  <c:v>2186.7732786543661</c:v>
                </c:pt>
                <c:pt idx="87">
                  <c:v>2225.1826675321345</c:v>
                </c:pt>
                <c:pt idx="88">
                  <c:v>2263.5920564099029</c:v>
                </c:pt>
                <c:pt idx="89">
                  <c:v>2302.0014452876712</c:v>
                </c:pt>
                <c:pt idx="90">
                  <c:v>2340.4108341654396</c:v>
                </c:pt>
                <c:pt idx="91">
                  <c:v>2378.820223043208</c:v>
                </c:pt>
                <c:pt idx="92">
                  <c:v>2417.2296119209764</c:v>
                </c:pt>
                <c:pt idx="93">
                  <c:v>2455.6390007987447</c:v>
                </c:pt>
                <c:pt idx="94">
                  <c:v>2494.0483896765131</c:v>
                </c:pt>
                <c:pt idx="95">
                  <c:v>2532.4577785542815</c:v>
                </c:pt>
                <c:pt idx="96">
                  <c:v>2570.8671674320499</c:v>
                </c:pt>
                <c:pt idx="97">
                  <c:v>2609.2765563098183</c:v>
                </c:pt>
                <c:pt idx="98">
                  <c:v>2647.6859451875866</c:v>
                </c:pt>
                <c:pt idx="99">
                  <c:v>2686.095334065355</c:v>
                </c:pt>
              </c:numCache>
            </c:numRef>
          </c:yVal>
          <c:smooth val="1"/>
          <c:extLst>
            <c:ext xmlns:c16="http://schemas.microsoft.com/office/drawing/2014/chart" uri="{C3380CC4-5D6E-409C-BE32-E72D297353CC}">
              <c16:uniqueId val="{00000002-14E0-4F99-8FE0-8528CE36A493}"/>
            </c:ext>
          </c:extLst>
        </c:ser>
        <c:ser>
          <c:idx val="2"/>
          <c:order val="3"/>
          <c:tx>
            <c:strRef>
              <c:f>'Infographic Grid Sections'!$BO$30</c:f>
              <c:strCache>
                <c:ptCount val="1"/>
                <c:pt idx="0">
                  <c:v>2024/25</c:v>
                </c:pt>
              </c:strCache>
            </c:strRef>
          </c:tx>
          <c:spPr>
            <a:ln w="19050">
              <a:solidFill>
                <a:srgbClr val="86A060"/>
              </a:solidFill>
            </a:ln>
          </c:spPr>
          <c:marker>
            <c:symbol val="none"/>
          </c:marker>
          <c:xVal>
            <c:numRef>
              <c:f>'Infographic Grid Sections'!$BP$31:$BP$130</c:f>
              <c:numCache>
                <c:formatCode>0</c:formatCode>
                <c:ptCount val="100"/>
                <c:pt idx="0">
                  <c:v>100</c:v>
                </c:pt>
                <c:pt idx="1">
                  <c:v>99.994292237442934</c:v>
                </c:pt>
                <c:pt idx="2">
                  <c:v>99.960045662100455</c:v>
                </c:pt>
                <c:pt idx="3">
                  <c:v>99.885844748858446</c:v>
                </c:pt>
                <c:pt idx="4">
                  <c:v>99.794520547945211</c:v>
                </c:pt>
                <c:pt idx="5">
                  <c:v>99.663242009132418</c:v>
                </c:pt>
                <c:pt idx="6">
                  <c:v>99.543378995433784</c:v>
                </c:pt>
                <c:pt idx="7">
                  <c:v>99.343607305936075</c:v>
                </c:pt>
                <c:pt idx="8">
                  <c:v>99.155251141552512</c:v>
                </c:pt>
                <c:pt idx="9">
                  <c:v>99.001141552511413</c:v>
                </c:pt>
                <c:pt idx="10">
                  <c:v>98.738584474885855</c:v>
                </c:pt>
                <c:pt idx="11">
                  <c:v>98.373287671232873</c:v>
                </c:pt>
                <c:pt idx="12">
                  <c:v>98.036529680365291</c:v>
                </c:pt>
                <c:pt idx="13">
                  <c:v>97.654109589041099</c:v>
                </c:pt>
                <c:pt idx="14">
                  <c:v>97.066210045662103</c:v>
                </c:pt>
                <c:pt idx="15">
                  <c:v>96.512557077625573</c:v>
                </c:pt>
                <c:pt idx="16">
                  <c:v>95.736301369863014</c:v>
                </c:pt>
                <c:pt idx="17">
                  <c:v>94.714611872146122</c:v>
                </c:pt>
                <c:pt idx="18">
                  <c:v>93.835616438356169</c:v>
                </c:pt>
                <c:pt idx="19">
                  <c:v>92.813926940639263</c:v>
                </c:pt>
                <c:pt idx="20">
                  <c:v>91.86643835616438</c:v>
                </c:pt>
                <c:pt idx="21">
                  <c:v>90.565068493150676</c:v>
                </c:pt>
                <c:pt idx="22">
                  <c:v>89.189497716894977</c:v>
                </c:pt>
                <c:pt idx="23">
                  <c:v>87.819634703196343</c:v>
                </c:pt>
                <c:pt idx="24">
                  <c:v>86.221461187214615</c:v>
                </c:pt>
                <c:pt idx="25">
                  <c:v>84.509132420091333</c:v>
                </c:pt>
                <c:pt idx="26">
                  <c:v>82.756849315068493</c:v>
                </c:pt>
                <c:pt idx="27">
                  <c:v>80.719178082191775</c:v>
                </c:pt>
                <c:pt idx="28">
                  <c:v>78.487442922374427</c:v>
                </c:pt>
                <c:pt idx="29">
                  <c:v>76.386986301369859</c:v>
                </c:pt>
                <c:pt idx="30">
                  <c:v>74.069634703196357</c:v>
                </c:pt>
                <c:pt idx="31">
                  <c:v>71.546803652968038</c:v>
                </c:pt>
                <c:pt idx="32">
                  <c:v>69.240867579908667</c:v>
                </c:pt>
                <c:pt idx="33">
                  <c:v>66.592465753424662</c:v>
                </c:pt>
                <c:pt idx="34">
                  <c:v>63.772831050228305</c:v>
                </c:pt>
                <c:pt idx="35">
                  <c:v>60.87328767123288</c:v>
                </c:pt>
                <c:pt idx="36">
                  <c:v>57.819634703196343</c:v>
                </c:pt>
                <c:pt idx="37">
                  <c:v>55.00570776255708</c:v>
                </c:pt>
                <c:pt idx="38">
                  <c:v>52.049086757990871</c:v>
                </c:pt>
                <c:pt idx="39">
                  <c:v>48.99543378995434</c:v>
                </c:pt>
                <c:pt idx="40">
                  <c:v>45.856164383561641</c:v>
                </c:pt>
                <c:pt idx="41">
                  <c:v>42.791095890410958</c:v>
                </c:pt>
                <c:pt idx="42">
                  <c:v>39.971461187214615</c:v>
                </c:pt>
                <c:pt idx="43">
                  <c:v>37.534246575342465</c:v>
                </c:pt>
                <c:pt idx="44">
                  <c:v>34.942922374429223</c:v>
                </c:pt>
                <c:pt idx="45">
                  <c:v>32.363013698630141</c:v>
                </c:pt>
                <c:pt idx="46">
                  <c:v>29.925799086757994</c:v>
                </c:pt>
                <c:pt idx="47">
                  <c:v>27.602739726027398</c:v>
                </c:pt>
                <c:pt idx="48">
                  <c:v>25.296803652968038</c:v>
                </c:pt>
                <c:pt idx="49">
                  <c:v>23.065068493150683</c:v>
                </c:pt>
                <c:pt idx="50">
                  <c:v>20.93036529680365</c:v>
                </c:pt>
                <c:pt idx="51">
                  <c:v>19.001141552511417</c:v>
                </c:pt>
                <c:pt idx="52">
                  <c:v>17.094748858447488</c:v>
                </c:pt>
                <c:pt idx="53">
                  <c:v>15.079908675799086</c:v>
                </c:pt>
                <c:pt idx="54">
                  <c:v>13.538812785388126</c:v>
                </c:pt>
                <c:pt idx="55">
                  <c:v>12.009132420091325</c:v>
                </c:pt>
                <c:pt idx="56">
                  <c:v>10.684931506849315</c:v>
                </c:pt>
                <c:pt idx="57">
                  <c:v>9.5947488584474883</c:v>
                </c:pt>
                <c:pt idx="58">
                  <c:v>8.3847031963470329</c:v>
                </c:pt>
                <c:pt idx="59">
                  <c:v>7.4143835616438354</c:v>
                </c:pt>
                <c:pt idx="60">
                  <c:v>6.506849315068493</c:v>
                </c:pt>
                <c:pt idx="61">
                  <c:v>5.6963470319634704</c:v>
                </c:pt>
                <c:pt idx="62">
                  <c:v>4.9600456621004572</c:v>
                </c:pt>
                <c:pt idx="63">
                  <c:v>4.3493150684931505</c:v>
                </c:pt>
                <c:pt idx="64">
                  <c:v>3.7328767123287672</c:v>
                </c:pt>
                <c:pt idx="65">
                  <c:v>3.2648401826484021</c:v>
                </c:pt>
                <c:pt idx="66">
                  <c:v>2.9052511415525113</c:v>
                </c:pt>
                <c:pt idx="67">
                  <c:v>2.5684931506849313</c:v>
                </c:pt>
                <c:pt idx="68">
                  <c:v>2.2602739726027399</c:v>
                </c:pt>
                <c:pt idx="69">
                  <c:v>1.9463470319634704</c:v>
                </c:pt>
                <c:pt idx="70">
                  <c:v>1.7465753424657535</c:v>
                </c:pt>
                <c:pt idx="71">
                  <c:v>1.5182648401826484</c:v>
                </c:pt>
                <c:pt idx="72">
                  <c:v>1.2956621004566209</c:v>
                </c:pt>
                <c:pt idx="73">
                  <c:v>1.1643835616438356</c:v>
                </c:pt>
                <c:pt idx="74">
                  <c:v>1.0216894977168951</c:v>
                </c:pt>
                <c:pt idx="75">
                  <c:v>0.94748858447488582</c:v>
                </c:pt>
                <c:pt idx="76">
                  <c:v>0.86187214611872143</c:v>
                </c:pt>
                <c:pt idx="77">
                  <c:v>0.76484018264840181</c:v>
                </c:pt>
                <c:pt idx="78">
                  <c:v>0.66210045662100458</c:v>
                </c:pt>
                <c:pt idx="79">
                  <c:v>0.57077625570776247</c:v>
                </c:pt>
                <c:pt idx="80">
                  <c:v>0.4908675799086758</c:v>
                </c:pt>
                <c:pt idx="81">
                  <c:v>0.40525114155251141</c:v>
                </c:pt>
                <c:pt idx="82">
                  <c:v>0.30821917808219179</c:v>
                </c:pt>
                <c:pt idx="83">
                  <c:v>0.27397260273972601</c:v>
                </c:pt>
                <c:pt idx="84">
                  <c:v>0.25114155251141551</c:v>
                </c:pt>
                <c:pt idx="85">
                  <c:v>0.2226027397260274</c:v>
                </c:pt>
                <c:pt idx="86">
                  <c:v>0.17123287671232876</c:v>
                </c:pt>
                <c:pt idx="87">
                  <c:v>0.13698630136986301</c:v>
                </c:pt>
                <c:pt idx="88">
                  <c:v>0.10273972602739725</c:v>
                </c:pt>
                <c:pt idx="89">
                  <c:v>9.1324200913242004E-2</c:v>
                </c:pt>
                <c:pt idx="90">
                  <c:v>7.9908675799086767E-2</c:v>
                </c:pt>
                <c:pt idx="91">
                  <c:v>7.9908675799086767E-2</c:v>
                </c:pt>
                <c:pt idx="92">
                  <c:v>7.4200913242009128E-2</c:v>
                </c:pt>
                <c:pt idx="93">
                  <c:v>6.2785388127853878E-2</c:v>
                </c:pt>
                <c:pt idx="94">
                  <c:v>4.5662100456621002E-2</c:v>
                </c:pt>
                <c:pt idx="95">
                  <c:v>3.4246575342465752E-2</c:v>
                </c:pt>
                <c:pt idx="96">
                  <c:v>2.8538812785388126E-2</c:v>
                </c:pt>
                <c:pt idx="97">
                  <c:v>2.2831050228310501E-2</c:v>
                </c:pt>
                <c:pt idx="98">
                  <c:v>1.1415525114155251E-2</c:v>
                </c:pt>
                <c:pt idx="99">
                  <c:v>0</c:v>
                </c:pt>
              </c:numCache>
            </c:numRef>
          </c:xVal>
          <c:yVal>
            <c:numRef>
              <c:f>'Infographic Grid Sections'!$BO$31:$BO$130</c:f>
              <c:numCache>
                <c:formatCode>0.0</c:formatCode>
                <c:ptCount val="100"/>
                <c:pt idx="0">
                  <c:v>-834.35088373453436</c:v>
                </c:pt>
                <c:pt idx="1">
                  <c:v>-797.55931629794634</c:v>
                </c:pt>
                <c:pt idx="2">
                  <c:v>-760.76774886135831</c:v>
                </c:pt>
                <c:pt idx="3">
                  <c:v>-723.97618142477029</c:v>
                </c:pt>
                <c:pt idx="4">
                  <c:v>-687.18461398818226</c:v>
                </c:pt>
                <c:pt idx="5">
                  <c:v>-650.39304655159424</c:v>
                </c:pt>
                <c:pt idx="6">
                  <c:v>-613.60147911500621</c:v>
                </c:pt>
                <c:pt idx="7">
                  <c:v>-576.80991167841819</c:v>
                </c:pt>
                <c:pt idx="8">
                  <c:v>-540.01834424183016</c:v>
                </c:pt>
                <c:pt idx="9">
                  <c:v>-503.2267768052422</c:v>
                </c:pt>
                <c:pt idx="10">
                  <c:v>-466.43520936865423</c:v>
                </c:pt>
                <c:pt idx="11">
                  <c:v>-429.64364193206626</c:v>
                </c:pt>
                <c:pt idx="12">
                  <c:v>-392.85207449547829</c:v>
                </c:pt>
                <c:pt idx="13">
                  <c:v>-356.06050705889032</c:v>
                </c:pt>
                <c:pt idx="14">
                  <c:v>-319.26893962230236</c:v>
                </c:pt>
                <c:pt idx="15">
                  <c:v>-282.47737218571439</c:v>
                </c:pt>
                <c:pt idx="16">
                  <c:v>-245.68580474912639</c:v>
                </c:pt>
                <c:pt idx="17">
                  <c:v>-208.89423731253839</c:v>
                </c:pt>
                <c:pt idx="18">
                  <c:v>-172.1026698759504</c:v>
                </c:pt>
                <c:pt idx="19">
                  <c:v>-135.3111024393624</c:v>
                </c:pt>
                <c:pt idx="20">
                  <c:v>-98.519535002774404</c:v>
                </c:pt>
                <c:pt idx="21">
                  <c:v>-61.727967566186415</c:v>
                </c:pt>
                <c:pt idx="22">
                  <c:v>-24.936400129598425</c:v>
                </c:pt>
                <c:pt idx="23">
                  <c:v>11.855167306989564</c:v>
                </c:pt>
                <c:pt idx="24">
                  <c:v>48.646734743577554</c:v>
                </c:pt>
                <c:pt idx="25">
                  <c:v>85.43830218016555</c:v>
                </c:pt>
                <c:pt idx="26">
                  <c:v>122.22986961675355</c:v>
                </c:pt>
                <c:pt idx="27">
                  <c:v>159.02143705334154</c:v>
                </c:pt>
                <c:pt idx="28">
                  <c:v>195.81300448992954</c:v>
                </c:pt>
                <c:pt idx="29">
                  <c:v>232.60457192651754</c:v>
                </c:pt>
                <c:pt idx="30">
                  <c:v>269.39613936310553</c:v>
                </c:pt>
                <c:pt idx="31">
                  <c:v>306.1877067996935</c:v>
                </c:pt>
                <c:pt idx="32">
                  <c:v>342.97927423628147</c:v>
                </c:pt>
                <c:pt idx="33">
                  <c:v>379.77084167286944</c:v>
                </c:pt>
                <c:pt idx="34">
                  <c:v>416.56240910945741</c:v>
                </c:pt>
                <c:pt idx="35">
                  <c:v>453.35397654604537</c:v>
                </c:pt>
                <c:pt idx="36">
                  <c:v>490.14554398263334</c:v>
                </c:pt>
                <c:pt idx="37">
                  <c:v>526.93711141922131</c:v>
                </c:pt>
                <c:pt idx="38">
                  <c:v>563.72867885580933</c:v>
                </c:pt>
                <c:pt idx="39">
                  <c:v>600.52024629239736</c:v>
                </c:pt>
                <c:pt idx="40">
                  <c:v>637.31181372898538</c:v>
                </c:pt>
                <c:pt idx="41">
                  <c:v>674.10338116557341</c:v>
                </c:pt>
                <c:pt idx="42">
                  <c:v>710.89494860216143</c:v>
                </c:pt>
                <c:pt idx="43">
                  <c:v>747.68651603874946</c:v>
                </c:pt>
                <c:pt idx="44">
                  <c:v>784.47808347533748</c:v>
                </c:pt>
                <c:pt idx="45">
                  <c:v>821.26965091192551</c:v>
                </c:pt>
                <c:pt idx="46">
                  <c:v>858.06121834851353</c:v>
                </c:pt>
                <c:pt idx="47">
                  <c:v>894.85278578510156</c:v>
                </c:pt>
                <c:pt idx="48">
                  <c:v>931.64435322168958</c:v>
                </c:pt>
                <c:pt idx="49">
                  <c:v>968.43592065827761</c:v>
                </c:pt>
                <c:pt idx="50">
                  <c:v>1005.2274880948656</c:v>
                </c:pt>
                <c:pt idx="51">
                  <c:v>1042.0190555314537</c:v>
                </c:pt>
                <c:pt idx="52">
                  <c:v>1078.8106229680416</c:v>
                </c:pt>
                <c:pt idx="53">
                  <c:v>1115.6021904046295</c:v>
                </c:pt>
                <c:pt idx="54">
                  <c:v>1152.3937578412174</c:v>
                </c:pt>
                <c:pt idx="55">
                  <c:v>1189.1853252778053</c:v>
                </c:pt>
                <c:pt idx="56">
                  <c:v>1225.9768927143932</c:v>
                </c:pt>
                <c:pt idx="57">
                  <c:v>1262.7684601509811</c:v>
                </c:pt>
                <c:pt idx="58">
                  <c:v>1299.560027587569</c:v>
                </c:pt>
                <c:pt idx="59">
                  <c:v>1336.3515950241569</c:v>
                </c:pt>
                <c:pt idx="60">
                  <c:v>1373.1431624607449</c:v>
                </c:pt>
                <c:pt idx="61">
                  <c:v>1409.9347298973328</c:v>
                </c:pt>
                <c:pt idx="62">
                  <c:v>1446.7262973339207</c:v>
                </c:pt>
                <c:pt idx="63">
                  <c:v>1483.5178647705086</c:v>
                </c:pt>
                <c:pt idx="64">
                  <c:v>1520.3094322070965</c:v>
                </c:pt>
                <c:pt idx="65">
                  <c:v>1557.1009996436844</c:v>
                </c:pt>
                <c:pt idx="66">
                  <c:v>1593.8925670802723</c:v>
                </c:pt>
                <c:pt idx="67">
                  <c:v>1630.6841345168602</c:v>
                </c:pt>
                <c:pt idx="68">
                  <c:v>1667.4757019534482</c:v>
                </c:pt>
                <c:pt idx="69">
                  <c:v>1704.2672693900361</c:v>
                </c:pt>
                <c:pt idx="70">
                  <c:v>1741.058836826624</c:v>
                </c:pt>
                <c:pt idx="71">
                  <c:v>1777.8504042632119</c:v>
                </c:pt>
                <c:pt idx="72">
                  <c:v>1814.6419716997998</c:v>
                </c:pt>
                <c:pt idx="73">
                  <c:v>1851.4335391363877</c:v>
                </c:pt>
                <c:pt idx="74">
                  <c:v>1888.2251065729756</c:v>
                </c:pt>
                <c:pt idx="75">
                  <c:v>1925.0166740095635</c:v>
                </c:pt>
                <c:pt idx="76">
                  <c:v>1961.8082414461514</c:v>
                </c:pt>
                <c:pt idx="77">
                  <c:v>1998.5998088827394</c:v>
                </c:pt>
                <c:pt idx="78">
                  <c:v>2035.3913763193273</c:v>
                </c:pt>
                <c:pt idx="79">
                  <c:v>2072.1829437559154</c:v>
                </c:pt>
                <c:pt idx="80">
                  <c:v>2108.9745111925035</c:v>
                </c:pt>
                <c:pt idx="81">
                  <c:v>2145.7660786290917</c:v>
                </c:pt>
                <c:pt idx="82">
                  <c:v>2182.5576460656798</c:v>
                </c:pt>
                <c:pt idx="83">
                  <c:v>2219.349213502268</c:v>
                </c:pt>
                <c:pt idx="84">
                  <c:v>2256.1407809388561</c:v>
                </c:pt>
                <c:pt idx="85">
                  <c:v>2292.9323483754442</c:v>
                </c:pt>
                <c:pt idx="86">
                  <c:v>2329.7239158120324</c:v>
                </c:pt>
                <c:pt idx="87">
                  <c:v>2366.5154832486205</c:v>
                </c:pt>
                <c:pt idx="88">
                  <c:v>2403.3070506852087</c:v>
                </c:pt>
                <c:pt idx="89">
                  <c:v>2440.0986181217968</c:v>
                </c:pt>
                <c:pt idx="90">
                  <c:v>2476.8901855583849</c:v>
                </c:pt>
                <c:pt idx="91">
                  <c:v>2513.6817529949731</c:v>
                </c:pt>
                <c:pt idx="92">
                  <c:v>2550.4733204315612</c:v>
                </c:pt>
                <c:pt idx="93">
                  <c:v>2587.2648878681493</c:v>
                </c:pt>
                <c:pt idx="94">
                  <c:v>2624.0564553047375</c:v>
                </c:pt>
                <c:pt idx="95">
                  <c:v>2660.8480227413256</c:v>
                </c:pt>
                <c:pt idx="96">
                  <c:v>2697.6395901779138</c:v>
                </c:pt>
                <c:pt idx="97">
                  <c:v>2734.4311576145019</c:v>
                </c:pt>
                <c:pt idx="98">
                  <c:v>2771.22272505109</c:v>
                </c:pt>
                <c:pt idx="99">
                  <c:v>2808.0142924876782</c:v>
                </c:pt>
              </c:numCache>
            </c:numRef>
          </c:yVal>
          <c:smooth val="1"/>
          <c:extLst>
            <c:ext xmlns:c16="http://schemas.microsoft.com/office/drawing/2014/chart" uri="{C3380CC4-5D6E-409C-BE32-E72D297353CC}">
              <c16:uniqueId val="{00000003-14E0-4F99-8FE0-8528CE36A493}"/>
            </c:ext>
          </c:extLst>
        </c:ser>
        <c:ser>
          <c:idx val="3"/>
          <c:order val="4"/>
          <c:tx>
            <c:strRef>
              <c:f>'Infographic Grid Sections'!$BQ$30</c:f>
              <c:strCache>
                <c:ptCount val="1"/>
                <c:pt idx="0">
                  <c:v>2025/26</c:v>
                </c:pt>
              </c:strCache>
            </c:strRef>
          </c:tx>
          <c:spPr>
            <a:ln w="19050">
              <a:solidFill>
                <a:srgbClr val="003082"/>
              </a:solidFill>
            </a:ln>
          </c:spPr>
          <c:marker>
            <c:symbol val="none"/>
          </c:marker>
          <c:xVal>
            <c:numRef>
              <c:f>'Infographic Grid Sections'!$BR$31:$BR$130</c:f>
              <c:numCache>
                <c:formatCode>0</c:formatCode>
                <c:ptCount val="100"/>
                <c:pt idx="0">
                  <c:v>100</c:v>
                </c:pt>
                <c:pt idx="1">
                  <c:v>99.994292237442934</c:v>
                </c:pt>
                <c:pt idx="2">
                  <c:v>99.994292237442934</c:v>
                </c:pt>
                <c:pt idx="3">
                  <c:v>99.98858447488584</c:v>
                </c:pt>
                <c:pt idx="4">
                  <c:v>99.971461187214615</c:v>
                </c:pt>
                <c:pt idx="5">
                  <c:v>99.954337899543376</c:v>
                </c:pt>
                <c:pt idx="6">
                  <c:v>99.925799086757991</c:v>
                </c:pt>
                <c:pt idx="7">
                  <c:v>99.874429223744286</c:v>
                </c:pt>
                <c:pt idx="8">
                  <c:v>99.823059360730596</c:v>
                </c:pt>
                <c:pt idx="9">
                  <c:v>99.754566210045652</c:v>
                </c:pt>
                <c:pt idx="10">
                  <c:v>99.600456621004568</c:v>
                </c:pt>
                <c:pt idx="11">
                  <c:v>99.394977168949765</c:v>
                </c:pt>
                <c:pt idx="12">
                  <c:v>99.200913242009136</c:v>
                </c:pt>
                <c:pt idx="13">
                  <c:v>98.995433789954333</c:v>
                </c:pt>
                <c:pt idx="14">
                  <c:v>98.76141552511416</c:v>
                </c:pt>
                <c:pt idx="15">
                  <c:v>98.464611872146122</c:v>
                </c:pt>
                <c:pt idx="16">
                  <c:v>97.968036529680376</c:v>
                </c:pt>
                <c:pt idx="17">
                  <c:v>97.482876712328775</c:v>
                </c:pt>
                <c:pt idx="18">
                  <c:v>96.837899543378995</c:v>
                </c:pt>
                <c:pt idx="19">
                  <c:v>96.107305936073061</c:v>
                </c:pt>
                <c:pt idx="20">
                  <c:v>95.251141552511427</c:v>
                </c:pt>
                <c:pt idx="21">
                  <c:v>94.32648401826485</c:v>
                </c:pt>
                <c:pt idx="22">
                  <c:v>93.401826484018272</c:v>
                </c:pt>
                <c:pt idx="23">
                  <c:v>92.317351598173516</c:v>
                </c:pt>
                <c:pt idx="24">
                  <c:v>91.124429223744301</c:v>
                </c:pt>
                <c:pt idx="25">
                  <c:v>89.543378995433784</c:v>
                </c:pt>
                <c:pt idx="26">
                  <c:v>87.985159817351601</c:v>
                </c:pt>
                <c:pt idx="27">
                  <c:v>86.289954337899545</c:v>
                </c:pt>
                <c:pt idx="28">
                  <c:v>84.343607305936075</c:v>
                </c:pt>
                <c:pt idx="29">
                  <c:v>82.140410958904113</c:v>
                </c:pt>
                <c:pt idx="30">
                  <c:v>79.880136986301366</c:v>
                </c:pt>
                <c:pt idx="31">
                  <c:v>77.43150684931507</c:v>
                </c:pt>
                <c:pt idx="32">
                  <c:v>74.686073059360737</c:v>
                </c:pt>
                <c:pt idx="33">
                  <c:v>71.803652968036531</c:v>
                </c:pt>
                <c:pt idx="34">
                  <c:v>68.515981735159812</c:v>
                </c:pt>
                <c:pt idx="35">
                  <c:v>65.433789954337897</c:v>
                </c:pt>
                <c:pt idx="36">
                  <c:v>62.374429223744286</c:v>
                </c:pt>
                <c:pt idx="37">
                  <c:v>58.829908675799089</c:v>
                </c:pt>
                <c:pt idx="38">
                  <c:v>55.473744292237448</c:v>
                </c:pt>
                <c:pt idx="39">
                  <c:v>52.106164383561648</c:v>
                </c:pt>
                <c:pt idx="40">
                  <c:v>48.487442922374427</c:v>
                </c:pt>
                <c:pt idx="41">
                  <c:v>45.057077625570777</c:v>
                </c:pt>
                <c:pt idx="42">
                  <c:v>41.775114155251138</c:v>
                </c:pt>
                <c:pt idx="43">
                  <c:v>38.573059360730596</c:v>
                </c:pt>
                <c:pt idx="44">
                  <c:v>35.576484018264843</c:v>
                </c:pt>
                <c:pt idx="45">
                  <c:v>32.745433789954333</c:v>
                </c:pt>
                <c:pt idx="46">
                  <c:v>30.216894977168952</c:v>
                </c:pt>
                <c:pt idx="47">
                  <c:v>27.813926940639274</c:v>
                </c:pt>
                <c:pt idx="48">
                  <c:v>25.599315068493151</c:v>
                </c:pt>
                <c:pt idx="49">
                  <c:v>23.281963470319635</c:v>
                </c:pt>
                <c:pt idx="50">
                  <c:v>21.386986301369863</c:v>
                </c:pt>
                <c:pt idx="51">
                  <c:v>19.623287671232877</c:v>
                </c:pt>
                <c:pt idx="52">
                  <c:v>17.631278538812786</c:v>
                </c:pt>
                <c:pt idx="53">
                  <c:v>16.101598173515981</c:v>
                </c:pt>
                <c:pt idx="54">
                  <c:v>14.46917808219178</c:v>
                </c:pt>
                <c:pt idx="55">
                  <c:v>12.956621004566211</c:v>
                </c:pt>
                <c:pt idx="56">
                  <c:v>11.649543378995434</c:v>
                </c:pt>
                <c:pt idx="57">
                  <c:v>10.456621004566211</c:v>
                </c:pt>
                <c:pt idx="58">
                  <c:v>9.3550228310502295</c:v>
                </c:pt>
                <c:pt idx="59">
                  <c:v>8.3504566210045663</c:v>
                </c:pt>
                <c:pt idx="60">
                  <c:v>7.5</c:v>
                </c:pt>
                <c:pt idx="61">
                  <c:v>6.7865296803652972</c:v>
                </c:pt>
                <c:pt idx="62">
                  <c:v>6.1757990867579906</c:v>
                </c:pt>
                <c:pt idx="63">
                  <c:v>5.3938356164383565</c:v>
                </c:pt>
                <c:pt idx="64">
                  <c:v>4.8173515981735155</c:v>
                </c:pt>
                <c:pt idx="65">
                  <c:v>4.1952054794520546</c:v>
                </c:pt>
                <c:pt idx="66">
                  <c:v>3.6986301369863015</c:v>
                </c:pt>
                <c:pt idx="67">
                  <c:v>3.2134703196347028</c:v>
                </c:pt>
                <c:pt idx="68">
                  <c:v>2.7910958904109591</c:v>
                </c:pt>
                <c:pt idx="69">
                  <c:v>2.4315068493150687</c:v>
                </c:pt>
                <c:pt idx="70">
                  <c:v>2.1118721461187215</c:v>
                </c:pt>
                <c:pt idx="71">
                  <c:v>1.8892694063926943</c:v>
                </c:pt>
                <c:pt idx="72">
                  <c:v>1.6095890410958904</c:v>
                </c:pt>
                <c:pt idx="73">
                  <c:v>1.3812785388127853</c:v>
                </c:pt>
                <c:pt idx="74">
                  <c:v>1.1872146118721461</c:v>
                </c:pt>
                <c:pt idx="75">
                  <c:v>1.0502283105022832</c:v>
                </c:pt>
                <c:pt idx="76">
                  <c:v>0.89611872146118721</c:v>
                </c:pt>
                <c:pt idx="77">
                  <c:v>0.82762557077625565</c:v>
                </c:pt>
                <c:pt idx="78">
                  <c:v>0.68493150684931503</c:v>
                </c:pt>
                <c:pt idx="79">
                  <c:v>0.60502283105022836</c:v>
                </c:pt>
                <c:pt idx="80">
                  <c:v>0.55365296803652975</c:v>
                </c:pt>
                <c:pt idx="81">
                  <c:v>0.46803652968036524</c:v>
                </c:pt>
                <c:pt idx="82">
                  <c:v>0.3995433789954338</c:v>
                </c:pt>
                <c:pt idx="83">
                  <c:v>0.3367579908675799</c:v>
                </c:pt>
                <c:pt idx="84">
                  <c:v>0.28538812785388123</c:v>
                </c:pt>
                <c:pt idx="85">
                  <c:v>0.22831050228310501</c:v>
                </c:pt>
                <c:pt idx="86">
                  <c:v>0.21118721461187215</c:v>
                </c:pt>
                <c:pt idx="87">
                  <c:v>0.15981735159817353</c:v>
                </c:pt>
                <c:pt idx="88">
                  <c:v>0.1541095890410959</c:v>
                </c:pt>
                <c:pt idx="89">
                  <c:v>0.12557077625570776</c:v>
                </c:pt>
                <c:pt idx="90">
                  <c:v>0.10844748858447489</c:v>
                </c:pt>
                <c:pt idx="91">
                  <c:v>8.5616438356164379E-2</c:v>
                </c:pt>
                <c:pt idx="92">
                  <c:v>6.2785388127853878E-2</c:v>
                </c:pt>
                <c:pt idx="93">
                  <c:v>4.5662100456621002E-2</c:v>
                </c:pt>
                <c:pt idx="94">
                  <c:v>3.9954337899543384E-2</c:v>
                </c:pt>
                <c:pt idx="95">
                  <c:v>2.8538812785388126E-2</c:v>
                </c:pt>
                <c:pt idx="96">
                  <c:v>1.7123287671232876E-2</c:v>
                </c:pt>
                <c:pt idx="97">
                  <c:v>1.1415525114155251E-2</c:v>
                </c:pt>
                <c:pt idx="98">
                  <c:v>5.7077625570776253E-3</c:v>
                </c:pt>
                <c:pt idx="99">
                  <c:v>0</c:v>
                </c:pt>
              </c:numCache>
            </c:numRef>
          </c:xVal>
          <c:yVal>
            <c:numRef>
              <c:f>'Infographic Grid Sections'!$BQ$31:$BQ$130</c:f>
              <c:numCache>
                <c:formatCode>0.0</c:formatCode>
                <c:ptCount val="100"/>
                <c:pt idx="0">
                  <c:v>-1014.9661321857209</c:v>
                </c:pt>
                <c:pt idx="1">
                  <c:v>-975.52187947723223</c:v>
                </c:pt>
                <c:pt idx="2">
                  <c:v>-936.07762676874358</c:v>
                </c:pt>
                <c:pt idx="3">
                  <c:v>-896.63337406025494</c:v>
                </c:pt>
                <c:pt idx="4">
                  <c:v>-857.18912135176629</c:v>
                </c:pt>
                <c:pt idx="5">
                  <c:v>-817.74486864327764</c:v>
                </c:pt>
                <c:pt idx="6">
                  <c:v>-778.30061593478899</c:v>
                </c:pt>
                <c:pt idx="7">
                  <c:v>-738.85636322630035</c:v>
                </c:pt>
                <c:pt idx="8">
                  <c:v>-699.4121105178117</c:v>
                </c:pt>
                <c:pt idx="9">
                  <c:v>-659.96785780932305</c:v>
                </c:pt>
                <c:pt idx="10">
                  <c:v>-620.5236051008344</c:v>
                </c:pt>
                <c:pt idx="11">
                  <c:v>-581.07935239234575</c:v>
                </c:pt>
                <c:pt idx="12">
                  <c:v>-541.63509968385711</c:v>
                </c:pt>
                <c:pt idx="13">
                  <c:v>-502.19084697536846</c:v>
                </c:pt>
                <c:pt idx="14">
                  <c:v>-462.74659426687981</c:v>
                </c:pt>
                <c:pt idx="15">
                  <c:v>-423.30234155839116</c:v>
                </c:pt>
                <c:pt idx="16">
                  <c:v>-383.85808884990251</c:v>
                </c:pt>
                <c:pt idx="17">
                  <c:v>-344.41383614141387</c:v>
                </c:pt>
                <c:pt idx="18">
                  <c:v>-304.96958343292522</c:v>
                </c:pt>
                <c:pt idx="19">
                  <c:v>-265.52533072443657</c:v>
                </c:pt>
                <c:pt idx="20">
                  <c:v>-226.08107801594795</c:v>
                </c:pt>
                <c:pt idx="21">
                  <c:v>-186.63682530745933</c:v>
                </c:pt>
                <c:pt idx="22">
                  <c:v>-147.19257259897071</c:v>
                </c:pt>
                <c:pt idx="23">
                  <c:v>-107.74831989048209</c:v>
                </c:pt>
                <c:pt idx="24">
                  <c:v>-68.304067181993474</c:v>
                </c:pt>
                <c:pt idx="25">
                  <c:v>-28.859814473504855</c:v>
                </c:pt>
                <c:pt idx="26">
                  <c:v>10.584438234983764</c:v>
                </c:pt>
                <c:pt idx="27">
                  <c:v>50.028690943472384</c:v>
                </c:pt>
                <c:pt idx="28">
                  <c:v>89.472943651961003</c:v>
                </c:pt>
                <c:pt idx="29">
                  <c:v>128.91719636044962</c:v>
                </c:pt>
                <c:pt idx="30">
                  <c:v>168.36144906893824</c:v>
                </c:pt>
                <c:pt idx="31">
                  <c:v>207.80570177742686</c:v>
                </c:pt>
                <c:pt idx="32">
                  <c:v>247.24995448591548</c:v>
                </c:pt>
                <c:pt idx="33">
                  <c:v>286.6942071944041</c:v>
                </c:pt>
                <c:pt idx="34">
                  <c:v>326.13845990289269</c:v>
                </c:pt>
                <c:pt idx="35">
                  <c:v>365.58271261138134</c:v>
                </c:pt>
                <c:pt idx="36">
                  <c:v>405.02696531986999</c:v>
                </c:pt>
                <c:pt idx="37">
                  <c:v>444.47121802835863</c:v>
                </c:pt>
                <c:pt idx="38">
                  <c:v>483.91547073684728</c:v>
                </c:pt>
                <c:pt idx="39">
                  <c:v>523.35972344533593</c:v>
                </c:pt>
                <c:pt idx="40">
                  <c:v>562.80397615382458</c:v>
                </c:pt>
                <c:pt idx="41">
                  <c:v>602.24822886231323</c:v>
                </c:pt>
                <c:pt idx="42">
                  <c:v>641.69248157080187</c:v>
                </c:pt>
                <c:pt idx="43">
                  <c:v>681.13673427929052</c:v>
                </c:pt>
                <c:pt idx="44">
                  <c:v>720.58098698777917</c:v>
                </c:pt>
                <c:pt idx="45">
                  <c:v>760.02523969626782</c:v>
                </c:pt>
                <c:pt idx="46">
                  <c:v>799.46949240475647</c:v>
                </c:pt>
                <c:pt idx="47">
                  <c:v>838.91374511324511</c:v>
                </c:pt>
                <c:pt idx="48">
                  <c:v>878.35799782173376</c:v>
                </c:pt>
                <c:pt idx="49">
                  <c:v>917.80225053022241</c:v>
                </c:pt>
                <c:pt idx="50">
                  <c:v>957.24650323871106</c:v>
                </c:pt>
                <c:pt idx="51">
                  <c:v>996.6907559471997</c:v>
                </c:pt>
                <c:pt idx="52">
                  <c:v>1036.1350086556884</c:v>
                </c:pt>
                <c:pt idx="53">
                  <c:v>1075.579261364177</c:v>
                </c:pt>
                <c:pt idx="54">
                  <c:v>1115.0235140726656</c:v>
                </c:pt>
                <c:pt idx="55">
                  <c:v>1154.4677667811543</c:v>
                </c:pt>
                <c:pt idx="56">
                  <c:v>1193.9120194896429</c:v>
                </c:pt>
                <c:pt idx="57">
                  <c:v>1233.3562721981316</c:v>
                </c:pt>
                <c:pt idx="58">
                  <c:v>1272.8005249066202</c:v>
                </c:pt>
                <c:pt idx="59">
                  <c:v>1312.2447776151089</c:v>
                </c:pt>
                <c:pt idx="60">
                  <c:v>1351.6890303235975</c:v>
                </c:pt>
                <c:pt idx="61">
                  <c:v>1391.1332830320862</c:v>
                </c:pt>
                <c:pt idx="62">
                  <c:v>1430.5775357405748</c:v>
                </c:pt>
                <c:pt idx="63">
                  <c:v>1470.0217884490635</c:v>
                </c:pt>
                <c:pt idx="64">
                  <c:v>1509.4660411575521</c:v>
                </c:pt>
                <c:pt idx="65">
                  <c:v>1548.9102938660408</c:v>
                </c:pt>
                <c:pt idx="66">
                  <c:v>1588.3545465745294</c:v>
                </c:pt>
                <c:pt idx="67">
                  <c:v>1627.7987992830181</c:v>
                </c:pt>
                <c:pt idx="68">
                  <c:v>1667.2430519915067</c:v>
                </c:pt>
                <c:pt idx="69">
                  <c:v>1706.6873046999954</c:v>
                </c:pt>
                <c:pt idx="70">
                  <c:v>1746.131557408484</c:v>
                </c:pt>
                <c:pt idx="71">
                  <c:v>1785.5758101169727</c:v>
                </c:pt>
                <c:pt idx="72">
                  <c:v>1825.0200628254613</c:v>
                </c:pt>
                <c:pt idx="73">
                  <c:v>1864.46431553395</c:v>
                </c:pt>
                <c:pt idx="74">
                  <c:v>1903.9085682424386</c:v>
                </c:pt>
                <c:pt idx="75">
                  <c:v>1943.3528209509273</c:v>
                </c:pt>
                <c:pt idx="76">
                  <c:v>1982.7970736594159</c:v>
                </c:pt>
                <c:pt idx="77">
                  <c:v>2022.2413263679045</c:v>
                </c:pt>
                <c:pt idx="78">
                  <c:v>2061.685579076393</c:v>
                </c:pt>
                <c:pt idx="79">
                  <c:v>2101.1298317848814</c:v>
                </c:pt>
                <c:pt idx="80">
                  <c:v>2140.5740844933698</c:v>
                </c:pt>
                <c:pt idx="81">
                  <c:v>2180.0183372018582</c:v>
                </c:pt>
                <c:pt idx="82">
                  <c:v>2219.4625899103467</c:v>
                </c:pt>
                <c:pt idx="83">
                  <c:v>2258.9068426188351</c:v>
                </c:pt>
                <c:pt idx="84">
                  <c:v>2298.3510953273235</c:v>
                </c:pt>
                <c:pt idx="85">
                  <c:v>2337.7953480358119</c:v>
                </c:pt>
                <c:pt idx="86">
                  <c:v>2377.2396007443003</c:v>
                </c:pt>
                <c:pt idx="87">
                  <c:v>2416.6838534527888</c:v>
                </c:pt>
                <c:pt idx="88">
                  <c:v>2456.1281061612772</c:v>
                </c:pt>
                <c:pt idx="89">
                  <c:v>2495.5723588697656</c:v>
                </c:pt>
                <c:pt idx="90">
                  <c:v>2535.016611578254</c:v>
                </c:pt>
                <c:pt idx="91">
                  <c:v>2574.4608642867424</c:v>
                </c:pt>
                <c:pt idx="92">
                  <c:v>2613.9051169952309</c:v>
                </c:pt>
                <c:pt idx="93">
                  <c:v>2653.3493697037193</c:v>
                </c:pt>
                <c:pt idx="94">
                  <c:v>2692.7936224122077</c:v>
                </c:pt>
                <c:pt idx="95">
                  <c:v>2732.2378751206961</c:v>
                </c:pt>
                <c:pt idx="96">
                  <c:v>2771.6821278291845</c:v>
                </c:pt>
                <c:pt idx="97">
                  <c:v>2811.126380537673</c:v>
                </c:pt>
                <c:pt idx="98">
                  <c:v>2850.5706332461614</c:v>
                </c:pt>
                <c:pt idx="99">
                  <c:v>2890.0148859546498</c:v>
                </c:pt>
              </c:numCache>
            </c:numRef>
          </c:yVal>
          <c:smooth val="1"/>
          <c:extLst>
            <c:ext xmlns:c16="http://schemas.microsoft.com/office/drawing/2014/chart" uri="{C3380CC4-5D6E-409C-BE32-E72D297353CC}">
              <c16:uniqueId val="{00000004-14E0-4F99-8FE0-8528CE36A493}"/>
            </c:ext>
          </c:extLst>
        </c:ser>
        <c:dLbls>
          <c:showLegendKey val="0"/>
          <c:showVal val="0"/>
          <c:showCatName val="0"/>
          <c:showSerName val="0"/>
          <c:showPercent val="0"/>
          <c:showBubbleSize val="0"/>
        </c:dLbls>
        <c:axId val="61051648"/>
        <c:axId val="61053568"/>
      </c:scatterChart>
      <c:valAx>
        <c:axId val="61051648"/>
        <c:scaling>
          <c:orientation val="minMax"/>
          <c:max val="100"/>
          <c:min val="0"/>
        </c:scaling>
        <c:delete val="0"/>
        <c:axPos val="b"/>
        <c:title>
          <c:tx>
            <c:rich>
              <a:bodyPr/>
              <a:lstStyle/>
              <a:p>
                <a:pPr>
                  <a:defRPr sz="1000" b="0">
                    <a:latin typeface="Calibri Light" panose="020F0302020204030204" pitchFamily="34" charset="0"/>
                    <a:cs typeface="Calibri Light" panose="020F0302020204030204" pitchFamily="34" charset="0"/>
                  </a:defRPr>
                </a:pPr>
                <a:r>
                  <a:rPr lang="en-AU" sz="1000" b="0" i="0" baseline="0">
                    <a:latin typeface="Calibri Light" panose="020F0302020204030204" pitchFamily="34" charset="0"/>
                    <a:cs typeface="Calibri Light" panose="020F0302020204030204" pitchFamily="34" charset="0"/>
                  </a:rPr>
                  <a:t>Percentage time of year (%)</a:t>
                </a:r>
                <a:endParaRPr lang="en-AU" sz="1000" b="0">
                  <a:latin typeface="Calibri Light" panose="020F0302020204030204" pitchFamily="34" charset="0"/>
                  <a:cs typeface="Calibri Light" panose="020F0302020204030204" pitchFamily="34" charset="0"/>
                </a:endParaRPr>
              </a:p>
            </c:rich>
          </c:tx>
          <c:layout>
            <c:manualLayout>
              <c:xMode val="edge"/>
              <c:yMode val="edge"/>
              <c:x val="0.39215746527777778"/>
              <c:y val="0.85048567842063205"/>
            </c:manualLayout>
          </c:layout>
          <c:overlay val="0"/>
        </c:title>
        <c:numFmt formatCode="General" sourceLinked="0"/>
        <c:majorTickMark val="in"/>
        <c:minorTickMark val="none"/>
        <c:tickLblPos val="nextTo"/>
        <c:spPr>
          <a:ln w="0">
            <a:solidFill>
              <a:schemeClr val="bg1">
                <a:lumMod val="50000"/>
              </a:schemeClr>
            </a:solidFill>
          </a:ln>
        </c:spPr>
        <c:txPr>
          <a:bodyPr/>
          <a:lstStyle/>
          <a:p>
            <a:pPr>
              <a:defRPr sz="1000">
                <a:latin typeface="Calibri Light" panose="020F0302020204030204" pitchFamily="34" charset="0"/>
                <a:cs typeface="Calibri Light" panose="020F0302020204030204" pitchFamily="34" charset="0"/>
              </a:defRPr>
            </a:pPr>
            <a:endParaRPr lang="en-US"/>
          </a:p>
        </c:txPr>
        <c:crossAx val="61053568"/>
        <c:crossesAt val="-1500"/>
        <c:crossBetween val="midCat"/>
        <c:majorUnit val="10"/>
        <c:minorUnit val="2"/>
      </c:valAx>
      <c:valAx>
        <c:axId val="61053568"/>
        <c:scaling>
          <c:orientation val="minMax"/>
          <c:max val="3000"/>
          <c:min val="-1500"/>
        </c:scaling>
        <c:delete val="0"/>
        <c:axPos val="l"/>
        <c:majorGridlines>
          <c:spPr>
            <a:ln w="6350">
              <a:solidFill>
                <a:schemeClr val="bg1">
                  <a:lumMod val="50000"/>
                </a:schemeClr>
              </a:solidFill>
            </a:ln>
          </c:spPr>
        </c:majorGridlines>
        <c:title>
          <c:tx>
            <c:rich>
              <a:bodyPr rot="-5400000" vert="horz"/>
              <a:lstStyle/>
              <a:p>
                <a:pPr>
                  <a:defRPr sz="1000" b="0">
                    <a:latin typeface="Calibri Light" panose="020F0302020204030204" pitchFamily="34" charset="0"/>
                    <a:cs typeface="Calibri Light" panose="020F0302020204030204" pitchFamily="34" charset="0"/>
                  </a:defRPr>
                </a:pPr>
                <a:r>
                  <a:rPr lang="en-AU" sz="1000" b="0">
                    <a:latin typeface="Calibri Light" panose="020F0302020204030204" pitchFamily="34" charset="0"/>
                    <a:cs typeface="Calibri Light" panose="020F0302020204030204" pitchFamily="34" charset="0"/>
                  </a:rPr>
                  <a:t>SWQ grid section transfer (MW)</a:t>
                </a:r>
              </a:p>
            </c:rich>
          </c:tx>
          <c:layout>
            <c:manualLayout>
              <c:xMode val="edge"/>
              <c:yMode val="edge"/>
              <c:x val="1.2604687500000003E-2"/>
              <c:y val="0.23874038571265552"/>
            </c:manualLayout>
          </c:layout>
          <c:overlay val="0"/>
        </c:title>
        <c:numFmt formatCode="#,##0" sourceLinked="0"/>
        <c:majorTickMark val="none"/>
        <c:minorTickMark val="none"/>
        <c:tickLblPos val="nextTo"/>
        <c:spPr>
          <a:ln w="0">
            <a:solidFill>
              <a:schemeClr val="bg1">
                <a:lumMod val="50000"/>
              </a:schemeClr>
            </a:solidFill>
          </a:ln>
        </c:spPr>
        <c:txPr>
          <a:bodyPr/>
          <a:lstStyle/>
          <a:p>
            <a:pPr>
              <a:defRPr sz="1000">
                <a:latin typeface="Calibri Light" panose="020F0302020204030204" pitchFamily="34" charset="0"/>
                <a:cs typeface="Calibri Light" panose="020F0302020204030204" pitchFamily="34" charset="0"/>
              </a:defRPr>
            </a:pPr>
            <a:endParaRPr lang="en-US"/>
          </a:p>
        </c:txPr>
        <c:crossAx val="61051648"/>
        <c:crosses val="autoZero"/>
        <c:crossBetween val="midCat"/>
        <c:majorUnit val="500"/>
      </c:valAx>
    </c:plotArea>
    <c:legend>
      <c:legendPos val="b"/>
      <c:layout>
        <c:manualLayout>
          <c:xMode val="edge"/>
          <c:yMode val="edge"/>
          <c:x val="0.13065158636180968"/>
          <c:y val="0.93192853302975698"/>
          <c:w val="0.80608094586826307"/>
          <c:h val="4.8794358536508244E-2"/>
        </c:manualLayout>
      </c:layout>
      <c:overlay val="0"/>
      <c:spPr>
        <a:ln w="6350">
          <a:solidFill>
            <a:schemeClr val="bg1">
              <a:lumMod val="50000"/>
            </a:schemeClr>
          </a:solidFill>
          <a:prstDash val="solid"/>
        </a:ln>
      </c:spPr>
      <c:txPr>
        <a:bodyPr/>
        <a:lstStyle/>
        <a:p>
          <a:pPr>
            <a:defRPr sz="1000" baseline="0">
              <a:latin typeface="Calibri Light" panose="020F0302020204030204" pitchFamily="34" charset="0"/>
              <a:cs typeface="Calibri Light" panose="020F0302020204030204" pitchFamily="34" charset="0"/>
            </a:defRPr>
          </a:pPr>
          <a:endParaRPr lang="en-US"/>
        </a:p>
      </c:txPr>
    </c:legend>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120" orientation="portrait"/>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613519942415415E-2"/>
          <c:y val="1.344927536231884E-2"/>
          <c:w val="0.90403844466432937"/>
          <c:h val="0.9409368937578455"/>
        </c:manualLayout>
      </c:layout>
      <c:scatterChart>
        <c:scatterStyle val="smoothMarker"/>
        <c:varyColors val="0"/>
        <c:ser>
          <c:idx val="4"/>
          <c:order val="0"/>
          <c:tx>
            <c:strRef>
              <c:f>'Infographic Grid Sections'!$BI$30</c:f>
              <c:strCache>
                <c:ptCount val="1"/>
                <c:pt idx="0">
                  <c:v>2021/22</c:v>
                </c:pt>
              </c:strCache>
            </c:strRef>
          </c:tx>
          <c:spPr>
            <a:ln w="19050">
              <a:solidFill>
                <a:srgbClr val="ACC3D5"/>
              </a:solidFill>
            </a:ln>
          </c:spPr>
          <c:marker>
            <c:symbol val="none"/>
          </c:marker>
          <c:xVal>
            <c:numRef>
              <c:f>'Infographic Grid Sections'!$BJ$31:$BJ$130</c:f>
              <c:numCache>
                <c:formatCode>0</c:formatCode>
                <c:ptCount val="100"/>
                <c:pt idx="0">
                  <c:v>100</c:v>
                </c:pt>
                <c:pt idx="1">
                  <c:v>99.98858447488584</c:v>
                </c:pt>
                <c:pt idx="2">
                  <c:v>99.982876712328775</c:v>
                </c:pt>
                <c:pt idx="3">
                  <c:v>99.94863013698631</c:v>
                </c:pt>
                <c:pt idx="4">
                  <c:v>99.93721461187215</c:v>
                </c:pt>
                <c:pt idx="5">
                  <c:v>99.93721461187215</c:v>
                </c:pt>
                <c:pt idx="6">
                  <c:v>99.93150684931507</c:v>
                </c:pt>
                <c:pt idx="7">
                  <c:v>99.93150684931507</c:v>
                </c:pt>
                <c:pt idx="8">
                  <c:v>99.914383561643831</c:v>
                </c:pt>
                <c:pt idx="9">
                  <c:v>99.897260273972606</c:v>
                </c:pt>
                <c:pt idx="10">
                  <c:v>99.897260273972606</c:v>
                </c:pt>
                <c:pt idx="11">
                  <c:v>99.874429223744286</c:v>
                </c:pt>
                <c:pt idx="12">
                  <c:v>99.840182648401836</c:v>
                </c:pt>
                <c:pt idx="13">
                  <c:v>99.834474885844742</c:v>
                </c:pt>
                <c:pt idx="14">
                  <c:v>99.783105022831052</c:v>
                </c:pt>
                <c:pt idx="15">
                  <c:v>99.623287671232873</c:v>
                </c:pt>
                <c:pt idx="16">
                  <c:v>99.520547945205479</c:v>
                </c:pt>
                <c:pt idx="17">
                  <c:v>99.37785388127854</c:v>
                </c:pt>
                <c:pt idx="18">
                  <c:v>99.200913242009136</c:v>
                </c:pt>
                <c:pt idx="19">
                  <c:v>98.886986301369859</c:v>
                </c:pt>
                <c:pt idx="20">
                  <c:v>98.538812785388131</c:v>
                </c:pt>
                <c:pt idx="21">
                  <c:v>98.19063926940639</c:v>
                </c:pt>
                <c:pt idx="22">
                  <c:v>97.756849315068493</c:v>
                </c:pt>
                <c:pt idx="23">
                  <c:v>97.203196347031962</c:v>
                </c:pt>
                <c:pt idx="24">
                  <c:v>96.655251141552512</c:v>
                </c:pt>
                <c:pt idx="25">
                  <c:v>96.170091324200911</c:v>
                </c:pt>
                <c:pt idx="26">
                  <c:v>95.582191780821915</c:v>
                </c:pt>
                <c:pt idx="27">
                  <c:v>94.925799086757991</c:v>
                </c:pt>
                <c:pt idx="28">
                  <c:v>94.263698630136986</c:v>
                </c:pt>
                <c:pt idx="29">
                  <c:v>93.498858447488587</c:v>
                </c:pt>
                <c:pt idx="30">
                  <c:v>92.671232876712324</c:v>
                </c:pt>
                <c:pt idx="31">
                  <c:v>91.666666666666657</c:v>
                </c:pt>
                <c:pt idx="32">
                  <c:v>90.730593607305934</c:v>
                </c:pt>
                <c:pt idx="33">
                  <c:v>89.611872146118714</c:v>
                </c:pt>
                <c:pt idx="34">
                  <c:v>88.533105022831052</c:v>
                </c:pt>
                <c:pt idx="35">
                  <c:v>87.454337899543376</c:v>
                </c:pt>
                <c:pt idx="36">
                  <c:v>86.113013698630141</c:v>
                </c:pt>
                <c:pt idx="37">
                  <c:v>84.737442922374427</c:v>
                </c:pt>
                <c:pt idx="38">
                  <c:v>83.276255707762559</c:v>
                </c:pt>
                <c:pt idx="39">
                  <c:v>81.466894977168948</c:v>
                </c:pt>
                <c:pt idx="40">
                  <c:v>79.503424657534254</c:v>
                </c:pt>
                <c:pt idx="41">
                  <c:v>77.602739726027394</c:v>
                </c:pt>
                <c:pt idx="42">
                  <c:v>75.473744292237441</c:v>
                </c:pt>
                <c:pt idx="43">
                  <c:v>73.070776255707756</c:v>
                </c:pt>
                <c:pt idx="44">
                  <c:v>70.542237442922371</c:v>
                </c:pt>
                <c:pt idx="45">
                  <c:v>67.597031963470329</c:v>
                </c:pt>
                <c:pt idx="46">
                  <c:v>64.93721461187215</c:v>
                </c:pt>
                <c:pt idx="47">
                  <c:v>62.049086757990871</c:v>
                </c:pt>
                <c:pt idx="48">
                  <c:v>59.297945205479451</c:v>
                </c:pt>
                <c:pt idx="49">
                  <c:v>56.329908675799089</c:v>
                </c:pt>
                <c:pt idx="50">
                  <c:v>53.093607305936075</c:v>
                </c:pt>
                <c:pt idx="51">
                  <c:v>49.988584474885847</c:v>
                </c:pt>
                <c:pt idx="52">
                  <c:v>47.128995433789953</c:v>
                </c:pt>
                <c:pt idx="53">
                  <c:v>44.086757990867582</c:v>
                </c:pt>
                <c:pt idx="54">
                  <c:v>41.175799086757991</c:v>
                </c:pt>
                <c:pt idx="55">
                  <c:v>38.224885844748854</c:v>
                </c:pt>
                <c:pt idx="56">
                  <c:v>35.405251141552512</c:v>
                </c:pt>
                <c:pt idx="57">
                  <c:v>32.636986301369866</c:v>
                </c:pt>
                <c:pt idx="58">
                  <c:v>30.234018264840184</c:v>
                </c:pt>
                <c:pt idx="59">
                  <c:v>28.076484018264843</c:v>
                </c:pt>
                <c:pt idx="60">
                  <c:v>25.662100456621005</c:v>
                </c:pt>
                <c:pt idx="61">
                  <c:v>23.567351598173516</c:v>
                </c:pt>
                <c:pt idx="62">
                  <c:v>21.615296803652967</c:v>
                </c:pt>
                <c:pt idx="63">
                  <c:v>19.497716894977167</c:v>
                </c:pt>
                <c:pt idx="64">
                  <c:v>17.562785388127857</c:v>
                </c:pt>
                <c:pt idx="65">
                  <c:v>15.924657534246576</c:v>
                </c:pt>
                <c:pt idx="66">
                  <c:v>14.28082191780822</c:v>
                </c:pt>
                <c:pt idx="67">
                  <c:v>12.688356164383563</c:v>
                </c:pt>
                <c:pt idx="68">
                  <c:v>11.090182648401827</c:v>
                </c:pt>
                <c:pt idx="69">
                  <c:v>9.6803652968036538</c:v>
                </c:pt>
                <c:pt idx="70">
                  <c:v>8.3333333333333321</c:v>
                </c:pt>
                <c:pt idx="71">
                  <c:v>7.2773972602739727</c:v>
                </c:pt>
                <c:pt idx="72">
                  <c:v>6.3755707762557083</c:v>
                </c:pt>
                <c:pt idx="73">
                  <c:v>5.5079908675799087</c:v>
                </c:pt>
                <c:pt idx="74">
                  <c:v>4.6461187214611872</c:v>
                </c:pt>
                <c:pt idx="75">
                  <c:v>3.9668949771689501</c:v>
                </c:pt>
                <c:pt idx="76">
                  <c:v>3.4531963470319638</c:v>
                </c:pt>
                <c:pt idx="77">
                  <c:v>2.9052511415525113</c:v>
                </c:pt>
                <c:pt idx="78">
                  <c:v>2.4600456621004567</c:v>
                </c:pt>
                <c:pt idx="79">
                  <c:v>2.0490867579908678</c:v>
                </c:pt>
                <c:pt idx="80">
                  <c:v>1.6837899543378994</c:v>
                </c:pt>
                <c:pt idx="81">
                  <c:v>1.2842465753424657</c:v>
                </c:pt>
                <c:pt idx="82">
                  <c:v>0.91324200913242004</c:v>
                </c:pt>
                <c:pt idx="83">
                  <c:v>0.66210045662100458</c:v>
                </c:pt>
                <c:pt idx="84">
                  <c:v>0.43949771689497713</c:v>
                </c:pt>
                <c:pt idx="85">
                  <c:v>0.34246575342465752</c:v>
                </c:pt>
                <c:pt idx="86">
                  <c:v>0.23401826484018262</c:v>
                </c:pt>
                <c:pt idx="87">
                  <c:v>0.18264840182648401</c:v>
                </c:pt>
                <c:pt idx="88">
                  <c:v>0.1541095890410959</c:v>
                </c:pt>
                <c:pt idx="89">
                  <c:v>0.10273972602739725</c:v>
                </c:pt>
                <c:pt idx="90">
                  <c:v>9.1324200913242004E-2</c:v>
                </c:pt>
                <c:pt idx="91">
                  <c:v>7.4200913242009128E-2</c:v>
                </c:pt>
                <c:pt idx="92">
                  <c:v>5.7077625570776253E-2</c:v>
                </c:pt>
                <c:pt idx="93">
                  <c:v>3.4246575342465752E-2</c:v>
                </c:pt>
                <c:pt idx="94">
                  <c:v>2.8538812785388126E-2</c:v>
                </c:pt>
                <c:pt idx="95">
                  <c:v>2.8538812785388126E-2</c:v>
                </c:pt>
                <c:pt idx="96">
                  <c:v>1.7123287671232876E-2</c:v>
                </c:pt>
                <c:pt idx="97">
                  <c:v>5.7077625570776253E-3</c:v>
                </c:pt>
                <c:pt idx="98">
                  <c:v>5.7077625570776253E-3</c:v>
                </c:pt>
                <c:pt idx="99">
                  <c:v>0</c:v>
                </c:pt>
              </c:numCache>
            </c:numRef>
          </c:xVal>
          <c:yVal>
            <c:numRef>
              <c:f>'Infographic Grid Sections'!$BI$31:$BI$130</c:f>
              <c:numCache>
                <c:formatCode>0.0</c:formatCode>
                <c:ptCount val="100"/>
                <c:pt idx="0">
                  <c:v>-1146.9218572781051</c:v>
                </c:pt>
                <c:pt idx="1">
                  <c:v>-1109.9457473012869</c:v>
                </c:pt>
                <c:pt idx="2">
                  <c:v>-1072.9696373244687</c:v>
                </c:pt>
                <c:pt idx="3">
                  <c:v>-1035.9935273476506</c:v>
                </c:pt>
                <c:pt idx="4">
                  <c:v>-999.01741737083228</c:v>
                </c:pt>
                <c:pt idx="5">
                  <c:v>-962.04130739401398</c:v>
                </c:pt>
                <c:pt idx="6">
                  <c:v>-925.06519741719569</c:v>
                </c:pt>
                <c:pt idx="7">
                  <c:v>-888.0890874403774</c:v>
                </c:pt>
                <c:pt idx="8">
                  <c:v>-851.1129774635591</c:v>
                </c:pt>
                <c:pt idx="9">
                  <c:v>-814.13686748674081</c:v>
                </c:pt>
                <c:pt idx="10">
                  <c:v>-777.16075750992252</c:v>
                </c:pt>
                <c:pt idx="11">
                  <c:v>-740.18464753310423</c:v>
                </c:pt>
                <c:pt idx="12">
                  <c:v>-703.20853755628593</c:v>
                </c:pt>
                <c:pt idx="13">
                  <c:v>-666.23242757946764</c:v>
                </c:pt>
                <c:pt idx="14">
                  <c:v>-629.25631760264935</c:v>
                </c:pt>
                <c:pt idx="15">
                  <c:v>-592.28020762583105</c:v>
                </c:pt>
                <c:pt idx="16">
                  <c:v>-555.30409764901276</c:v>
                </c:pt>
                <c:pt idx="17">
                  <c:v>-518.32798767219447</c:v>
                </c:pt>
                <c:pt idx="18">
                  <c:v>-481.35187769537617</c:v>
                </c:pt>
                <c:pt idx="19">
                  <c:v>-444.37576771855788</c:v>
                </c:pt>
                <c:pt idx="20">
                  <c:v>-407.39965774173959</c:v>
                </c:pt>
                <c:pt idx="21">
                  <c:v>-370.4235477649213</c:v>
                </c:pt>
                <c:pt idx="22">
                  <c:v>-333.447437788103</c:v>
                </c:pt>
                <c:pt idx="23">
                  <c:v>-296.47132781128471</c:v>
                </c:pt>
                <c:pt idx="24">
                  <c:v>-259.49521783446642</c:v>
                </c:pt>
                <c:pt idx="25">
                  <c:v>-222.51910785764815</c:v>
                </c:pt>
                <c:pt idx="26">
                  <c:v>-185.54299788082989</c:v>
                </c:pt>
                <c:pt idx="27">
                  <c:v>-148.56688790401162</c:v>
                </c:pt>
                <c:pt idx="28">
                  <c:v>-111.59077792719336</c:v>
                </c:pt>
                <c:pt idx="29">
                  <c:v>-74.614667950375093</c:v>
                </c:pt>
                <c:pt idx="30">
                  <c:v>-37.638557973556821</c:v>
                </c:pt>
                <c:pt idx="31">
                  <c:v>-0.6624479967385497</c:v>
                </c:pt>
                <c:pt idx="32">
                  <c:v>36.313661980079722</c:v>
                </c:pt>
                <c:pt idx="33">
                  <c:v>73.289771956897994</c:v>
                </c:pt>
                <c:pt idx="34">
                  <c:v>110.26588193371626</c:v>
                </c:pt>
                <c:pt idx="35">
                  <c:v>147.24199191053452</c:v>
                </c:pt>
                <c:pt idx="36">
                  <c:v>184.21810188735279</c:v>
                </c:pt>
                <c:pt idx="37">
                  <c:v>221.19421186417105</c:v>
                </c:pt>
                <c:pt idx="38">
                  <c:v>258.17032184098935</c:v>
                </c:pt>
                <c:pt idx="39">
                  <c:v>295.14643181780764</c:v>
                </c:pt>
                <c:pt idx="40">
                  <c:v>332.12254179462593</c:v>
                </c:pt>
                <c:pt idx="41">
                  <c:v>369.09865177144422</c:v>
                </c:pt>
                <c:pt idx="42">
                  <c:v>406.07476174826252</c:v>
                </c:pt>
                <c:pt idx="43">
                  <c:v>443.05087172508081</c:v>
                </c:pt>
                <c:pt idx="44">
                  <c:v>480.0269817018991</c:v>
                </c:pt>
                <c:pt idx="45">
                  <c:v>517.0030916787174</c:v>
                </c:pt>
                <c:pt idx="46">
                  <c:v>553.97920165553569</c:v>
                </c:pt>
                <c:pt idx="47">
                  <c:v>590.95531163235398</c:v>
                </c:pt>
                <c:pt idx="48">
                  <c:v>627.93142160917228</c:v>
                </c:pt>
                <c:pt idx="49">
                  <c:v>664.90753158599057</c:v>
                </c:pt>
                <c:pt idx="50">
                  <c:v>701.88364156280886</c:v>
                </c:pt>
                <c:pt idx="51">
                  <c:v>738.85975153962715</c:v>
                </c:pt>
                <c:pt idx="52">
                  <c:v>775.83586151644545</c:v>
                </c:pt>
                <c:pt idx="53">
                  <c:v>812.81197149326374</c:v>
                </c:pt>
                <c:pt idx="54">
                  <c:v>849.78808147008203</c:v>
                </c:pt>
                <c:pt idx="55">
                  <c:v>886.76419144690033</c:v>
                </c:pt>
                <c:pt idx="56">
                  <c:v>923.74030142371862</c:v>
                </c:pt>
                <c:pt idx="57">
                  <c:v>960.71641140053691</c:v>
                </c:pt>
                <c:pt idx="58">
                  <c:v>997.69252137735521</c:v>
                </c:pt>
                <c:pt idx="59">
                  <c:v>1034.6686313541734</c:v>
                </c:pt>
                <c:pt idx="60">
                  <c:v>1071.6447413309916</c:v>
                </c:pt>
                <c:pt idx="61">
                  <c:v>1108.6208513078097</c:v>
                </c:pt>
                <c:pt idx="62">
                  <c:v>1145.5969612846279</c:v>
                </c:pt>
                <c:pt idx="63">
                  <c:v>1182.5730712614461</c:v>
                </c:pt>
                <c:pt idx="64">
                  <c:v>1219.5491812382643</c:v>
                </c:pt>
                <c:pt idx="65">
                  <c:v>1256.5252912150825</c:v>
                </c:pt>
                <c:pt idx="66">
                  <c:v>1293.5014011919006</c:v>
                </c:pt>
                <c:pt idx="67">
                  <c:v>1330.4775111687188</c:v>
                </c:pt>
                <c:pt idx="68">
                  <c:v>1367.453621145537</c:v>
                </c:pt>
                <c:pt idx="69">
                  <c:v>1404.4297311223552</c:v>
                </c:pt>
                <c:pt idx="70">
                  <c:v>1441.4058410991734</c:v>
                </c:pt>
                <c:pt idx="71">
                  <c:v>1478.3819510759915</c:v>
                </c:pt>
                <c:pt idx="72">
                  <c:v>1515.3580610528097</c:v>
                </c:pt>
                <c:pt idx="73">
                  <c:v>1552.3341710296279</c:v>
                </c:pt>
                <c:pt idx="74">
                  <c:v>1589.3102810064461</c:v>
                </c:pt>
                <c:pt idx="75">
                  <c:v>1626.2863909832643</c:v>
                </c:pt>
                <c:pt idx="76">
                  <c:v>1663.2625009600824</c:v>
                </c:pt>
                <c:pt idx="77">
                  <c:v>1700.2386109369006</c:v>
                </c:pt>
                <c:pt idx="78">
                  <c:v>1737.2147209137188</c:v>
                </c:pt>
                <c:pt idx="79">
                  <c:v>1774.190830890537</c:v>
                </c:pt>
                <c:pt idx="80">
                  <c:v>1811.1669408673552</c:v>
                </c:pt>
                <c:pt idx="81">
                  <c:v>1848.1430508441733</c:v>
                </c:pt>
                <c:pt idx="82">
                  <c:v>1885.1191608209915</c:v>
                </c:pt>
                <c:pt idx="83">
                  <c:v>1922.0952707978097</c:v>
                </c:pt>
                <c:pt idx="84">
                  <c:v>1959.0713807746279</c:v>
                </c:pt>
                <c:pt idx="85">
                  <c:v>1996.047490751446</c:v>
                </c:pt>
                <c:pt idx="86">
                  <c:v>2033.0236007282642</c:v>
                </c:pt>
                <c:pt idx="87">
                  <c:v>2069.9997107050826</c:v>
                </c:pt>
                <c:pt idx="88">
                  <c:v>2106.975820681901</c:v>
                </c:pt>
                <c:pt idx="89">
                  <c:v>2143.9519306587194</c:v>
                </c:pt>
                <c:pt idx="90">
                  <c:v>2180.9280406355379</c:v>
                </c:pt>
                <c:pt idx="91">
                  <c:v>2217.9041506123563</c:v>
                </c:pt>
                <c:pt idx="92">
                  <c:v>2254.8802605891747</c:v>
                </c:pt>
                <c:pt idx="93">
                  <c:v>2291.8563705659931</c:v>
                </c:pt>
                <c:pt idx="94">
                  <c:v>2328.8324805428115</c:v>
                </c:pt>
                <c:pt idx="95">
                  <c:v>2365.8085905196299</c:v>
                </c:pt>
                <c:pt idx="96">
                  <c:v>2402.7847004964483</c:v>
                </c:pt>
                <c:pt idx="97">
                  <c:v>2439.7608104732667</c:v>
                </c:pt>
                <c:pt idx="98">
                  <c:v>2476.7369204500851</c:v>
                </c:pt>
                <c:pt idx="99">
                  <c:v>2513.7130304269035</c:v>
                </c:pt>
              </c:numCache>
            </c:numRef>
          </c:yVal>
          <c:smooth val="1"/>
          <c:extLst xmlns:c15="http://schemas.microsoft.com/office/drawing/2012/chart">
            <c:ext xmlns:c16="http://schemas.microsoft.com/office/drawing/2014/chart" uri="{C3380CC4-5D6E-409C-BE32-E72D297353CC}">
              <c16:uniqueId val="{00000000-5003-47F5-95A3-7D686B058E26}"/>
            </c:ext>
          </c:extLst>
        </c:ser>
        <c:ser>
          <c:idx val="1"/>
          <c:order val="1"/>
          <c:tx>
            <c:strRef>
              <c:f>'Infographic Grid Sections'!$BK$30</c:f>
              <c:strCache>
                <c:ptCount val="1"/>
                <c:pt idx="0">
                  <c:v>2022/23</c:v>
                </c:pt>
              </c:strCache>
            </c:strRef>
          </c:tx>
          <c:spPr>
            <a:ln w="19050">
              <a:solidFill>
                <a:srgbClr val="B92D0F"/>
              </a:solidFill>
            </a:ln>
          </c:spPr>
          <c:marker>
            <c:symbol val="none"/>
          </c:marker>
          <c:xVal>
            <c:numRef>
              <c:f>'Infographic Grid Sections'!$BL$31:$BL$130</c:f>
              <c:numCache>
                <c:formatCode>0</c:formatCode>
                <c:ptCount val="100"/>
                <c:pt idx="0">
                  <c:v>100</c:v>
                </c:pt>
                <c:pt idx="1">
                  <c:v>99.994292237442934</c:v>
                </c:pt>
                <c:pt idx="2">
                  <c:v>99.994292237442934</c:v>
                </c:pt>
                <c:pt idx="3">
                  <c:v>99.994292237442934</c:v>
                </c:pt>
                <c:pt idx="4">
                  <c:v>99.98858447488584</c:v>
                </c:pt>
                <c:pt idx="5">
                  <c:v>99.98858447488584</c:v>
                </c:pt>
                <c:pt idx="6">
                  <c:v>99.977168949771695</c:v>
                </c:pt>
                <c:pt idx="7">
                  <c:v>99.942922374429216</c:v>
                </c:pt>
                <c:pt idx="8">
                  <c:v>99.897260273972606</c:v>
                </c:pt>
                <c:pt idx="9">
                  <c:v>99.863013698630127</c:v>
                </c:pt>
                <c:pt idx="10">
                  <c:v>99.783105022831052</c:v>
                </c:pt>
                <c:pt idx="11">
                  <c:v>99.697488584474883</c:v>
                </c:pt>
                <c:pt idx="12">
                  <c:v>99.594748858447488</c:v>
                </c:pt>
                <c:pt idx="13">
                  <c:v>99.400684931506845</c:v>
                </c:pt>
                <c:pt idx="14">
                  <c:v>99.189497716894977</c:v>
                </c:pt>
                <c:pt idx="15">
                  <c:v>98.961187214611869</c:v>
                </c:pt>
                <c:pt idx="16">
                  <c:v>98.652968036529671</c:v>
                </c:pt>
                <c:pt idx="17">
                  <c:v>98.333333333333329</c:v>
                </c:pt>
                <c:pt idx="18">
                  <c:v>97.893835616438352</c:v>
                </c:pt>
                <c:pt idx="19">
                  <c:v>97.482876712328775</c:v>
                </c:pt>
                <c:pt idx="20">
                  <c:v>96.992009132420094</c:v>
                </c:pt>
                <c:pt idx="21">
                  <c:v>96.506849315068493</c:v>
                </c:pt>
                <c:pt idx="22">
                  <c:v>95.844748858447488</c:v>
                </c:pt>
                <c:pt idx="23">
                  <c:v>95.142694063926939</c:v>
                </c:pt>
                <c:pt idx="24">
                  <c:v>94.337899543378995</c:v>
                </c:pt>
                <c:pt idx="25">
                  <c:v>93.567351598173516</c:v>
                </c:pt>
                <c:pt idx="26">
                  <c:v>92.54566210045661</c:v>
                </c:pt>
                <c:pt idx="27">
                  <c:v>91.347031963470315</c:v>
                </c:pt>
                <c:pt idx="28">
                  <c:v>90.022831050228319</c:v>
                </c:pt>
                <c:pt idx="29">
                  <c:v>88.544520547945211</c:v>
                </c:pt>
                <c:pt idx="30">
                  <c:v>86.900684931506845</c:v>
                </c:pt>
                <c:pt idx="31">
                  <c:v>84.977168949771681</c:v>
                </c:pt>
                <c:pt idx="32">
                  <c:v>82.882420091324207</c:v>
                </c:pt>
                <c:pt idx="33">
                  <c:v>80.68493150684931</c:v>
                </c:pt>
                <c:pt idx="34">
                  <c:v>78.441780821917803</c:v>
                </c:pt>
                <c:pt idx="35">
                  <c:v>76.015981735159826</c:v>
                </c:pt>
                <c:pt idx="36">
                  <c:v>73.647260273972606</c:v>
                </c:pt>
                <c:pt idx="37">
                  <c:v>71.18721461187215</c:v>
                </c:pt>
                <c:pt idx="38">
                  <c:v>68.921232876712324</c:v>
                </c:pt>
                <c:pt idx="39">
                  <c:v>66.289954337899545</c:v>
                </c:pt>
                <c:pt idx="40">
                  <c:v>63.590182648401829</c:v>
                </c:pt>
                <c:pt idx="41">
                  <c:v>60.930365296803657</c:v>
                </c:pt>
                <c:pt idx="42">
                  <c:v>58.05936073059361</c:v>
                </c:pt>
                <c:pt idx="43">
                  <c:v>54.99429223744292</c:v>
                </c:pt>
                <c:pt idx="44">
                  <c:v>51.860730593607308</c:v>
                </c:pt>
                <c:pt idx="45">
                  <c:v>48.915525114155251</c:v>
                </c:pt>
                <c:pt idx="46">
                  <c:v>45.713470319634702</c:v>
                </c:pt>
                <c:pt idx="47">
                  <c:v>42.859589041095894</c:v>
                </c:pt>
                <c:pt idx="48">
                  <c:v>40.325342465753423</c:v>
                </c:pt>
                <c:pt idx="49">
                  <c:v>37.751141552511413</c:v>
                </c:pt>
                <c:pt idx="50">
                  <c:v>35.285388127853885</c:v>
                </c:pt>
                <c:pt idx="51">
                  <c:v>32.871004566210047</c:v>
                </c:pt>
                <c:pt idx="52">
                  <c:v>30.462328767123285</c:v>
                </c:pt>
                <c:pt idx="53">
                  <c:v>28.150684931506849</c:v>
                </c:pt>
                <c:pt idx="54">
                  <c:v>25.993150684931503</c:v>
                </c:pt>
                <c:pt idx="55">
                  <c:v>23.949771689497716</c:v>
                </c:pt>
                <c:pt idx="56">
                  <c:v>22.054794520547947</c:v>
                </c:pt>
                <c:pt idx="57">
                  <c:v>20.057077625570777</c:v>
                </c:pt>
                <c:pt idx="58">
                  <c:v>18.447488584474886</c:v>
                </c:pt>
                <c:pt idx="59">
                  <c:v>16.917808219178081</c:v>
                </c:pt>
                <c:pt idx="60">
                  <c:v>15.542237442922374</c:v>
                </c:pt>
                <c:pt idx="61">
                  <c:v>14.309360730593607</c:v>
                </c:pt>
                <c:pt idx="62">
                  <c:v>13.207762557077626</c:v>
                </c:pt>
                <c:pt idx="63">
                  <c:v>11.980593607305936</c:v>
                </c:pt>
                <c:pt idx="64">
                  <c:v>10.867579908675799</c:v>
                </c:pt>
                <c:pt idx="65">
                  <c:v>9.794520547945206</c:v>
                </c:pt>
                <c:pt idx="66">
                  <c:v>8.9098173515981731</c:v>
                </c:pt>
                <c:pt idx="67">
                  <c:v>7.9452054794520555</c:v>
                </c:pt>
                <c:pt idx="68">
                  <c:v>7.1118721461187207</c:v>
                </c:pt>
                <c:pt idx="69">
                  <c:v>6.3356164383561646</c:v>
                </c:pt>
                <c:pt idx="70">
                  <c:v>5.5936073059360725</c:v>
                </c:pt>
                <c:pt idx="71">
                  <c:v>5.0799086757990866</c:v>
                </c:pt>
                <c:pt idx="72">
                  <c:v>4.5262557077625569</c:v>
                </c:pt>
                <c:pt idx="73">
                  <c:v>4.06392694063927</c:v>
                </c:pt>
                <c:pt idx="74">
                  <c:v>3.4817351598173514</c:v>
                </c:pt>
                <c:pt idx="75">
                  <c:v>2.939497716894977</c:v>
                </c:pt>
                <c:pt idx="76">
                  <c:v>2.5399543378995433</c:v>
                </c:pt>
                <c:pt idx="77">
                  <c:v>2.16324200913242</c:v>
                </c:pt>
                <c:pt idx="78">
                  <c:v>1.8949771689497716</c:v>
                </c:pt>
                <c:pt idx="79">
                  <c:v>1.5753424657534247</c:v>
                </c:pt>
                <c:pt idx="80">
                  <c:v>1.3527397260273972</c:v>
                </c:pt>
                <c:pt idx="81">
                  <c:v>1.1872146118721461</c:v>
                </c:pt>
                <c:pt idx="82">
                  <c:v>1.0159817351598175</c:v>
                </c:pt>
                <c:pt idx="83">
                  <c:v>0.87328767123287676</c:v>
                </c:pt>
                <c:pt idx="84">
                  <c:v>0.73630136986301375</c:v>
                </c:pt>
                <c:pt idx="85">
                  <c:v>0.62785388127853881</c:v>
                </c:pt>
                <c:pt idx="86">
                  <c:v>0.55936073059360725</c:v>
                </c:pt>
                <c:pt idx="87">
                  <c:v>0.4452054794520548</c:v>
                </c:pt>
                <c:pt idx="88">
                  <c:v>0.38242009132420091</c:v>
                </c:pt>
                <c:pt idx="89">
                  <c:v>0.27397260273972601</c:v>
                </c:pt>
                <c:pt idx="90">
                  <c:v>0.23401826484018262</c:v>
                </c:pt>
                <c:pt idx="91">
                  <c:v>0.18264840182648401</c:v>
                </c:pt>
                <c:pt idx="92">
                  <c:v>0.1541095890410959</c:v>
                </c:pt>
                <c:pt idx="93">
                  <c:v>0.12557077625570776</c:v>
                </c:pt>
                <c:pt idx="94">
                  <c:v>0.11415525114155251</c:v>
                </c:pt>
                <c:pt idx="95">
                  <c:v>6.8493150684931503E-2</c:v>
                </c:pt>
                <c:pt idx="96">
                  <c:v>5.1369863013698627E-2</c:v>
                </c:pt>
                <c:pt idx="97">
                  <c:v>4.5662100456621002E-2</c:v>
                </c:pt>
                <c:pt idx="98">
                  <c:v>2.8538812785388126E-2</c:v>
                </c:pt>
                <c:pt idx="99">
                  <c:v>0</c:v>
                </c:pt>
              </c:numCache>
            </c:numRef>
          </c:xVal>
          <c:yVal>
            <c:numRef>
              <c:f>'Infographic Grid Sections'!$BK$31:$BK$130</c:f>
              <c:numCache>
                <c:formatCode>0.0</c:formatCode>
                <c:ptCount val="100"/>
                <c:pt idx="0">
                  <c:v>-1282.1779138414649</c:v>
                </c:pt>
                <c:pt idx="1">
                  <c:v>-1243.1167405968827</c:v>
                </c:pt>
                <c:pt idx="2">
                  <c:v>-1204.0555673523004</c:v>
                </c:pt>
                <c:pt idx="3">
                  <c:v>-1164.9943941077181</c:v>
                </c:pt>
                <c:pt idx="4">
                  <c:v>-1125.9332208631358</c:v>
                </c:pt>
                <c:pt idx="5">
                  <c:v>-1086.8720476185536</c:v>
                </c:pt>
                <c:pt idx="6">
                  <c:v>-1047.8108743739713</c:v>
                </c:pt>
                <c:pt idx="7">
                  <c:v>-1008.749701129389</c:v>
                </c:pt>
                <c:pt idx="8">
                  <c:v>-969.68852788480672</c:v>
                </c:pt>
                <c:pt idx="9">
                  <c:v>-930.62735464022444</c:v>
                </c:pt>
                <c:pt idx="10">
                  <c:v>-891.56618139564216</c:v>
                </c:pt>
                <c:pt idx="11">
                  <c:v>-852.50500815105988</c:v>
                </c:pt>
                <c:pt idx="12">
                  <c:v>-813.4438349064776</c:v>
                </c:pt>
                <c:pt idx="13">
                  <c:v>-774.38266166189533</c:v>
                </c:pt>
                <c:pt idx="14">
                  <c:v>-735.32148841731305</c:v>
                </c:pt>
                <c:pt idx="15">
                  <c:v>-696.26031517273077</c:v>
                </c:pt>
                <c:pt idx="16">
                  <c:v>-657.19914192814849</c:v>
                </c:pt>
                <c:pt idx="17">
                  <c:v>-618.13796868356621</c:v>
                </c:pt>
                <c:pt idx="18">
                  <c:v>-579.07679543898394</c:v>
                </c:pt>
                <c:pt idx="19">
                  <c:v>-540.01562219440166</c:v>
                </c:pt>
                <c:pt idx="20">
                  <c:v>-500.95444894981938</c:v>
                </c:pt>
                <c:pt idx="21">
                  <c:v>-461.8932757052371</c:v>
                </c:pt>
                <c:pt idx="22">
                  <c:v>-422.83210246065482</c:v>
                </c:pt>
                <c:pt idx="23">
                  <c:v>-383.77092921607255</c:v>
                </c:pt>
                <c:pt idx="24">
                  <c:v>-344.70975597149027</c:v>
                </c:pt>
                <c:pt idx="25">
                  <c:v>-305.64858272690799</c:v>
                </c:pt>
                <c:pt idx="26">
                  <c:v>-266.58740948232571</c:v>
                </c:pt>
                <c:pt idx="27">
                  <c:v>-227.5262362377434</c:v>
                </c:pt>
                <c:pt idx="28">
                  <c:v>-188.4650629931611</c:v>
                </c:pt>
                <c:pt idx="29">
                  <c:v>-149.40388974857879</c:v>
                </c:pt>
                <c:pt idx="30">
                  <c:v>-110.34271650399648</c:v>
                </c:pt>
                <c:pt idx="31">
                  <c:v>-71.281543259414178</c:v>
                </c:pt>
                <c:pt idx="32">
                  <c:v>-32.220370014831879</c:v>
                </c:pt>
                <c:pt idx="33">
                  <c:v>6.8408032297504207</c:v>
                </c:pt>
                <c:pt idx="34">
                  <c:v>45.90197647433272</c:v>
                </c:pt>
                <c:pt idx="35">
                  <c:v>84.96314971891502</c:v>
                </c:pt>
                <c:pt idx="36">
                  <c:v>124.02432296349733</c:v>
                </c:pt>
                <c:pt idx="37">
                  <c:v>163.08549620807963</c:v>
                </c:pt>
                <c:pt idx="38">
                  <c:v>202.14666945266194</c:v>
                </c:pt>
                <c:pt idx="39">
                  <c:v>241.20784269724425</c:v>
                </c:pt>
                <c:pt idx="40">
                  <c:v>280.26901594182652</c:v>
                </c:pt>
                <c:pt idx="41">
                  <c:v>319.3301891864088</c:v>
                </c:pt>
                <c:pt idx="42">
                  <c:v>358.39136243099108</c:v>
                </c:pt>
                <c:pt idx="43">
                  <c:v>397.45253567557336</c:v>
                </c:pt>
                <c:pt idx="44">
                  <c:v>436.51370892015564</c:v>
                </c:pt>
                <c:pt idx="45">
                  <c:v>475.57488216473791</c:v>
                </c:pt>
                <c:pt idx="46">
                  <c:v>514.63605540932019</c:v>
                </c:pt>
                <c:pt idx="47">
                  <c:v>553.69722865390247</c:v>
                </c:pt>
                <c:pt idx="48">
                  <c:v>592.75840189848475</c:v>
                </c:pt>
                <c:pt idx="49">
                  <c:v>631.81957514306703</c:v>
                </c:pt>
                <c:pt idx="50">
                  <c:v>670.88074838764931</c:v>
                </c:pt>
                <c:pt idx="51">
                  <c:v>709.94192163223158</c:v>
                </c:pt>
                <c:pt idx="52">
                  <c:v>749.00309487681386</c:v>
                </c:pt>
                <c:pt idx="53">
                  <c:v>788.06426812139614</c:v>
                </c:pt>
                <c:pt idx="54">
                  <c:v>827.12544136597842</c:v>
                </c:pt>
                <c:pt idx="55">
                  <c:v>866.1866146105607</c:v>
                </c:pt>
                <c:pt idx="56">
                  <c:v>905.24778785514297</c:v>
                </c:pt>
                <c:pt idx="57">
                  <c:v>944.30896109972525</c:v>
                </c:pt>
                <c:pt idx="58">
                  <c:v>983.37013434430753</c:v>
                </c:pt>
                <c:pt idx="59">
                  <c:v>1022.4313075888898</c:v>
                </c:pt>
                <c:pt idx="60">
                  <c:v>1061.4924808334722</c:v>
                </c:pt>
                <c:pt idx="61">
                  <c:v>1100.5536540780545</c:v>
                </c:pt>
                <c:pt idx="62">
                  <c:v>1139.6148273226368</c:v>
                </c:pt>
                <c:pt idx="63">
                  <c:v>1178.676000567219</c:v>
                </c:pt>
                <c:pt idx="64">
                  <c:v>1217.7371738118013</c:v>
                </c:pt>
                <c:pt idx="65">
                  <c:v>1256.7983470563836</c:v>
                </c:pt>
                <c:pt idx="66">
                  <c:v>1295.8595203009659</c:v>
                </c:pt>
                <c:pt idx="67">
                  <c:v>1334.9206935455481</c:v>
                </c:pt>
                <c:pt idx="68">
                  <c:v>1373.9818667901304</c:v>
                </c:pt>
                <c:pt idx="69">
                  <c:v>1413.0430400347127</c:v>
                </c:pt>
                <c:pt idx="70">
                  <c:v>1452.104213279295</c:v>
                </c:pt>
                <c:pt idx="71">
                  <c:v>1491.1653865238773</c:v>
                </c:pt>
                <c:pt idx="72">
                  <c:v>1530.2265597684595</c:v>
                </c:pt>
                <c:pt idx="73">
                  <c:v>1569.2877330130418</c:v>
                </c:pt>
                <c:pt idx="74">
                  <c:v>1608.3489062576241</c:v>
                </c:pt>
                <c:pt idx="75">
                  <c:v>1647.4100795022064</c:v>
                </c:pt>
                <c:pt idx="76">
                  <c:v>1686.4712527467887</c:v>
                </c:pt>
                <c:pt idx="77">
                  <c:v>1725.5324259913709</c:v>
                </c:pt>
                <c:pt idx="78">
                  <c:v>1764.5935992359532</c:v>
                </c:pt>
                <c:pt idx="79">
                  <c:v>1803.6547724805355</c:v>
                </c:pt>
                <c:pt idx="80">
                  <c:v>1842.7159457251178</c:v>
                </c:pt>
                <c:pt idx="81">
                  <c:v>1881.7771189697</c:v>
                </c:pt>
                <c:pt idx="82">
                  <c:v>1920.8382922142823</c:v>
                </c:pt>
                <c:pt idx="83">
                  <c:v>1959.8994654588646</c:v>
                </c:pt>
                <c:pt idx="84">
                  <c:v>1998.9606387034469</c:v>
                </c:pt>
                <c:pt idx="85">
                  <c:v>2038.0218119480292</c:v>
                </c:pt>
                <c:pt idx="86">
                  <c:v>2077.0829851926114</c:v>
                </c:pt>
                <c:pt idx="87">
                  <c:v>2116.1441584371937</c:v>
                </c:pt>
                <c:pt idx="88">
                  <c:v>2155.205331681776</c:v>
                </c:pt>
                <c:pt idx="89">
                  <c:v>2194.2665049263583</c:v>
                </c:pt>
                <c:pt idx="90">
                  <c:v>2233.3276781709405</c:v>
                </c:pt>
                <c:pt idx="91">
                  <c:v>2272.3888514155228</c:v>
                </c:pt>
                <c:pt idx="92">
                  <c:v>2311.4500246601051</c:v>
                </c:pt>
                <c:pt idx="93">
                  <c:v>2350.5111979046874</c:v>
                </c:pt>
                <c:pt idx="94">
                  <c:v>2389.5723711492697</c:v>
                </c:pt>
                <c:pt idx="95">
                  <c:v>2428.6335443938519</c:v>
                </c:pt>
                <c:pt idx="96">
                  <c:v>2467.6947176384342</c:v>
                </c:pt>
                <c:pt idx="97">
                  <c:v>2506.7558908830165</c:v>
                </c:pt>
                <c:pt idx="98">
                  <c:v>2545.8170641275988</c:v>
                </c:pt>
                <c:pt idx="99">
                  <c:v>2584.878237372181</c:v>
                </c:pt>
              </c:numCache>
            </c:numRef>
          </c:yVal>
          <c:smooth val="1"/>
          <c:extLst xmlns:c15="http://schemas.microsoft.com/office/drawing/2012/chart">
            <c:ext xmlns:c16="http://schemas.microsoft.com/office/drawing/2014/chart" uri="{C3380CC4-5D6E-409C-BE32-E72D297353CC}">
              <c16:uniqueId val="{00000001-5003-47F5-95A3-7D686B058E26}"/>
            </c:ext>
          </c:extLst>
        </c:ser>
        <c:ser>
          <c:idx val="0"/>
          <c:order val="2"/>
          <c:tx>
            <c:strRef>
              <c:f>'Infographic Grid Sections'!$BM$30</c:f>
              <c:strCache>
                <c:ptCount val="1"/>
                <c:pt idx="0">
                  <c:v>2023/24</c:v>
                </c:pt>
              </c:strCache>
            </c:strRef>
          </c:tx>
          <c:spPr>
            <a:ln w="19050">
              <a:solidFill>
                <a:srgbClr val="CB722F"/>
              </a:solidFill>
            </a:ln>
          </c:spPr>
          <c:marker>
            <c:symbol val="none"/>
          </c:marker>
          <c:xVal>
            <c:numRef>
              <c:f>'Infographic Grid Sections'!$BN$31:$BN$130</c:f>
              <c:numCache>
                <c:formatCode>0</c:formatCode>
                <c:ptCount val="100"/>
                <c:pt idx="0">
                  <c:v>100</c:v>
                </c:pt>
                <c:pt idx="1">
                  <c:v>99.994292237442934</c:v>
                </c:pt>
                <c:pt idx="2">
                  <c:v>99.982876712328775</c:v>
                </c:pt>
                <c:pt idx="3">
                  <c:v>99.977168949771695</c:v>
                </c:pt>
                <c:pt idx="4">
                  <c:v>99.960045662100455</c:v>
                </c:pt>
                <c:pt idx="5">
                  <c:v>99.94863013698631</c:v>
                </c:pt>
                <c:pt idx="6">
                  <c:v>99.93721461187215</c:v>
                </c:pt>
                <c:pt idx="7">
                  <c:v>99.897260273972606</c:v>
                </c:pt>
                <c:pt idx="8">
                  <c:v>99.845890410958901</c:v>
                </c:pt>
                <c:pt idx="9">
                  <c:v>99.794520547945211</c:v>
                </c:pt>
                <c:pt idx="10">
                  <c:v>99.737442922374427</c:v>
                </c:pt>
                <c:pt idx="11">
                  <c:v>99.640410958904113</c:v>
                </c:pt>
                <c:pt idx="12">
                  <c:v>99.531963470319639</c:v>
                </c:pt>
                <c:pt idx="13">
                  <c:v>99.366438356164394</c:v>
                </c:pt>
                <c:pt idx="14">
                  <c:v>99.229452054794521</c:v>
                </c:pt>
                <c:pt idx="15">
                  <c:v>99.086757990867582</c:v>
                </c:pt>
                <c:pt idx="16">
                  <c:v>98.898401826484019</c:v>
                </c:pt>
                <c:pt idx="17">
                  <c:v>98.664383561643831</c:v>
                </c:pt>
                <c:pt idx="18">
                  <c:v>98.373287671232873</c:v>
                </c:pt>
                <c:pt idx="19">
                  <c:v>98.00228310502284</c:v>
                </c:pt>
                <c:pt idx="20">
                  <c:v>97.625570776255714</c:v>
                </c:pt>
                <c:pt idx="21">
                  <c:v>97.094748858447488</c:v>
                </c:pt>
                <c:pt idx="22">
                  <c:v>96.518264840182638</c:v>
                </c:pt>
                <c:pt idx="23">
                  <c:v>95.810502283105023</c:v>
                </c:pt>
                <c:pt idx="24">
                  <c:v>95.108447488584474</c:v>
                </c:pt>
                <c:pt idx="25">
                  <c:v>94.212328767123282</c:v>
                </c:pt>
                <c:pt idx="26">
                  <c:v>93.276255707762559</c:v>
                </c:pt>
                <c:pt idx="27">
                  <c:v>91.974885844748854</c:v>
                </c:pt>
                <c:pt idx="28">
                  <c:v>90.359589041095887</c:v>
                </c:pt>
                <c:pt idx="29">
                  <c:v>88.595890410958901</c:v>
                </c:pt>
                <c:pt idx="30">
                  <c:v>86.592465753424648</c:v>
                </c:pt>
                <c:pt idx="31">
                  <c:v>84.37785388127854</c:v>
                </c:pt>
                <c:pt idx="32">
                  <c:v>82.385844748858446</c:v>
                </c:pt>
                <c:pt idx="33">
                  <c:v>80.216894977168948</c:v>
                </c:pt>
                <c:pt idx="34">
                  <c:v>78.030821917808225</c:v>
                </c:pt>
                <c:pt idx="35">
                  <c:v>75.553652968036531</c:v>
                </c:pt>
                <c:pt idx="36">
                  <c:v>72.882420091324192</c:v>
                </c:pt>
                <c:pt idx="37">
                  <c:v>70.291095890410958</c:v>
                </c:pt>
                <c:pt idx="38">
                  <c:v>67.414383561643831</c:v>
                </c:pt>
                <c:pt idx="39">
                  <c:v>64.863013698630141</c:v>
                </c:pt>
                <c:pt idx="40">
                  <c:v>62.071917808219176</c:v>
                </c:pt>
                <c:pt idx="41">
                  <c:v>59.417808219178085</c:v>
                </c:pt>
                <c:pt idx="42">
                  <c:v>56.757990867579913</c:v>
                </c:pt>
                <c:pt idx="43">
                  <c:v>54.138127853881279</c:v>
                </c:pt>
                <c:pt idx="44">
                  <c:v>51.352739726027394</c:v>
                </c:pt>
                <c:pt idx="45">
                  <c:v>49.05251141552511</c:v>
                </c:pt>
                <c:pt idx="46">
                  <c:v>46.358447488584474</c:v>
                </c:pt>
                <c:pt idx="47">
                  <c:v>43.458904109589042</c:v>
                </c:pt>
                <c:pt idx="48">
                  <c:v>40.816210045662096</c:v>
                </c:pt>
                <c:pt idx="49">
                  <c:v>38.184931506849317</c:v>
                </c:pt>
                <c:pt idx="50">
                  <c:v>35.713470319634702</c:v>
                </c:pt>
                <c:pt idx="51">
                  <c:v>33.304794520547951</c:v>
                </c:pt>
                <c:pt idx="52">
                  <c:v>30.878995433789953</c:v>
                </c:pt>
                <c:pt idx="53">
                  <c:v>28.613013698630134</c:v>
                </c:pt>
                <c:pt idx="54">
                  <c:v>26.449771689497716</c:v>
                </c:pt>
                <c:pt idx="55">
                  <c:v>24.49771689497717</c:v>
                </c:pt>
                <c:pt idx="56">
                  <c:v>22.528538812785389</c:v>
                </c:pt>
                <c:pt idx="57">
                  <c:v>20.633561643835616</c:v>
                </c:pt>
                <c:pt idx="58">
                  <c:v>18.801369863013697</c:v>
                </c:pt>
                <c:pt idx="59">
                  <c:v>17.231735159817351</c:v>
                </c:pt>
                <c:pt idx="60">
                  <c:v>15.72488584474886</c:v>
                </c:pt>
                <c:pt idx="61">
                  <c:v>14.400684931506849</c:v>
                </c:pt>
                <c:pt idx="62">
                  <c:v>13.236301369863012</c:v>
                </c:pt>
                <c:pt idx="63">
                  <c:v>11.99200913242009</c:v>
                </c:pt>
                <c:pt idx="64">
                  <c:v>10.764840182648403</c:v>
                </c:pt>
                <c:pt idx="65">
                  <c:v>9.6404109589041092</c:v>
                </c:pt>
                <c:pt idx="66">
                  <c:v>8.6986301369863011</c:v>
                </c:pt>
                <c:pt idx="67">
                  <c:v>7.7340182648401825</c:v>
                </c:pt>
                <c:pt idx="68">
                  <c:v>6.8550228310502277</c:v>
                </c:pt>
                <c:pt idx="69">
                  <c:v>6.1643835616438354</c:v>
                </c:pt>
                <c:pt idx="70">
                  <c:v>5.5878995433789953</c:v>
                </c:pt>
                <c:pt idx="71">
                  <c:v>4.9600456621004572</c:v>
                </c:pt>
                <c:pt idx="72">
                  <c:v>4.4235159817351599</c:v>
                </c:pt>
                <c:pt idx="73">
                  <c:v>3.9840182648401825</c:v>
                </c:pt>
                <c:pt idx="74">
                  <c:v>3.5045662100456623</c:v>
                </c:pt>
                <c:pt idx="75">
                  <c:v>2.9737442922374431</c:v>
                </c:pt>
                <c:pt idx="76">
                  <c:v>2.6027397260273974</c:v>
                </c:pt>
                <c:pt idx="77">
                  <c:v>2.3630136986301369</c:v>
                </c:pt>
                <c:pt idx="78">
                  <c:v>2.1404109589041096</c:v>
                </c:pt>
                <c:pt idx="79">
                  <c:v>1.8778538812785388</c:v>
                </c:pt>
                <c:pt idx="80">
                  <c:v>1.5753424657534247</c:v>
                </c:pt>
                <c:pt idx="81">
                  <c:v>1.3470319634703196</c:v>
                </c:pt>
                <c:pt idx="82">
                  <c:v>1.1301369863013699</c:v>
                </c:pt>
                <c:pt idx="83">
                  <c:v>0.98744292237442932</c:v>
                </c:pt>
                <c:pt idx="84">
                  <c:v>0.8047945205479452</c:v>
                </c:pt>
                <c:pt idx="85">
                  <c:v>0.73630136986301375</c:v>
                </c:pt>
                <c:pt idx="86">
                  <c:v>0.67351598173515981</c:v>
                </c:pt>
                <c:pt idx="87">
                  <c:v>0.54794520547945202</c:v>
                </c:pt>
                <c:pt idx="88">
                  <c:v>0.4223744292237443</c:v>
                </c:pt>
                <c:pt idx="89">
                  <c:v>0.35388127853881279</c:v>
                </c:pt>
                <c:pt idx="90">
                  <c:v>0.27397260273972601</c:v>
                </c:pt>
                <c:pt idx="91">
                  <c:v>0.22831050228310501</c:v>
                </c:pt>
                <c:pt idx="92">
                  <c:v>0.18264840182648401</c:v>
                </c:pt>
                <c:pt idx="93">
                  <c:v>0.13127853881278539</c:v>
                </c:pt>
                <c:pt idx="94">
                  <c:v>0.10844748858447489</c:v>
                </c:pt>
                <c:pt idx="95">
                  <c:v>8.5616438356164379E-2</c:v>
                </c:pt>
                <c:pt idx="96">
                  <c:v>6.2785388127853878E-2</c:v>
                </c:pt>
                <c:pt idx="97">
                  <c:v>3.4246575342465752E-2</c:v>
                </c:pt>
                <c:pt idx="98">
                  <c:v>1.1415525114155251E-2</c:v>
                </c:pt>
                <c:pt idx="99">
                  <c:v>0</c:v>
                </c:pt>
              </c:numCache>
            </c:numRef>
          </c:xVal>
          <c:yVal>
            <c:numRef>
              <c:f>'Infographic Grid Sections'!$BM$31:$BM$130</c:f>
              <c:numCache>
                <c:formatCode>0.0</c:formatCode>
                <c:ptCount val="100"/>
                <c:pt idx="0">
                  <c:v>-1116.4341648337288</c:v>
                </c:pt>
                <c:pt idx="1">
                  <c:v>-1078.0247759559602</c:v>
                </c:pt>
                <c:pt idx="2">
                  <c:v>-1039.6153870781916</c:v>
                </c:pt>
                <c:pt idx="3">
                  <c:v>-1001.2059982004231</c:v>
                </c:pt>
                <c:pt idx="4">
                  <c:v>-962.7966093226546</c:v>
                </c:pt>
                <c:pt idx="5">
                  <c:v>-924.38722044488611</c:v>
                </c:pt>
                <c:pt idx="6">
                  <c:v>-885.97783156711762</c:v>
                </c:pt>
                <c:pt idx="7">
                  <c:v>-847.56844268934913</c:v>
                </c:pt>
                <c:pt idx="8">
                  <c:v>-809.15905381158063</c:v>
                </c:pt>
                <c:pt idx="9">
                  <c:v>-770.74966493381214</c:v>
                </c:pt>
                <c:pt idx="10">
                  <c:v>-732.34027605604365</c:v>
                </c:pt>
                <c:pt idx="11">
                  <c:v>-693.93088717827516</c:v>
                </c:pt>
                <c:pt idx="12">
                  <c:v>-655.52149830050666</c:v>
                </c:pt>
                <c:pt idx="13">
                  <c:v>-617.11210942273817</c:v>
                </c:pt>
                <c:pt idx="14">
                  <c:v>-578.70272054496968</c:v>
                </c:pt>
                <c:pt idx="15">
                  <c:v>-540.29333166720119</c:v>
                </c:pt>
                <c:pt idx="16">
                  <c:v>-501.88394278943264</c:v>
                </c:pt>
                <c:pt idx="17">
                  <c:v>-463.47455391166409</c:v>
                </c:pt>
                <c:pt idx="18">
                  <c:v>-425.06516503389554</c:v>
                </c:pt>
                <c:pt idx="19">
                  <c:v>-386.65577615612699</c:v>
                </c:pt>
                <c:pt idx="20">
                  <c:v>-348.24638727835844</c:v>
                </c:pt>
                <c:pt idx="21">
                  <c:v>-309.83699840058989</c:v>
                </c:pt>
                <c:pt idx="22">
                  <c:v>-271.42760952282134</c:v>
                </c:pt>
                <c:pt idx="23">
                  <c:v>-233.01822064505279</c:v>
                </c:pt>
                <c:pt idx="24">
                  <c:v>-194.60883176728424</c:v>
                </c:pt>
                <c:pt idx="25">
                  <c:v>-156.19944288951569</c:v>
                </c:pt>
                <c:pt idx="26">
                  <c:v>-117.79005401174716</c:v>
                </c:pt>
                <c:pt idx="27">
                  <c:v>-79.380665133978624</c:v>
                </c:pt>
                <c:pt idx="28">
                  <c:v>-40.971276256210089</c:v>
                </c:pt>
                <c:pt idx="29">
                  <c:v>-2.5618873784415541</c:v>
                </c:pt>
                <c:pt idx="30">
                  <c:v>35.847501499326981</c:v>
                </c:pt>
                <c:pt idx="31">
                  <c:v>74.256890377095516</c:v>
                </c:pt>
                <c:pt idx="32">
                  <c:v>112.66627925486405</c:v>
                </c:pt>
                <c:pt idx="33">
                  <c:v>151.07566813263259</c:v>
                </c:pt>
                <c:pt idx="34">
                  <c:v>189.48505701040114</c:v>
                </c:pt>
                <c:pt idx="35">
                  <c:v>227.89444588816968</c:v>
                </c:pt>
                <c:pt idx="36">
                  <c:v>266.30383476593823</c:v>
                </c:pt>
                <c:pt idx="37">
                  <c:v>304.71322364370678</c:v>
                </c:pt>
                <c:pt idx="38">
                  <c:v>343.12261252147533</c:v>
                </c:pt>
                <c:pt idx="39">
                  <c:v>381.53200139924388</c:v>
                </c:pt>
                <c:pt idx="40">
                  <c:v>419.94139027701243</c:v>
                </c:pt>
                <c:pt idx="41">
                  <c:v>458.35077915478098</c:v>
                </c:pt>
                <c:pt idx="42">
                  <c:v>496.76016803254953</c:v>
                </c:pt>
                <c:pt idx="43">
                  <c:v>535.16955691031808</c:v>
                </c:pt>
                <c:pt idx="44">
                  <c:v>573.57894578808657</c:v>
                </c:pt>
                <c:pt idx="45">
                  <c:v>611.98833466585506</c:v>
                </c:pt>
                <c:pt idx="46">
                  <c:v>650.39772354362356</c:v>
                </c:pt>
                <c:pt idx="47">
                  <c:v>688.80711242139205</c:v>
                </c:pt>
                <c:pt idx="48">
                  <c:v>727.21650129916054</c:v>
                </c:pt>
                <c:pt idx="49">
                  <c:v>765.62589017692903</c:v>
                </c:pt>
                <c:pt idx="50">
                  <c:v>804.03527905469753</c:v>
                </c:pt>
                <c:pt idx="51">
                  <c:v>842.44466793246602</c:v>
                </c:pt>
                <c:pt idx="52">
                  <c:v>880.85405681023451</c:v>
                </c:pt>
                <c:pt idx="53">
                  <c:v>919.263445688003</c:v>
                </c:pt>
                <c:pt idx="54">
                  <c:v>957.6728345657715</c:v>
                </c:pt>
                <c:pt idx="55">
                  <c:v>996.08222344353999</c:v>
                </c:pt>
                <c:pt idx="56">
                  <c:v>1034.4916123213086</c:v>
                </c:pt>
                <c:pt idx="57">
                  <c:v>1072.9010011990772</c:v>
                </c:pt>
                <c:pt idx="58">
                  <c:v>1111.3103900768458</c:v>
                </c:pt>
                <c:pt idx="59">
                  <c:v>1149.7197789546144</c:v>
                </c:pt>
                <c:pt idx="60">
                  <c:v>1188.129167832383</c:v>
                </c:pt>
                <c:pt idx="61">
                  <c:v>1226.5385567101516</c:v>
                </c:pt>
                <c:pt idx="62">
                  <c:v>1264.9479455879202</c:v>
                </c:pt>
                <c:pt idx="63">
                  <c:v>1303.3573344656888</c:v>
                </c:pt>
                <c:pt idx="64">
                  <c:v>1341.7667233434574</c:v>
                </c:pt>
                <c:pt idx="65">
                  <c:v>1380.176112221226</c:v>
                </c:pt>
                <c:pt idx="66">
                  <c:v>1418.5855010989947</c:v>
                </c:pt>
                <c:pt idx="67">
                  <c:v>1456.9948899767633</c:v>
                </c:pt>
                <c:pt idx="68">
                  <c:v>1495.4042788545319</c:v>
                </c:pt>
                <c:pt idx="69">
                  <c:v>1533.8136677323005</c:v>
                </c:pt>
                <c:pt idx="70">
                  <c:v>1572.2230566100691</c:v>
                </c:pt>
                <c:pt idx="71">
                  <c:v>1610.6324454878377</c:v>
                </c:pt>
                <c:pt idx="72">
                  <c:v>1649.0418343656063</c:v>
                </c:pt>
                <c:pt idx="73">
                  <c:v>1687.4512232433749</c:v>
                </c:pt>
                <c:pt idx="74">
                  <c:v>1725.8606121211435</c:v>
                </c:pt>
                <c:pt idx="75">
                  <c:v>1764.2700009989121</c:v>
                </c:pt>
                <c:pt idx="76">
                  <c:v>1802.6793898766807</c:v>
                </c:pt>
                <c:pt idx="77">
                  <c:v>1841.0887787544493</c:v>
                </c:pt>
                <c:pt idx="78">
                  <c:v>1879.4981676322179</c:v>
                </c:pt>
                <c:pt idx="79">
                  <c:v>1917.9075565099865</c:v>
                </c:pt>
                <c:pt idx="80">
                  <c:v>1956.3169453877551</c:v>
                </c:pt>
                <c:pt idx="81">
                  <c:v>1994.7263342655237</c:v>
                </c:pt>
                <c:pt idx="82">
                  <c:v>2033.1357231432924</c:v>
                </c:pt>
                <c:pt idx="83">
                  <c:v>2071.545112021061</c:v>
                </c:pt>
                <c:pt idx="84">
                  <c:v>2109.9545008988293</c:v>
                </c:pt>
                <c:pt idx="85">
                  <c:v>2148.3638897765977</c:v>
                </c:pt>
                <c:pt idx="86">
                  <c:v>2186.7732786543661</c:v>
                </c:pt>
                <c:pt idx="87">
                  <c:v>2225.1826675321345</c:v>
                </c:pt>
                <c:pt idx="88">
                  <c:v>2263.5920564099029</c:v>
                </c:pt>
                <c:pt idx="89">
                  <c:v>2302.0014452876712</c:v>
                </c:pt>
                <c:pt idx="90">
                  <c:v>2340.4108341654396</c:v>
                </c:pt>
                <c:pt idx="91">
                  <c:v>2378.820223043208</c:v>
                </c:pt>
                <c:pt idx="92">
                  <c:v>2417.2296119209764</c:v>
                </c:pt>
                <c:pt idx="93">
                  <c:v>2455.6390007987447</c:v>
                </c:pt>
                <c:pt idx="94">
                  <c:v>2494.0483896765131</c:v>
                </c:pt>
                <c:pt idx="95">
                  <c:v>2532.4577785542815</c:v>
                </c:pt>
                <c:pt idx="96">
                  <c:v>2570.8671674320499</c:v>
                </c:pt>
                <c:pt idx="97">
                  <c:v>2609.2765563098183</c:v>
                </c:pt>
                <c:pt idx="98">
                  <c:v>2647.6859451875866</c:v>
                </c:pt>
                <c:pt idx="99">
                  <c:v>2686.095334065355</c:v>
                </c:pt>
              </c:numCache>
            </c:numRef>
          </c:yVal>
          <c:smooth val="1"/>
          <c:extLst>
            <c:ext xmlns:c16="http://schemas.microsoft.com/office/drawing/2014/chart" uri="{C3380CC4-5D6E-409C-BE32-E72D297353CC}">
              <c16:uniqueId val="{00000002-5003-47F5-95A3-7D686B058E26}"/>
            </c:ext>
          </c:extLst>
        </c:ser>
        <c:ser>
          <c:idx val="2"/>
          <c:order val="3"/>
          <c:tx>
            <c:strRef>
              <c:f>'Infographic Grid Sections'!$BO$30</c:f>
              <c:strCache>
                <c:ptCount val="1"/>
                <c:pt idx="0">
                  <c:v>2024/25</c:v>
                </c:pt>
              </c:strCache>
            </c:strRef>
          </c:tx>
          <c:spPr>
            <a:ln w="19050">
              <a:solidFill>
                <a:srgbClr val="86A060"/>
              </a:solidFill>
            </a:ln>
          </c:spPr>
          <c:marker>
            <c:symbol val="none"/>
          </c:marker>
          <c:xVal>
            <c:numRef>
              <c:f>'Infographic Grid Sections'!$BP$31:$BP$130</c:f>
              <c:numCache>
                <c:formatCode>0</c:formatCode>
                <c:ptCount val="100"/>
                <c:pt idx="0">
                  <c:v>100</c:v>
                </c:pt>
                <c:pt idx="1">
                  <c:v>99.994292237442934</c:v>
                </c:pt>
                <c:pt idx="2">
                  <c:v>99.960045662100455</c:v>
                </c:pt>
                <c:pt idx="3">
                  <c:v>99.885844748858446</c:v>
                </c:pt>
                <c:pt idx="4">
                  <c:v>99.794520547945211</c:v>
                </c:pt>
                <c:pt idx="5">
                  <c:v>99.663242009132418</c:v>
                </c:pt>
                <c:pt idx="6">
                  <c:v>99.543378995433784</c:v>
                </c:pt>
                <c:pt idx="7">
                  <c:v>99.343607305936075</c:v>
                </c:pt>
                <c:pt idx="8">
                  <c:v>99.155251141552512</c:v>
                </c:pt>
                <c:pt idx="9">
                  <c:v>99.001141552511413</c:v>
                </c:pt>
                <c:pt idx="10">
                  <c:v>98.738584474885855</c:v>
                </c:pt>
                <c:pt idx="11">
                  <c:v>98.373287671232873</c:v>
                </c:pt>
                <c:pt idx="12">
                  <c:v>98.036529680365291</c:v>
                </c:pt>
                <c:pt idx="13">
                  <c:v>97.654109589041099</c:v>
                </c:pt>
                <c:pt idx="14">
                  <c:v>97.066210045662103</c:v>
                </c:pt>
                <c:pt idx="15">
                  <c:v>96.512557077625573</c:v>
                </c:pt>
                <c:pt idx="16">
                  <c:v>95.736301369863014</c:v>
                </c:pt>
                <c:pt idx="17">
                  <c:v>94.714611872146122</c:v>
                </c:pt>
                <c:pt idx="18">
                  <c:v>93.835616438356169</c:v>
                </c:pt>
                <c:pt idx="19">
                  <c:v>92.813926940639263</c:v>
                </c:pt>
                <c:pt idx="20">
                  <c:v>91.86643835616438</c:v>
                </c:pt>
                <c:pt idx="21">
                  <c:v>90.565068493150676</c:v>
                </c:pt>
                <c:pt idx="22">
                  <c:v>89.189497716894977</c:v>
                </c:pt>
                <c:pt idx="23">
                  <c:v>87.819634703196343</c:v>
                </c:pt>
                <c:pt idx="24">
                  <c:v>86.221461187214615</c:v>
                </c:pt>
                <c:pt idx="25">
                  <c:v>84.509132420091333</c:v>
                </c:pt>
                <c:pt idx="26">
                  <c:v>82.756849315068493</c:v>
                </c:pt>
                <c:pt idx="27">
                  <c:v>80.719178082191775</c:v>
                </c:pt>
                <c:pt idx="28">
                  <c:v>78.487442922374427</c:v>
                </c:pt>
                <c:pt idx="29">
                  <c:v>76.386986301369859</c:v>
                </c:pt>
                <c:pt idx="30">
                  <c:v>74.069634703196357</c:v>
                </c:pt>
                <c:pt idx="31">
                  <c:v>71.546803652968038</c:v>
                </c:pt>
                <c:pt idx="32">
                  <c:v>69.240867579908667</c:v>
                </c:pt>
                <c:pt idx="33">
                  <c:v>66.592465753424662</c:v>
                </c:pt>
                <c:pt idx="34">
                  <c:v>63.772831050228305</c:v>
                </c:pt>
                <c:pt idx="35">
                  <c:v>60.87328767123288</c:v>
                </c:pt>
                <c:pt idx="36">
                  <c:v>57.819634703196343</c:v>
                </c:pt>
                <c:pt idx="37">
                  <c:v>55.00570776255708</c:v>
                </c:pt>
                <c:pt idx="38">
                  <c:v>52.049086757990871</c:v>
                </c:pt>
                <c:pt idx="39">
                  <c:v>48.99543378995434</c:v>
                </c:pt>
                <c:pt idx="40">
                  <c:v>45.856164383561641</c:v>
                </c:pt>
                <c:pt idx="41">
                  <c:v>42.791095890410958</c:v>
                </c:pt>
                <c:pt idx="42">
                  <c:v>39.971461187214615</c:v>
                </c:pt>
                <c:pt idx="43">
                  <c:v>37.534246575342465</c:v>
                </c:pt>
                <c:pt idx="44">
                  <c:v>34.942922374429223</c:v>
                </c:pt>
                <c:pt idx="45">
                  <c:v>32.363013698630141</c:v>
                </c:pt>
                <c:pt idx="46">
                  <c:v>29.925799086757994</c:v>
                </c:pt>
                <c:pt idx="47">
                  <c:v>27.602739726027398</c:v>
                </c:pt>
                <c:pt idx="48">
                  <c:v>25.296803652968038</c:v>
                </c:pt>
                <c:pt idx="49">
                  <c:v>23.065068493150683</c:v>
                </c:pt>
                <c:pt idx="50">
                  <c:v>20.93036529680365</c:v>
                </c:pt>
                <c:pt idx="51">
                  <c:v>19.001141552511417</c:v>
                </c:pt>
                <c:pt idx="52">
                  <c:v>17.094748858447488</c:v>
                </c:pt>
                <c:pt idx="53">
                  <c:v>15.079908675799086</c:v>
                </c:pt>
                <c:pt idx="54">
                  <c:v>13.538812785388126</c:v>
                </c:pt>
                <c:pt idx="55">
                  <c:v>12.009132420091325</c:v>
                </c:pt>
                <c:pt idx="56">
                  <c:v>10.684931506849315</c:v>
                </c:pt>
                <c:pt idx="57">
                  <c:v>9.5947488584474883</c:v>
                </c:pt>
                <c:pt idx="58">
                  <c:v>8.3847031963470329</c:v>
                </c:pt>
                <c:pt idx="59">
                  <c:v>7.4143835616438354</c:v>
                </c:pt>
                <c:pt idx="60">
                  <c:v>6.506849315068493</c:v>
                </c:pt>
                <c:pt idx="61">
                  <c:v>5.6963470319634704</c:v>
                </c:pt>
                <c:pt idx="62">
                  <c:v>4.9600456621004572</c:v>
                </c:pt>
                <c:pt idx="63">
                  <c:v>4.3493150684931505</c:v>
                </c:pt>
                <c:pt idx="64">
                  <c:v>3.7328767123287672</c:v>
                </c:pt>
                <c:pt idx="65">
                  <c:v>3.2648401826484021</c:v>
                </c:pt>
                <c:pt idx="66">
                  <c:v>2.9052511415525113</c:v>
                </c:pt>
                <c:pt idx="67">
                  <c:v>2.5684931506849313</c:v>
                </c:pt>
                <c:pt idx="68">
                  <c:v>2.2602739726027399</c:v>
                </c:pt>
                <c:pt idx="69">
                  <c:v>1.9463470319634704</c:v>
                </c:pt>
                <c:pt idx="70">
                  <c:v>1.7465753424657535</c:v>
                </c:pt>
                <c:pt idx="71">
                  <c:v>1.5182648401826484</c:v>
                </c:pt>
                <c:pt idx="72">
                  <c:v>1.2956621004566209</c:v>
                </c:pt>
                <c:pt idx="73">
                  <c:v>1.1643835616438356</c:v>
                </c:pt>
                <c:pt idx="74">
                  <c:v>1.0216894977168951</c:v>
                </c:pt>
                <c:pt idx="75">
                  <c:v>0.94748858447488582</c:v>
                </c:pt>
                <c:pt idx="76">
                  <c:v>0.86187214611872143</c:v>
                </c:pt>
                <c:pt idx="77">
                  <c:v>0.76484018264840181</c:v>
                </c:pt>
                <c:pt idx="78">
                  <c:v>0.66210045662100458</c:v>
                </c:pt>
                <c:pt idx="79">
                  <c:v>0.57077625570776247</c:v>
                </c:pt>
                <c:pt idx="80">
                  <c:v>0.4908675799086758</c:v>
                </c:pt>
                <c:pt idx="81">
                  <c:v>0.40525114155251141</c:v>
                </c:pt>
                <c:pt idx="82">
                  <c:v>0.30821917808219179</c:v>
                </c:pt>
                <c:pt idx="83">
                  <c:v>0.27397260273972601</c:v>
                </c:pt>
                <c:pt idx="84">
                  <c:v>0.25114155251141551</c:v>
                </c:pt>
                <c:pt idx="85">
                  <c:v>0.2226027397260274</c:v>
                </c:pt>
                <c:pt idx="86">
                  <c:v>0.17123287671232876</c:v>
                </c:pt>
                <c:pt idx="87">
                  <c:v>0.13698630136986301</c:v>
                </c:pt>
                <c:pt idx="88">
                  <c:v>0.10273972602739725</c:v>
                </c:pt>
                <c:pt idx="89">
                  <c:v>9.1324200913242004E-2</c:v>
                </c:pt>
                <c:pt idx="90">
                  <c:v>7.9908675799086767E-2</c:v>
                </c:pt>
                <c:pt idx="91">
                  <c:v>7.9908675799086767E-2</c:v>
                </c:pt>
                <c:pt idx="92">
                  <c:v>7.4200913242009128E-2</c:v>
                </c:pt>
                <c:pt idx="93">
                  <c:v>6.2785388127853878E-2</c:v>
                </c:pt>
                <c:pt idx="94">
                  <c:v>4.5662100456621002E-2</c:v>
                </c:pt>
                <c:pt idx="95">
                  <c:v>3.4246575342465752E-2</c:v>
                </c:pt>
                <c:pt idx="96">
                  <c:v>2.8538812785388126E-2</c:v>
                </c:pt>
                <c:pt idx="97">
                  <c:v>2.2831050228310501E-2</c:v>
                </c:pt>
                <c:pt idx="98">
                  <c:v>1.1415525114155251E-2</c:v>
                </c:pt>
                <c:pt idx="99">
                  <c:v>0</c:v>
                </c:pt>
              </c:numCache>
            </c:numRef>
          </c:xVal>
          <c:yVal>
            <c:numRef>
              <c:f>'Infographic Grid Sections'!$BO$31:$BO$130</c:f>
              <c:numCache>
                <c:formatCode>0.0</c:formatCode>
                <c:ptCount val="100"/>
                <c:pt idx="0">
                  <c:v>-834.35088373453436</c:v>
                </c:pt>
                <c:pt idx="1">
                  <c:v>-797.55931629794634</c:v>
                </c:pt>
                <c:pt idx="2">
                  <c:v>-760.76774886135831</c:v>
                </c:pt>
                <c:pt idx="3">
                  <c:v>-723.97618142477029</c:v>
                </c:pt>
                <c:pt idx="4">
                  <c:v>-687.18461398818226</c:v>
                </c:pt>
                <c:pt idx="5">
                  <c:v>-650.39304655159424</c:v>
                </c:pt>
                <c:pt idx="6">
                  <c:v>-613.60147911500621</c:v>
                </c:pt>
                <c:pt idx="7">
                  <c:v>-576.80991167841819</c:v>
                </c:pt>
                <c:pt idx="8">
                  <c:v>-540.01834424183016</c:v>
                </c:pt>
                <c:pt idx="9">
                  <c:v>-503.2267768052422</c:v>
                </c:pt>
                <c:pt idx="10">
                  <c:v>-466.43520936865423</c:v>
                </c:pt>
                <c:pt idx="11">
                  <c:v>-429.64364193206626</c:v>
                </c:pt>
                <c:pt idx="12">
                  <c:v>-392.85207449547829</c:v>
                </c:pt>
                <c:pt idx="13">
                  <c:v>-356.06050705889032</c:v>
                </c:pt>
                <c:pt idx="14">
                  <c:v>-319.26893962230236</c:v>
                </c:pt>
                <c:pt idx="15">
                  <c:v>-282.47737218571439</c:v>
                </c:pt>
                <c:pt idx="16">
                  <c:v>-245.68580474912639</c:v>
                </c:pt>
                <c:pt idx="17">
                  <c:v>-208.89423731253839</c:v>
                </c:pt>
                <c:pt idx="18">
                  <c:v>-172.1026698759504</c:v>
                </c:pt>
                <c:pt idx="19">
                  <c:v>-135.3111024393624</c:v>
                </c:pt>
                <c:pt idx="20">
                  <c:v>-98.519535002774404</c:v>
                </c:pt>
                <c:pt idx="21">
                  <c:v>-61.727967566186415</c:v>
                </c:pt>
                <c:pt idx="22">
                  <c:v>-24.936400129598425</c:v>
                </c:pt>
                <c:pt idx="23">
                  <c:v>11.855167306989564</c:v>
                </c:pt>
                <c:pt idx="24">
                  <c:v>48.646734743577554</c:v>
                </c:pt>
                <c:pt idx="25">
                  <c:v>85.43830218016555</c:v>
                </c:pt>
                <c:pt idx="26">
                  <c:v>122.22986961675355</c:v>
                </c:pt>
                <c:pt idx="27">
                  <c:v>159.02143705334154</c:v>
                </c:pt>
                <c:pt idx="28">
                  <c:v>195.81300448992954</c:v>
                </c:pt>
                <c:pt idx="29">
                  <c:v>232.60457192651754</c:v>
                </c:pt>
                <c:pt idx="30">
                  <c:v>269.39613936310553</c:v>
                </c:pt>
                <c:pt idx="31">
                  <c:v>306.1877067996935</c:v>
                </c:pt>
                <c:pt idx="32">
                  <c:v>342.97927423628147</c:v>
                </c:pt>
                <c:pt idx="33">
                  <c:v>379.77084167286944</c:v>
                </c:pt>
                <c:pt idx="34">
                  <c:v>416.56240910945741</c:v>
                </c:pt>
                <c:pt idx="35">
                  <c:v>453.35397654604537</c:v>
                </c:pt>
                <c:pt idx="36">
                  <c:v>490.14554398263334</c:v>
                </c:pt>
                <c:pt idx="37">
                  <c:v>526.93711141922131</c:v>
                </c:pt>
                <c:pt idx="38">
                  <c:v>563.72867885580933</c:v>
                </c:pt>
                <c:pt idx="39">
                  <c:v>600.52024629239736</c:v>
                </c:pt>
                <c:pt idx="40">
                  <c:v>637.31181372898538</c:v>
                </c:pt>
                <c:pt idx="41">
                  <c:v>674.10338116557341</c:v>
                </c:pt>
                <c:pt idx="42">
                  <c:v>710.89494860216143</c:v>
                </c:pt>
                <c:pt idx="43">
                  <c:v>747.68651603874946</c:v>
                </c:pt>
                <c:pt idx="44">
                  <c:v>784.47808347533748</c:v>
                </c:pt>
                <c:pt idx="45">
                  <c:v>821.26965091192551</c:v>
                </c:pt>
                <c:pt idx="46">
                  <c:v>858.06121834851353</c:v>
                </c:pt>
                <c:pt idx="47">
                  <c:v>894.85278578510156</c:v>
                </c:pt>
                <c:pt idx="48">
                  <c:v>931.64435322168958</c:v>
                </c:pt>
                <c:pt idx="49">
                  <c:v>968.43592065827761</c:v>
                </c:pt>
                <c:pt idx="50">
                  <c:v>1005.2274880948656</c:v>
                </c:pt>
                <c:pt idx="51">
                  <c:v>1042.0190555314537</c:v>
                </c:pt>
                <c:pt idx="52">
                  <c:v>1078.8106229680416</c:v>
                </c:pt>
                <c:pt idx="53">
                  <c:v>1115.6021904046295</c:v>
                </c:pt>
                <c:pt idx="54">
                  <c:v>1152.3937578412174</c:v>
                </c:pt>
                <c:pt idx="55">
                  <c:v>1189.1853252778053</c:v>
                </c:pt>
                <c:pt idx="56">
                  <c:v>1225.9768927143932</c:v>
                </c:pt>
                <c:pt idx="57">
                  <c:v>1262.7684601509811</c:v>
                </c:pt>
                <c:pt idx="58">
                  <c:v>1299.560027587569</c:v>
                </c:pt>
                <c:pt idx="59">
                  <c:v>1336.3515950241569</c:v>
                </c:pt>
                <c:pt idx="60">
                  <c:v>1373.1431624607449</c:v>
                </c:pt>
                <c:pt idx="61">
                  <c:v>1409.9347298973328</c:v>
                </c:pt>
                <c:pt idx="62">
                  <c:v>1446.7262973339207</c:v>
                </c:pt>
                <c:pt idx="63">
                  <c:v>1483.5178647705086</c:v>
                </c:pt>
                <c:pt idx="64">
                  <c:v>1520.3094322070965</c:v>
                </c:pt>
                <c:pt idx="65">
                  <c:v>1557.1009996436844</c:v>
                </c:pt>
                <c:pt idx="66">
                  <c:v>1593.8925670802723</c:v>
                </c:pt>
                <c:pt idx="67">
                  <c:v>1630.6841345168602</c:v>
                </c:pt>
                <c:pt idx="68">
                  <c:v>1667.4757019534482</c:v>
                </c:pt>
                <c:pt idx="69">
                  <c:v>1704.2672693900361</c:v>
                </c:pt>
                <c:pt idx="70">
                  <c:v>1741.058836826624</c:v>
                </c:pt>
                <c:pt idx="71">
                  <c:v>1777.8504042632119</c:v>
                </c:pt>
                <c:pt idx="72">
                  <c:v>1814.6419716997998</c:v>
                </c:pt>
                <c:pt idx="73">
                  <c:v>1851.4335391363877</c:v>
                </c:pt>
                <c:pt idx="74">
                  <c:v>1888.2251065729756</c:v>
                </c:pt>
                <c:pt idx="75">
                  <c:v>1925.0166740095635</c:v>
                </c:pt>
                <c:pt idx="76">
                  <c:v>1961.8082414461514</c:v>
                </c:pt>
                <c:pt idx="77">
                  <c:v>1998.5998088827394</c:v>
                </c:pt>
                <c:pt idx="78">
                  <c:v>2035.3913763193273</c:v>
                </c:pt>
                <c:pt idx="79">
                  <c:v>2072.1829437559154</c:v>
                </c:pt>
                <c:pt idx="80">
                  <c:v>2108.9745111925035</c:v>
                </c:pt>
                <c:pt idx="81">
                  <c:v>2145.7660786290917</c:v>
                </c:pt>
                <c:pt idx="82">
                  <c:v>2182.5576460656798</c:v>
                </c:pt>
                <c:pt idx="83">
                  <c:v>2219.349213502268</c:v>
                </c:pt>
                <c:pt idx="84">
                  <c:v>2256.1407809388561</c:v>
                </c:pt>
                <c:pt idx="85">
                  <c:v>2292.9323483754442</c:v>
                </c:pt>
                <c:pt idx="86">
                  <c:v>2329.7239158120324</c:v>
                </c:pt>
                <c:pt idx="87">
                  <c:v>2366.5154832486205</c:v>
                </c:pt>
                <c:pt idx="88">
                  <c:v>2403.3070506852087</c:v>
                </c:pt>
                <c:pt idx="89">
                  <c:v>2440.0986181217968</c:v>
                </c:pt>
                <c:pt idx="90">
                  <c:v>2476.8901855583849</c:v>
                </c:pt>
                <c:pt idx="91">
                  <c:v>2513.6817529949731</c:v>
                </c:pt>
                <c:pt idx="92">
                  <c:v>2550.4733204315612</c:v>
                </c:pt>
                <c:pt idx="93">
                  <c:v>2587.2648878681493</c:v>
                </c:pt>
                <c:pt idx="94">
                  <c:v>2624.0564553047375</c:v>
                </c:pt>
                <c:pt idx="95">
                  <c:v>2660.8480227413256</c:v>
                </c:pt>
                <c:pt idx="96">
                  <c:v>2697.6395901779138</c:v>
                </c:pt>
                <c:pt idx="97">
                  <c:v>2734.4311576145019</c:v>
                </c:pt>
                <c:pt idx="98">
                  <c:v>2771.22272505109</c:v>
                </c:pt>
                <c:pt idx="99">
                  <c:v>2808.0142924876782</c:v>
                </c:pt>
              </c:numCache>
            </c:numRef>
          </c:yVal>
          <c:smooth val="1"/>
          <c:extLst xmlns:c15="http://schemas.microsoft.com/office/drawing/2012/chart">
            <c:ext xmlns:c16="http://schemas.microsoft.com/office/drawing/2014/chart" uri="{C3380CC4-5D6E-409C-BE32-E72D297353CC}">
              <c16:uniqueId val="{00000003-5003-47F5-95A3-7D686B058E26}"/>
            </c:ext>
          </c:extLst>
        </c:ser>
        <c:ser>
          <c:idx val="3"/>
          <c:order val="4"/>
          <c:tx>
            <c:strRef>
              <c:f>'Infographic Grid Sections'!$BQ$30</c:f>
              <c:strCache>
                <c:ptCount val="1"/>
                <c:pt idx="0">
                  <c:v>2025/26</c:v>
                </c:pt>
              </c:strCache>
            </c:strRef>
          </c:tx>
          <c:spPr>
            <a:ln w="19050">
              <a:solidFill>
                <a:srgbClr val="003082"/>
              </a:solidFill>
            </a:ln>
          </c:spPr>
          <c:marker>
            <c:symbol val="none"/>
          </c:marker>
          <c:xVal>
            <c:numRef>
              <c:f>'Infographic Grid Sections'!$BR$31:$BR$130</c:f>
              <c:numCache>
                <c:formatCode>0</c:formatCode>
                <c:ptCount val="100"/>
                <c:pt idx="0">
                  <c:v>100</c:v>
                </c:pt>
                <c:pt idx="1">
                  <c:v>99.994292237442934</c:v>
                </c:pt>
                <c:pt idx="2">
                  <c:v>99.994292237442934</c:v>
                </c:pt>
                <c:pt idx="3">
                  <c:v>99.98858447488584</c:v>
                </c:pt>
                <c:pt idx="4">
                  <c:v>99.971461187214615</c:v>
                </c:pt>
                <c:pt idx="5">
                  <c:v>99.954337899543376</c:v>
                </c:pt>
                <c:pt idx="6">
                  <c:v>99.925799086757991</c:v>
                </c:pt>
                <c:pt idx="7">
                  <c:v>99.874429223744286</c:v>
                </c:pt>
                <c:pt idx="8">
                  <c:v>99.823059360730596</c:v>
                </c:pt>
                <c:pt idx="9">
                  <c:v>99.754566210045652</c:v>
                </c:pt>
                <c:pt idx="10">
                  <c:v>99.600456621004568</c:v>
                </c:pt>
                <c:pt idx="11">
                  <c:v>99.394977168949765</c:v>
                </c:pt>
                <c:pt idx="12">
                  <c:v>99.200913242009136</c:v>
                </c:pt>
                <c:pt idx="13">
                  <c:v>98.995433789954333</c:v>
                </c:pt>
                <c:pt idx="14">
                  <c:v>98.76141552511416</c:v>
                </c:pt>
                <c:pt idx="15">
                  <c:v>98.464611872146122</c:v>
                </c:pt>
                <c:pt idx="16">
                  <c:v>97.968036529680376</c:v>
                </c:pt>
                <c:pt idx="17">
                  <c:v>97.482876712328775</c:v>
                </c:pt>
                <c:pt idx="18">
                  <c:v>96.837899543378995</c:v>
                </c:pt>
                <c:pt idx="19">
                  <c:v>96.107305936073061</c:v>
                </c:pt>
                <c:pt idx="20">
                  <c:v>95.251141552511427</c:v>
                </c:pt>
                <c:pt idx="21">
                  <c:v>94.32648401826485</c:v>
                </c:pt>
                <c:pt idx="22">
                  <c:v>93.401826484018272</c:v>
                </c:pt>
                <c:pt idx="23">
                  <c:v>92.317351598173516</c:v>
                </c:pt>
                <c:pt idx="24">
                  <c:v>91.124429223744301</c:v>
                </c:pt>
                <c:pt idx="25">
                  <c:v>89.543378995433784</c:v>
                </c:pt>
                <c:pt idx="26">
                  <c:v>87.985159817351601</c:v>
                </c:pt>
                <c:pt idx="27">
                  <c:v>86.289954337899545</c:v>
                </c:pt>
                <c:pt idx="28">
                  <c:v>84.343607305936075</c:v>
                </c:pt>
                <c:pt idx="29">
                  <c:v>82.140410958904113</c:v>
                </c:pt>
                <c:pt idx="30">
                  <c:v>79.880136986301366</c:v>
                </c:pt>
                <c:pt idx="31">
                  <c:v>77.43150684931507</c:v>
                </c:pt>
                <c:pt idx="32">
                  <c:v>74.686073059360737</c:v>
                </c:pt>
                <c:pt idx="33">
                  <c:v>71.803652968036531</c:v>
                </c:pt>
                <c:pt idx="34">
                  <c:v>68.515981735159812</c:v>
                </c:pt>
                <c:pt idx="35">
                  <c:v>65.433789954337897</c:v>
                </c:pt>
                <c:pt idx="36">
                  <c:v>62.374429223744286</c:v>
                </c:pt>
                <c:pt idx="37">
                  <c:v>58.829908675799089</c:v>
                </c:pt>
                <c:pt idx="38">
                  <c:v>55.473744292237448</c:v>
                </c:pt>
                <c:pt idx="39">
                  <c:v>52.106164383561648</c:v>
                </c:pt>
                <c:pt idx="40">
                  <c:v>48.487442922374427</c:v>
                </c:pt>
                <c:pt idx="41">
                  <c:v>45.057077625570777</c:v>
                </c:pt>
                <c:pt idx="42">
                  <c:v>41.775114155251138</c:v>
                </c:pt>
                <c:pt idx="43">
                  <c:v>38.573059360730596</c:v>
                </c:pt>
                <c:pt idx="44">
                  <c:v>35.576484018264843</c:v>
                </c:pt>
                <c:pt idx="45">
                  <c:v>32.745433789954333</c:v>
                </c:pt>
                <c:pt idx="46">
                  <c:v>30.216894977168952</c:v>
                </c:pt>
                <c:pt idx="47">
                  <c:v>27.813926940639274</c:v>
                </c:pt>
                <c:pt idx="48">
                  <c:v>25.599315068493151</c:v>
                </c:pt>
                <c:pt idx="49">
                  <c:v>23.281963470319635</c:v>
                </c:pt>
                <c:pt idx="50">
                  <c:v>21.386986301369863</c:v>
                </c:pt>
                <c:pt idx="51">
                  <c:v>19.623287671232877</c:v>
                </c:pt>
                <c:pt idx="52">
                  <c:v>17.631278538812786</c:v>
                </c:pt>
                <c:pt idx="53">
                  <c:v>16.101598173515981</c:v>
                </c:pt>
                <c:pt idx="54">
                  <c:v>14.46917808219178</c:v>
                </c:pt>
                <c:pt idx="55">
                  <c:v>12.956621004566211</c:v>
                </c:pt>
                <c:pt idx="56">
                  <c:v>11.649543378995434</c:v>
                </c:pt>
                <c:pt idx="57">
                  <c:v>10.456621004566211</c:v>
                </c:pt>
                <c:pt idx="58">
                  <c:v>9.3550228310502295</c:v>
                </c:pt>
                <c:pt idx="59">
                  <c:v>8.3504566210045663</c:v>
                </c:pt>
                <c:pt idx="60">
                  <c:v>7.5</c:v>
                </c:pt>
                <c:pt idx="61">
                  <c:v>6.7865296803652972</c:v>
                </c:pt>
                <c:pt idx="62">
                  <c:v>6.1757990867579906</c:v>
                </c:pt>
                <c:pt idx="63">
                  <c:v>5.3938356164383565</c:v>
                </c:pt>
                <c:pt idx="64">
                  <c:v>4.8173515981735155</c:v>
                </c:pt>
                <c:pt idx="65">
                  <c:v>4.1952054794520546</c:v>
                </c:pt>
                <c:pt idx="66">
                  <c:v>3.6986301369863015</c:v>
                </c:pt>
                <c:pt idx="67">
                  <c:v>3.2134703196347028</c:v>
                </c:pt>
                <c:pt idx="68">
                  <c:v>2.7910958904109591</c:v>
                </c:pt>
                <c:pt idx="69">
                  <c:v>2.4315068493150687</c:v>
                </c:pt>
                <c:pt idx="70">
                  <c:v>2.1118721461187215</c:v>
                </c:pt>
                <c:pt idx="71">
                  <c:v>1.8892694063926943</c:v>
                </c:pt>
                <c:pt idx="72">
                  <c:v>1.6095890410958904</c:v>
                </c:pt>
                <c:pt idx="73">
                  <c:v>1.3812785388127853</c:v>
                </c:pt>
                <c:pt idx="74">
                  <c:v>1.1872146118721461</c:v>
                </c:pt>
                <c:pt idx="75">
                  <c:v>1.0502283105022832</c:v>
                </c:pt>
                <c:pt idx="76">
                  <c:v>0.89611872146118721</c:v>
                </c:pt>
                <c:pt idx="77">
                  <c:v>0.82762557077625565</c:v>
                </c:pt>
                <c:pt idx="78">
                  <c:v>0.68493150684931503</c:v>
                </c:pt>
                <c:pt idx="79">
                  <c:v>0.60502283105022836</c:v>
                </c:pt>
                <c:pt idx="80">
                  <c:v>0.55365296803652975</c:v>
                </c:pt>
                <c:pt idx="81">
                  <c:v>0.46803652968036524</c:v>
                </c:pt>
                <c:pt idx="82">
                  <c:v>0.3995433789954338</c:v>
                </c:pt>
                <c:pt idx="83">
                  <c:v>0.3367579908675799</c:v>
                </c:pt>
                <c:pt idx="84">
                  <c:v>0.28538812785388123</c:v>
                </c:pt>
                <c:pt idx="85">
                  <c:v>0.22831050228310501</c:v>
                </c:pt>
                <c:pt idx="86">
                  <c:v>0.21118721461187215</c:v>
                </c:pt>
                <c:pt idx="87">
                  <c:v>0.15981735159817353</c:v>
                </c:pt>
                <c:pt idx="88">
                  <c:v>0.1541095890410959</c:v>
                </c:pt>
                <c:pt idx="89">
                  <c:v>0.12557077625570776</c:v>
                </c:pt>
                <c:pt idx="90">
                  <c:v>0.10844748858447489</c:v>
                </c:pt>
                <c:pt idx="91">
                  <c:v>8.5616438356164379E-2</c:v>
                </c:pt>
                <c:pt idx="92">
                  <c:v>6.2785388127853878E-2</c:v>
                </c:pt>
                <c:pt idx="93">
                  <c:v>4.5662100456621002E-2</c:v>
                </c:pt>
                <c:pt idx="94">
                  <c:v>3.9954337899543384E-2</c:v>
                </c:pt>
                <c:pt idx="95">
                  <c:v>2.8538812785388126E-2</c:v>
                </c:pt>
                <c:pt idx="96">
                  <c:v>1.7123287671232876E-2</c:v>
                </c:pt>
                <c:pt idx="97">
                  <c:v>1.1415525114155251E-2</c:v>
                </c:pt>
                <c:pt idx="98">
                  <c:v>5.7077625570776253E-3</c:v>
                </c:pt>
                <c:pt idx="99">
                  <c:v>0</c:v>
                </c:pt>
              </c:numCache>
            </c:numRef>
          </c:xVal>
          <c:yVal>
            <c:numRef>
              <c:f>'Infographic Grid Sections'!$BQ$31:$BQ$130</c:f>
              <c:numCache>
                <c:formatCode>0.0</c:formatCode>
                <c:ptCount val="100"/>
                <c:pt idx="0">
                  <c:v>-1014.9661321857209</c:v>
                </c:pt>
                <c:pt idx="1">
                  <c:v>-975.52187947723223</c:v>
                </c:pt>
                <c:pt idx="2">
                  <c:v>-936.07762676874358</c:v>
                </c:pt>
                <c:pt idx="3">
                  <c:v>-896.63337406025494</c:v>
                </c:pt>
                <c:pt idx="4">
                  <c:v>-857.18912135176629</c:v>
                </c:pt>
                <c:pt idx="5">
                  <c:v>-817.74486864327764</c:v>
                </c:pt>
                <c:pt idx="6">
                  <c:v>-778.30061593478899</c:v>
                </c:pt>
                <c:pt idx="7">
                  <c:v>-738.85636322630035</c:v>
                </c:pt>
                <c:pt idx="8">
                  <c:v>-699.4121105178117</c:v>
                </c:pt>
                <c:pt idx="9">
                  <c:v>-659.96785780932305</c:v>
                </c:pt>
                <c:pt idx="10">
                  <c:v>-620.5236051008344</c:v>
                </c:pt>
                <c:pt idx="11">
                  <c:v>-581.07935239234575</c:v>
                </c:pt>
                <c:pt idx="12">
                  <c:v>-541.63509968385711</c:v>
                </c:pt>
                <c:pt idx="13">
                  <c:v>-502.19084697536846</c:v>
                </c:pt>
                <c:pt idx="14">
                  <c:v>-462.74659426687981</c:v>
                </c:pt>
                <c:pt idx="15">
                  <c:v>-423.30234155839116</c:v>
                </c:pt>
                <c:pt idx="16">
                  <c:v>-383.85808884990251</c:v>
                </c:pt>
                <c:pt idx="17">
                  <c:v>-344.41383614141387</c:v>
                </c:pt>
                <c:pt idx="18">
                  <c:v>-304.96958343292522</c:v>
                </c:pt>
                <c:pt idx="19">
                  <c:v>-265.52533072443657</c:v>
                </c:pt>
                <c:pt idx="20">
                  <c:v>-226.08107801594795</c:v>
                </c:pt>
                <c:pt idx="21">
                  <c:v>-186.63682530745933</c:v>
                </c:pt>
                <c:pt idx="22">
                  <c:v>-147.19257259897071</c:v>
                </c:pt>
                <c:pt idx="23">
                  <c:v>-107.74831989048209</c:v>
                </c:pt>
                <c:pt idx="24">
                  <c:v>-68.304067181993474</c:v>
                </c:pt>
                <c:pt idx="25">
                  <c:v>-28.859814473504855</c:v>
                </c:pt>
                <c:pt idx="26">
                  <c:v>10.584438234983764</c:v>
                </c:pt>
                <c:pt idx="27">
                  <c:v>50.028690943472384</c:v>
                </c:pt>
                <c:pt idx="28">
                  <c:v>89.472943651961003</c:v>
                </c:pt>
                <c:pt idx="29">
                  <c:v>128.91719636044962</c:v>
                </c:pt>
                <c:pt idx="30">
                  <c:v>168.36144906893824</c:v>
                </c:pt>
                <c:pt idx="31">
                  <c:v>207.80570177742686</c:v>
                </c:pt>
                <c:pt idx="32">
                  <c:v>247.24995448591548</c:v>
                </c:pt>
                <c:pt idx="33">
                  <c:v>286.6942071944041</c:v>
                </c:pt>
                <c:pt idx="34">
                  <c:v>326.13845990289269</c:v>
                </c:pt>
                <c:pt idx="35">
                  <c:v>365.58271261138134</c:v>
                </c:pt>
                <c:pt idx="36">
                  <c:v>405.02696531986999</c:v>
                </c:pt>
                <c:pt idx="37">
                  <c:v>444.47121802835863</c:v>
                </c:pt>
                <c:pt idx="38">
                  <c:v>483.91547073684728</c:v>
                </c:pt>
                <c:pt idx="39">
                  <c:v>523.35972344533593</c:v>
                </c:pt>
                <c:pt idx="40">
                  <c:v>562.80397615382458</c:v>
                </c:pt>
                <c:pt idx="41">
                  <c:v>602.24822886231323</c:v>
                </c:pt>
                <c:pt idx="42">
                  <c:v>641.69248157080187</c:v>
                </c:pt>
                <c:pt idx="43">
                  <c:v>681.13673427929052</c:v>
                </c:pt>
                <c:pt idx="44">
                  <c:v>720.58098698777917</c:v>
                </c:pt>
                <c:pt idx="45">
                  <c:v>760.02523969626782</c:v>
                </c:pt>
                <c:pt idx="46">
                  <c:v>799.46949240475647</c:v>
                </c:pt>
                <c:pt idx="47">
                  <c:v>838.91374511324511</c:v>
                </c:pt>
                <c:pt idx="48">
                  <c:v>878.35799782173376</c:v>
                </c:pt>
                <c:pt idx="49">
                  <c:v>917.80225053022241</c:v>
                </c:pt>
                <c:pt idx="50">
                  <c:v>957.24650323871106</c:v>
                </c:pt>
                <c:pt idx="51">
                  <c:v>996.6907559471997</c:v>
                </c:pt>
                <c:pt idx="52">
                  <c:v>1036.1350086556884</c:v>
                </c:pt>
                <c:pt idx="53">
                  <c:v>1075.579261364177</c:v>
                </c:pt>
                <c:pt idx="54">
                  <c:v>1115.0235140726656</c:v>
                </c:pt>
                <c:pt idx="55">
                  <c:v>1154.4677667811543</c:v>
                </c:pt>
                <c:pt idx="56">
                  <c:v>1193.9120194896429</c:v>
                </c:pt>
                <c:pt idx="57">
                  <c:v>1233.3562721981316</c:v>
                </c:pt>
                <c:pt idx="58">
                  <c:v>1272.8005249066202</c:v>
                </c:pt>
                <c:pt idx="59">
                  <c:v>1312.2447776151089</c:v>
                </c:pt>
                <c:pt idx="60">
                  <c:v>1351.6890303235975</c:v>
                </c:pt>
                <c:pt idx="61">
                  <c:v>1391.1332830320862</c:v>
                </c:pt>
                <c:pt idx="62">
                  <c:v>1430.5775357405748</c:v>
                </c:pt>
                <c:pt idx="63">
                  <c:v>1470.0217884490635</c:v>
                </c:pt>
                <c:pt idx="64">
                  <c:v>1509.4660411575521</c:v>
                </c:pt>
                <c:pt idx="65">
                  <c:v>1548.9102938660408</c:v>
                </c:pt>
                <c:pt idx="66">
                  <c:v>1588.3545465745294</c:v>
                </c:pt>
                <c:pt idx="67">
                  <c:v>1627.7987992830181</c:v>
                </c:pt>
                <c:pt idx="68">
                  <c:v>1667.2430519915067</c:v>
                </c:pt>
                <c:pt idx="69">
                  <c:v>1706.6873046999954</c:v>
                </c:pt>
                <c:pt idx="70">
                  <c:v>1746.131557408484</c:v>
                </c:pt>
                <c:pt idx="71">
                  <c:v>1785.5758101169727</c:v>
                </c:pt>
                <c:pt idx="72">
                  <c:v>1825.0200628254613</c:v>
                </c:pt>
                <c:pt idx="73">
                  <c:v>1864.46431553395</c:v>
                </c:pt>
                <c:pt idx="74">
                  <c:v>1903.9085682424386</c:v>
                </c:pt>
                <c:pt idx="75">
                  <c:v>1943.3528209509273</c:v>
                </c:pt>
                <c:pt idx="76">
                  <c:v>1982.7970736594159</c:v>
                </c:pt>
                <c:pt idx="77">
                  <c:v>2022.2413263679045</c:v>
                </c:pt>
                <c:pt idx="78">
                  <c:v>2061.685579076393</c:v>
                </c:pt>
                <c:pt idx="79">
                  <c:v>2101.1298317848814</c:v>
                </c:pt>
                <c:pt idx="80">
                  <c:v>2140.5740844933698</c:v>
                </c:pt>
                <c:pt idx="81">
                  <c:v>2180.0183372018582</c:v>
                </c:pt>
                <c:pt idx="82">
                  <c:v>2219.4625899103467</c:v>
                </c:pt>
                <c:pt idx="83">
                  <c:v>2258.9068426188351</c:v>
                </c:pt>
                <c:pt idx="84">
                  <c:v>2298.3510953273235</c:v>
                </c:pt>
                <c:pt idx="85">
                  <c:v>2337.7953480358119</c:v>
                </c:pt>
                <c:pt idx="86">
                  <c:v>2377.2396007443003</c:v>
                </c:pt>
                <c:pt idx="87">
                  <c:v>2416.6838534527888</c:v>
                </c:pt>
                <c:pt idx="88">
                  <c:v>2456.1281061612772</c:v>
                </c:pt>
                <c:pt idx="89">
                  <c:v>2495.5723588697656</c:v>
                </c:pt>
                <c:pt idx="90">
                  <c:v>2535.016611578254</c:v>
                </c:pt>
                <c:pt idx="91">
                  <c:v>2574.4608642867424</c:v>
                </c:pt>
                <c:pt idx="92">
                  <c:v>2613.9051169952309</c:v>
                </c:pt>
                <c:pt idx="93">
                  <c:v>2653.3493697037193</c:v>
                </c:pt>
                <c:pt idx="94">
                  <c:v>2692.7936224122077</c:v>
                </c:pt>
                <c:pt idx="95">
                  <c:v>2732.2378751206961</c:v>
                </c:pt>
                <c:pt idx="96">
                  <c:v>2771.6821278291845</c:v>
                </c:pt>
                <c:pt idx="97">
                  <c:v>2811.126380537673</c:v>
                </c:pt>
                <c:pt idx="98">
                  <c:v>2850.5706332461614</c:v>
                </c:pt>
                <c:pt idx="99">
                  <c:v>2890.0148859546498</c:v>
                </c:pt>
              </c:numCache>
            </c:numRef>
          </c:yVal>
          <c:smooth val="1"/>
          <c:extLst xmlns:c15="http://schemas.microsoft.com/office/drawing/2012/chart">
            <c:ext xmlns:c16="http://schemas.microsoft.com/office/drawing/2014/chart" uri="{C3380CC4-5D6E-409C-BE32-E72D297353CC}">
              <c16:uniqueId val="{00000004-5003-47F5-95A3-7D686B058E26}"/>
            </c:ext>
          </c:extLst>
        </c:ser>
        <c:dLbls>
          <c:showLegendKey val="0"/>
          <c:showVal val="0"/>
          <c:showCatName val="0"/>
          <c:showSerName val="0"/>
          <c:showPercent val="0"/>
          <c:showBubbleSize val="0"/>
        </c:dLbls>
        <c:axId val="61122432"/>
        <c:axId val="61123968"/>
        <c:extLst/>
      </c:scatterChart>
      <c:valAx>
        <c:axId val="61122432"/>
        <c:scaling>
          <c:orientation val="minMax"/>
          <c:max val="3"/>
          <c:min val="0"/>
        </c:scaling>
        <c:delete val="0"/>
        <c:axPos val="b"/>
        <c:numFmt formatCode="General" sourceLinked="0"/>
        <c:majorTickMark val="in"/>
        <c:minorTickMark val="none"/>
        <c:tickLblPos val="nextTo"/>
        <c:spPr>
          <a:ln w="0">
            <a:solidFill>
              <a:schemeClr val="bg1">
                <a:lumMod val="50000"/>
              </a:schemeClr>
            </a:solidFill>
          </a:ln>
        </c:spPr>
        <c:txPr>
          <a:bodyPr/>
          <a:lstStyle/>
          <a:p>
            <a:pPr>
              <a:defRPr sz="1000">
                <a:latin typeface="Calibri Light" panose="020F0302020204030204" pitchFamily="34" charset="0"/>
                <a:cs typeface="Calibri Light" panose="020F0302020204030204" pitchFamily="34" charset="0"/>
              </a:defRPr>
            </a:pPr>
            <a:endParaRPr lang="en-US"/>
          </a:p>
        </c:txPr>
        <c:crossAx val="61123968"/>
        <c:crossesAt val="-500"/>
        <c:crossBetween val="midCat"/>
        <c:majorUnit val="1"/>
        <c:minorUnit val="1"/>
      </c:valAx>
      <c:valAx>
        <c:axId val="61123968"/>
        <c:scaling>
          <c:orientation val="minMax"/>
          <c:max val="3000"/>
          <c:min val="1000"/>
        </c:scaling>
        <c:delete val="0"/>
        <c:axPos val="l"/>
        <c:majorGridlines>
          <c:spPr>
            <a:ln w="6350">
              <a:solidFill>
                <a:schemeClr val="bg1">
                  <a:lumMod val="50000"/>
                </a:schemeClr>
              </a:solidFill>
            </a:ln>
          </c:spPr>
        </c:majorGridlines>
        <c:numFmt formatCode="#,##0" sourceLinked="0"/>
        <c:majorTickMark val="none"/>
        <c:minorTickMark val="none"/>
        <c:tickLblPos val="nextTo"/>
        <c:spPr>
          <a:ln w="0">
            <a:solidFill>
              <a:schemeClr val="bg1">
                <a:lumMod val="50000"/>
              </a:schemeClr>
            </a:solidFill>
          </a:ln>
        </c:spPr>
        <c:txPr>
          <a:bodyPr/>
          <a:lstStyle/>
          <a:p>
            <a:pPr>
              <a:defRPr sz="1000">
                <a:latin typeface="Calibri Light" panose="020F0302020204030204" pitchFamily="34" charset="0"/>
                <a:cs typeface="Calibri Light" panose="020F0302020204030204" pitchFamily="34" charset="0"/>
              </a:defRPr>
            </a:pPr>
            <a:endParaRPr lang="en-US"/>
          </a:p>
        </c:txPr>
        <c:crossAx val="61122432"/>
        <c:crosses val="autoZero"/>
        <c:crossBetween val="midCat"/>
        <c:majorUnit val="300"/>
      </c:valAx>
    </c:plotArea>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120" orientation="portrait"/>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16780255409249"/>
          <c:y val="9.3326460933331121E-2"/>
          <c:w val="0.80155298844225742"/>
          <c:h val="0.66634098473472159"/>
        </c:manualLayout>
      </c:layout>
      <c:scatterChart>
        <c:scatterStyle val="smoothMarker"/>
        <c:varyColors val="0"/>
        <c:ser>
          <c:idx val="4"/>
          <c:order val="0"/>
          <c:tx>
            <c:strRef>
              <c:f>'Infographic Grid Sections'!$BU$30</c:f>
              <c:strCache>
                <c:ptCount val="1"/>
                <c:pt idx="0">
                  <c:v>2021/22</c:v>
                </c:pt>
              </c:strCache>
            </c:strRef>
          </c:tx>
          <c:spPr>
            <a:ln w="19050">
              <a:solidFill>
                <a:srgbClr val="ACC3D5"/>
              </a:solidFill>
            </a:ln>
          </c:spPr>
          <c:marker>
            <c:symbol val="none"/>
          </c:marker>
          <c:xVal>
            <c:numRef>
              <c:f>'Infographic Grid Sections'!$BV$31:$BV$130</c:f>
              <c:numCache>
                <c:formatCode>0</c:formatCode>
                <c:ptCount val="100"/>
                <c:pt idx="0">
                  <c:v>100</c:v>
                </c:pt>
                <c:pt idx="1">
                  <c:v>99.98858447488584</c:v>
                </c:pt>
                <c:pt idx="2">
                  <c:v>99.98858447488584</c:v>
                </c:pt>
                <c:pt idx="3">
                  <c:v>99.93150684931507</c:v>
                </c:pt>
                <c:pt idx="4">
                  <c:v>99.908675799086751</c:v>
                </c:pt>
                <c:pt idx="5">
                  <c:v>99.840182648401836</c:v>
                </c:pt>
                <c:pt idx="6">
                  <c:v>99.771689497716892</c:v>
                </c:pt>
                <c:pt idx="7">
                  <c:v>99.657534246575338</c:v>
                </c:pt>
                <c:pt idx="8">
                  <c:v>99.480593607305934</c:v>
                </c:pt>
                <c:pt idx="9">
                  <c:v>99.303652968036531</c:v>
                </c:pt>
                <c:pt idx="10">
                  <c:v>99.081050228310502</c:v>
                </c:pt>
                <c:pt idx="11">
                  <c:v>98.81849315068493</c:v>
                </c:pt>
                <c:pt idx="12">
                  <c:v>98.390410958904113</c:v>
                </c:pt>
                <c:pt idx="13">
                  <c:v>98.030821917808225</c:v>
                </c:pt>
                <c:pt idx="14">
                  <c:v>97.574200913242009</c:v>
                </c:pt>
                <c:pt idx="15">
                  <c:v>96.963470319634709</c:v>
                </c:pt>
                <c:pt idx="16">
                  <c:v>96.347031963470315</c:v>
                </c:pt>
                <c:pt idx="17">
                  <c:v>95.599315068493155</c:v>
                </c:pt>
                <c:pt idx="18">
                  <c:v>94.874429223744301</c:v>
                </c:pt>
                <c:pt idx="19">
                  <c:v>94.149543378995432</c:v>
                </c:pt>
                <c:pt idx="20">
                  <c:v>93.196347031963469</c:v>
                </c:pt>
                <c:pt idx="21">
                  <c:v>92.208904109589042</c:v>
                </c:pt>
                <c:pt idx="22">
                  <c:v>91.021689497716892</c:v>
                </c:pt>
                <c:pt idx="23">
                  <c:v>89.646118721461193</c:v>
                </c:pt>
                <c:pt idx="24">
                  <c:v>88.042237442922371</c:v>
                </c:pt>
                <c:pt idx="25">
                  <c:v>86.033105022831052</c:v>
                </c:pt>
                <c:pt idx="26">
                  <c:v>83.704337899543376</c:v>
                </c:pt>
                <c:pt idx="27">
                  <c:v>81.107305936073061</c:v>
                </c:pt>
                <c:pt idx="28">
                  <c:v>78.036529680365291</c:v>
                </c:pt>
                <c:pt idx="29">
                  <c:v>74.891552511415526</c:v>
                </c:pt>
                <c:pt idx="30">
                  <c:v>71.8607305936073</c:v>
                </c:pt>
                <c:pt idx="31">
                  <c:v>68.926940639269404</c:v>
                </c:pt>
                <c:pt idx="32">
                  <c:v>65.747716894977174</c:v>
                </c:pt>
                <c:pt idx="33">
                  <c:v>62.585616438356162</c:v>
                </c:pt>
                <c:pt idx="34">
                  <c:v>59.549086757990864</c:v>
                </c:pt>
                <c:pt idx="35">
                  <c:v>56.581050228310502</c:v>
                </c:pt>
                <c:pt idx="36">
                  <c:v>53.618721461187214</c:v>
                </c:pt>
                <c:pt idx="37">
                  <c:v>50.62785388127854</c:v>
                </c:pt>
                <c:pt idx="38">
                  <c:v>47.796803652968038</c:v>
                </c:pt>
                <c:pt idx="39">
                  <c:v>45.114155251141554</c:v>
                </c:pt>
                <c:pt idx="40">
                  <c:v>42.351598173515981</c:v>
                </c:pt>
                <c:pt idx="41">
                  <c:v>39.845890410958908</c:v>
                </c:pt>
                <c:pt idx="42">
                  <c:v>37.385844748858446</c:v>
                </c:pt>
                <c:pt idx="43">
                  <c:v>34.925799086757991</c:v>
                </c:pt>
                <c:pt idx="44">
                  <c:v>32.545662100456624</c:v>
                </c:pt>
                <c:pt idx="45">
                  <c:v>30.148401826484019</c:v>
                </c:pt>
                <c:pt idx="46">
                  <c:v>28.087899543378995</c:v>
                </c:pt>
                <c:pt idx="47">
                  <c:v>25.94178082191781</c:v>
                </c:pt>
                <c:pt idx="48">
                  <c:v>23.772831050228309</c:v>
                </c:pt>
                <c:pt idx="49">
                  <c:v>21.638127853881279</c:v>
                </c:pt>
                <c:pt idx="50">
                  <c:v>19.811643835616437</c:v>
                </c:pt>
                <c:pt idx="51">
                  <c:v>17.905251141552512</c:v>
                </c:pt>
                <c:pt idx="52">
                  <c:v>16.307077625570777</c:v>
                </c:pt>
                <c:pt idx="53">
                  <c:v>14.731735159817353</c:v>
                </c:pt>
                <c:pt idx="54">
                  <c:v>13.299086757990869</c:v>
                </c:pt>
                <c:pt idx="55">
                  <c:v>11.843607305936073</c:v>
                </c:pt>
                <c:pt idx="56">
                  <c:v>10.393835616438356</c:v>
                </c:pt>
                <c:pt idx="57">
                  <c:v>9.1666666666666661</c:v>
                </c:pt>
                <c:pt idx="58">
                  <c:v>8.0707762557077629</c:v>
                </c:pt>
                <c:pt idx="59">
                  <c:v>6.9920091324200921</c:v>
                </c:pt>
                <c:pt idx="60">
                  <c:v>6.1301369863013697</c:v>
                </c:pt>
                <c:pt idx="61">
                  <c:v>5.3995433789954337</c:v>
                </c:pt>
                <c:pt idx="62">
                  <c:v>4.7146118721461194</c:v>
                </c:pt>
                <c:pt idx="63">
                  <c:v>4.0867579908675804</c:v>
                </c:pt>
                <c:pt idx="64">
                  <c:v>3.567351598173516</c:v>
                </c:pt>
                <c:pt idx="65">
                  <c:v>3.0936073059360729</c:v>
                </c:pt>
                <c:pt idx="66">
                  <c:v>2.6426940639269407</c:v>
                </c:pt>
                <c:pt idx="67">
                  <c:v>2.2602739726027399</c:v>
                </c:pt>
                <c:pt idx="68">
                  <c:v>2.0262557077625569</c:v>
                </c:pt>
                <c:pt idx="69">
                  <c:v>1.7922374429223744</c:v>
                </c:pt>
                <c:pt idx="70">
                  <c:v>1.6095890410958904</c:v>
                </c:pt>
                <c:pt idx="71">
                  <c:v>1.3926940639269407</c:v>
                </c:pt>
                <c:pt idx="72">
                  <c:v>1.1929223744292239</c:v>
                </c:pt>
                <c:pt idx="73">
                  <c:v>1.0388127853881279</c:v>
                </c:pt>
                <c:pt idx="74">
                  <c:v>0.88470319634703187</c:v>
                </c:pt>
                <c:pt idx="75">
                  <c:v>0.74200913242009126</c:v>
                </c:pt>
                <c:pt idx="76">
                  <c:v>0.63356164383561642</c:v>
                </c:pt>
                <c:pt idx="77">
                  <c:v>0.54223744292237441</c:v>
                </c:pt>
                <c:pt idx="78">
                  <c:v>0.43378995433789957</c:v>
                </c:pt>
                <c:pt idx="79">
                  <c:v>0.37671232876712329</c:v>
                </c:pt>
                <c:pt idx="80">
                  <c:v>0.33105022831050229</c:v>
                </c:pt>
                <c:pt idx="81">
                  <c:v>0.30251141552511418</c:v>
                </c:pt>
                <c:pt idx="82">
                  <c:v>0.27968036529680362</c:v>
                </c:pt>
                <c:pt idx="83">
                  <c:v>0.25114155251141551</c:v>
                </c:pt>
                <c:pt idx="84">
                  <c:v>0.2454337899543379</c:v>
                </c:pt>
                <c:pt idx="85">
                  <c:v>0.2226027397260274</c:v>
                </c:pt>
                <c:pt idx="86">
                  <c:v>0.18264840182648401</c:v>
                </c:pt>
                <c:pt idx="87">
                  <c:v>0.15981735159817353</c:v>
                </c:pt>
                <c:pt idx="88">
                  <c:v>0.15981735159817353</c:v>
                </c:pt>
                <c:pt idx="89">
                  <c:v>0.13698630136986301</c:v>
                </c:pt>
                <c:pt idx="90">
                  <c:v>0.12557077625570776</c:v>
                </c:pt>
                <c:pt idx="91">
                  <c:v>0.10273972602739725</c:v>
                </c:pt>
                <c:pt idx="92">
                  <c:v>9.1324200913242004E-2</c:v>
                </c:pt>
                <c:pt idx="93">
                  <c:v>8.5616438356164379E-2</c:v>
                </c:pt>
                <c:pt idx="94">
                  <c:v>7.4200913242009128E-2</c:v>
                </c:pt>
                <c:pt idx="95">
                  <c:v>5.7077625570776253E-2</c:v>
                </c:pt>
                <c:pt idx="96">
                  <c:v>3.9954337899543384E-2</c:v>
                </c:pt>
                <c:pt idx="97">
                  <c:v>2.2831050228310501E-2</c:v>
                </c:pt>
                <c:pt idx="98">
                  <c:v>2.2831050228310501E-2</c:v>
                </c:pt>
                <c:pt idx="99">
                  <c:v>5.7077625570776253E-3</c:v>
                </c:pt>
              </c:numCache>
            </c:numRef>
          </c:xVal>
          <c:yVal>
            <c:numRef>
              <c:f>'Infographic Grid Sections'!$BU$31:$BU$130</c:f>
              <c:numCache>
                <c:formatCode>0.0</c:formatCode>
                <c:ptCount val="100"/>
                <c:pt idx="0">
                  <c:v>728.33813094763013</c:v>
                </c:pt>
                <c:pt idx="1">
                  <c:v>763.65912692213897</c:v>
                </c:pt>
                <c:pt idx="2">
                  <c:v>798.9801228966478</c:v>
                </c:pt>
                <c:pt idx="3">
                  <c:v>834.30111887115663</c:v>
                </c:pt>
                <c:pt idx="4">
                  <c:v>869.62211484566546</c:v>
                </c:pt>
                <c:pt idx="5">
                  <c:v>904.9431108201743</c:v>
                </c:pt>
                <c:pt idx="6">
                  <c:v>940.26410679468313</c:v>
                </c:pt>
                <c:pt idx="7">
                  <c:v>975.58510276919196</c:v>
                </c:pt>
                <c:pt idx="8">
                  <c:v>1010.9060987437008</c:v>
                </c:pt>
                <c:pt idx="9">
                  <c:v>1046.2270947182096</c:v>
                </c:pt>
                <c:pt idx="10">
                  <c:v>1081.5480906927185</c:v>
                </c:pt>
                <c:pt idx="11">
                  <c:v>1116.8690866672273</c:v>
                </c:pt>
                <c:pt idx="12">
                  <c:v>1152.1900826417361</c:v>
                </c:pt>
                <c:pt idx="13">
                  <c:v>1187.511078616245</c:v>
                </c:pt>
                <c:pt idx="14">
                  <c:v>1222.8320745907538</c:v>
                </c:pt>
                <c:pt idx="15">
                  <c:v>1258.1530705652626</c:v>
                </c:pt>
                <c:pt idx="16">
                  <c:v>1293.4740665397715</c:v>
                </c:pt>
                <c:pt idx="17">
                  <c:v>1328.7950625142803</c:v>
                </c:pt>
                <c:pt idx="18">
                  <c:v>1364.1160584887891</c:v>
                </c:pt>
                <c:pt idx="19">
                  <c:v>1399.437054463298</c:v>
                </c:pt>
                <c:pt idx="20">
                  <c:v>1434.7580504378068</c:v>
                </c:pt>
                <c:pt idx="21">
                  <c:v>1470.0790464123156</c:v>
                </c:pt>
                <c:pt idx="22">
                  <c:v>1505.4000423868245</c:v>
                </c:pt>
                <c:pt idx="23">
                  <c:v>1540.7210383613333</c:v>
                </c:pt>
                <c:pt idx="24">
                  <c:v>1576.0420343358421</c:v>
                </c:pt>
                <c:pt idx="25">
                  <c:v>1611.363030310351</c:v>
                </c:pt>
                <c:pt idx="26">
                  <c:v>1646.6840262848598</c:v>
                </c:pt>
                <c:pt idx="27">
                  <c:v>1682.0050222593686</c:v>
                </c:pt>
                <c:pt idx="28">
                  <c:v>1717.3260182338774</c:v>
                </c:pt>
                <c:pt idx="29">
                  <c:v>1752.6470142083863</c:v>
                </c:pt>
                <c:pt idx="30">
                  <c:v>1787.9680101828951</c:v>
                </c:pt>
                <c:pt idx="31">
                  <c:v>1823.2890061574039</c:v>
                </c:pt>
                <c:pt idx="32">
                  <c:v>1858.6100021319128</c:v>
                </c:pt>
                <c:pt idx="33">
                  <c:v>1893.9309981064216</c:v>
                </c:pt>
                <c:pt idx="34">
                  <c:v>1929.2519940809304</c:v>
                </c:pt>
                <c:pt idx="35">
                  <c:v>1964.5729900554393</c:v>
                </c:pt>
                <c:pt idx="36">
                  <c:v>1999.8939860299481</c:v>
                </c:pt>
                <c:pt idx="37">
                  <c:v>2035.2149820044569</c:v>
                </c:pt>
                <c:pt idx="38">
                  <c:v>2070.5359779789655</c:v>
                </c:pt>
                <c:pt idx="39">
                  <c:v>2105.8569739534742</c:v>
                </c:pt>
                <c:pt idx="40">
                  <c:v>2141.1779699279828</c:v>
                </c:pt>
                <c:pt idx="41">
                  <c:v>2176.4989659024914</c:v>
                </c:pt>
                <c:pt idx="42">
                  <c:v>2211.819961877</c:v>
                </c:pt>
                <c:pt idx="43">
                  <c:v>2247.1409578515086</c:v>
                </c:pt>
                <c:pt idx="44">
                  <c:v>2282.4619538260172</c:v>
                </c:pt>
                <c:pt idx="45">
                  <c:v>2317.7829498005258</c:v>
                </c:pt>
                <c:pt idx="46">
                  <c:v>2353.1039457750344</c:v>
                </c:pt>
                <c:pt idx="47">
                  <c:v>2388.424941749543</c:v>
                </c:pt>
                <c:pt idx="48">
                  <c:v>2423.7459377240516</c:v>
                </c:pt>
                <c:pt idx="49">
                  <c:v>2459.0669336985602</c:v>
                </c:pt>
                <c:pt idx="50">
                  <c:v>2494.3879296730688</c:v>
                </c:pt>
                <c:pt idx="51">
                  <c:v>2529.7089256475774</c:v>
                </c:pt>
                <c:pt idx="52">
                  <c:v>2565.029921622086</c:v>
                </c:pt>
                <c:pt idx="53">
                  <c:v>2600.3509175965946</c:v>
                </c:pt>
                <c:pt idx="54">
                  <c:v>2635.6719135711032</c:v>
                </c:pt>
                <c:pt idx="55">
                  <c:v>2670.9929095456118</c:v>
                </c:pt>
                <c:pt idx="56">
                  <c:v>2706.3139055201204</c:v>
                </c:pt>
                <c:pt idx="57">
                  <c:v>2741.634901494629</c:v>
                </c:pt>
                <c:pt idx="58">
                  <c:v>2776.9558974691377</c:v>
                </c:pt>
                <c:pt idx="59">
                  <c:v>2812.2768934436463</c:v>
                </c:pt>
                <c:pt idx="60">
                  <c:v>2847.5978894181549</c:v>
                </c:pt>
                <c:pt idx="61">
                  <c:v>2882.9188853926635</c:v>
                </c:pt>
                <c:pt idx="62">
                  <c:v>2918.2398813671721</c:v>
                </c:pt>
                <c:pt idx="63">
                  <c:v>2953.5608773416807</c:v>
                </c:pt>
                <c:pt idx="64">
                  <c:v>2988.8818733161893</c:v>
                </c:pt>
                <c:pt idx="65">
                  <c:v>3024.2028692906979</c:v>
                </c:pt>
                <c:pt idx="66">
                  <c:v>3059.5238652652065</c:v>
                </c:pt>
                <c:pt idx="67">
                  <c:v>3094.8448612397151</c:v>
                </c:pt>
                <c:pt idx="68">
                  <c:v>3130.1658572142237</c:v>
                </c:pt>
                <c:pt idx="69">
                  <c:v>3165.4868531887323</c:v>
                </c:pt>
                <c:pt idx="70">
                  <c:v>3200.8078491632409</c:v>
                </c:pt>
                <c:pt idx="71">
                  <c:v>3236.1288451377495</c:v>
                </c:pt>
                <c:pt idx="72">
                  <c:v>3271.4498411122581</c:v>
                </c:pt>
                <c:pt idx="73">
                  <c:v>3306.7708370867667</c:v>
                </c:pt>
                <c:pt idx="74">
                  <c:v>3342.0918330612753</c:v>
                </c:pt>
                <c:pt idx="75">
                  <c:v>3377.4128290357839</c:v>
                </c:pt>
                <c:pt idx="76">
                  <c:v>3412.7338250102925</c:v>
                </c:pt>
                <c:pt idx="77">
                  <c:v>3448.0548209848012</c:v>
                </c:pt>
                <c:pt idx="78">
                  <c:v>3483.3758169593098</c:v>
                </c:pt>
                <c:pt idx="79">
                  <c:v>3518.6968129338184</c:v>
                </c:pt>
                <c:pt idx="80">
                  <c:v>3554.017808908327</c:v>
                </c:pt>
                <c:pt idx="81">
                  <c:v>3589.3388048828356</c:v>
                </c:pt>
                <c:pt idx="82">
                  <c:v>3624.6598008573442</c:v>
                </c:pt>
                <c:pt idx="83">
                  <c:v>3659.9807968318528</c:v>
                </c:pt>
                <c:pt idx="84">
                  <c:v>3695.3017928063614</c:v>
                </c:pt>
                <c:pt idx="85">
                  <c:v>3730.62278878087</c:v>
                </c:pt>
                <c:pt idx="86">
                  <c:v>3765.9437847553786</c:v>
                </c:pt>
                <c:pt idx="87">
                  <c:v>3801.2647807298872</c:v>
                </c:pt>
                <c:pt idx="88">
                  <c:v>3836.5857767043958</c:v>
                </c:pt>
                <c:pt idx="89">
                  <c:v>3871.9067726789044</c:v>
                </c:pt>
                <c:pt idx="90">
                  <c:v>3907.227768653413</c:v>
                </c:pt>
                <c:pt idx="91">
                  <c:v>3942.5487646279216</c:v>
                </c:pt>
                <c:pt idx="92">
                  <c:v>3977.8697606024302</c:v>
                </c:pt>
                <c:pt idx="93">
                  <c:v>4013.1907565769388</c:v>
                </c:pt>
                <c:pt idx="94">
                  <c:v>4048.5117525514474</c:v>
                </c:pt>
                <c:pt idx="95">
                  <c:v>4083.832748525956</c:v>
                </c:pt>
                <c:pt idx="96">
                  <c:v>4119.1537445004651</c:v>
                </c:pt>
                <c:pt idx="97">
                  <c:v>4154.4747404749742</c:v>
                </c:pt>
                <c:pt idx="98">
                  <c:v>4189.7957364494832</c:v>
                </c:pt>
                <c:pt idx="99">
                  <c:v>4225.1167324239923</c:v>
                </c:pt>
              </c:numCache>
            </c:numRef>
          </c:yVal>
          <c:smooth val="1"/>
          <c:extLst>
            <c:ext xmlns:c16="http://schemas.microsoft.com/office/drawing/2014/chart" uri="{C3380CC4-5D6E-409C-BE32-E72D297353CC}">
              <c16:uniqueId val="{00000000-4651-4C8B-8667-23088958E670}"/>
            </c:ext>
          </c:extLst>
        </c:ser>
        <c:ser>
          <c:idx val="1"/>
          <c:order val="1"/>
          <c:tx>
            <c:strRef>
              <c:f>'Infographic Grid Sections'!$BW$30</c:f>
              <c:strCache>
                <c:ptCount val="1"/>
                <c:pt idx="0">
                  <c:v>2022/23</c:v>
                </c:pt>
              </c:strCache>
            </c:strRef>
          </c:tx>
          <c:spPr>
            <a:ln w="19050">
              <a:solidFill>
                <a:srgbClr val="B92D0F"/>
              </a:solidFill>
            </a:ln>
          </c:spPr>
          <c:marker>
            <c:symbol val="none"/>
          </c:marker>
          <c:xVal>
            <c:numRef>
              <c:f>'Infographic Grid Sections'!$BX$31:$BX$130</c:f>
              <c:numCache>
                <c:formatCode>0</c:formatCode>
                <c:ptCount val="100"/>
                <c:pt idx="0">
                  <c:v>100</c:v>
                </c:pt>
                <c:pt idx="1">
                  <c:v>99.98858447488584</c:v>
                </c:pt>
                <c:pt idx="2">
                  <c:v>99.977168949771695</c:v>
                </c:pt>
                <c:pt idx="3">
                  <c:v>99.965753424657535</c:v>
                </c:pt>
                <c:pt idx="4">
                  <c:v>99.925799086757991</c:v>
                </c:pt>
                <c:pt idx="5">
                  <c:v>99.885844748858446</c:v>
                </c:pt>
                <c:pt idx="6">
                  <c:v>99.845890410958901</c:v>
                </c:pt>
                <c:pt idx="7">
                  <c:v>99.765981735159812</c:v>
                </c:pt>
                <c:pt idx="8">
                  <c:v>99.651826484018272</c:v>
                </c:pt>
                <c:pt idx="9">
                  <c:v>99.526255707762559</c:v>
                </c:pt>
                <c:pt idx="10">
                  <c:v>99.355022831050235</c:v>
                </c:pt>
                <c:pt idx="11">
                  <c:v>99.092465753424648</c:v>
                </c:pt>
                <c:pt idx="12">
                  <c:v>98.824200913242009</c:v>
                </c:pt>
                <c:pt idx="13">
                  <c:v>98.590182648401822</c:v>
                </c:pt>
                <c:pt idx="14">
                  <c:v>98.339041095890408</c:v>
                </c:pt>
                <c:pt idx="15">
                  <c:v>97.933789954337897</c:v>
                </c:pt>
                <c:pt idx="16">
                  <c:v>97.402968036529685</c:v>
                </c:pt>
                <c:pt idx="17">
                  <c:v>96.843607305936075</c:v>
                </c:pt>
                <c:pt idx="18">
                  <c:v>96.24429223744292</c:v>
                </c:pt>
                <c:pt idx="19">
                  <c:v>95.433789954337897</c:v>
                </c:pt>
                <c:pt idx="20">
                  <c:v>94.474885844748854</c:v>
                </c:pt>
                <c:pt idx="21">
                  <c:v>93.373287671232873</c:v>
                </c:pt>
                <c:pt idx="22">
                  <c:v>92.117579908675793</c:v>
                </c:pt>
                <c:pt idx="23">
                  <c:v>90.542237442922385</c:v>
                </c:pt>
                <c:pt idx="24">
                  <c:v>88.710045662100455</c:v>
                </c:pt>
                <c:pt idx="25">
                  <c:v>86.866438356164394</c:v>
                </c:pt>
                <c:pt idx="26">
                  <c:v>84.668949771689498</c:v>
                </c:pt>
                <c:pt idx="27">
                  <c:v>82.625570776255714</c:v>
                </c:pt>
                <c:pt idx="28">
                  <c:v>79.99429223744292</c:v>
                </c:pt>
                <c:pt idx="29">
                  <c:v>77.391552511415526</c:v>
                </c:pt>
                <c:pt idx="30">
                  <c:v>74.714611872146122</c:v>
                </c:pt>
                <c:pt idx="31">
                  <c:v>71.86643835616438</c:v>
                </c:pt>
                <c:pt idx="32">
                  <c:v>68.767123287671225</c:v>
                </c:pt>
                <c:pt idx="33">
                  <c:v>65.382420091324207</c:v>
                </c:pt>
                <c:pt idx="34">
                  <c:v>61.746575342465746</c:v>
                </c:pt>
                <c:pt idx="35">
                  <c:v>58.213470319634709</c:v>
                </c:pt>
                <c:pt idx="36">
                  <c:v>54.480593607305941</c:v>
                </c:pt>
                <c:pt idx="37">
                  <c:v>51.289954337899545</c:v>
                </c:pt>
                <c:pt idx="38">
                  <c:v>48.025114155251138</c:v>
                </c:pt>
                <c:pt idx="39">
                  <c:v>44.954337899543376</c:v>
                </c:pt>
                <c:pt idx="40">
                  <c:v>41.992009132420094</c:v>
                </c:pt>
                <c:pt idx="41">
                  <c:v>39.366438356164387</c:v>
                </c:pt>
                <c:pt idx="42">
                  <c:v>36.444063926940643</c:v>
                </c:pt>
                <c:pt idx="43">
                  <c:v>33.670091324200911</c:v>
                </c:pt>
                <c:pt idx="44">
                  <c:v>31.067351598173516</c:v>
                </c:pt>
                <c:pt idx="45">
                  <c:v>28.56164383561644</c:v>
                </c:pt>
                <c:pt idx="46">
                  <c:v>26.501141552511413</c:v>
                </c:pt>
                <c:pt idx="47">
                  <c:v>24.406392694063928</c:v>
                </c:pt>
                <c:pt idx="48">
                  <c:v>22.425799086757991</c:v>
                </c:pt>
                <c:pt idx="49">
                  <c:v>20.359589041095891</c:v>
                </c:pt>
                <c:pt idx="50">
                  <c:v>18.635844748858446</c:v>
                </c:pt>
                <c:pt idx="51">
                  <c:v>16.934931506849317</c:v>
                </c:pt>
                <c:pt idx="52">
                  <c:v>15.308219178082192</c:v>
                </c:pt>
                <c:pt idx="53">
                  <c:v>14.075342465753424</c:v>
                </c:pt>
                <c:pt idx="54">
                  <c:v>12.81392694063927</c:v>
                </c:pt>
                <c:pt idx="55">
                  <c:v>11.718036529680367</c:v>
                </c:pt>
                <c:pt idx="56">
                  <c:v>10.673515981735161</c:v>
                </c:pt>
                <c:pt idx="57">
                  <c:v>9.6917808219178081</c:v>
                </c:pt>
                <c:pt idx="58">
                  <c:v>8.8356164383561637</c:v>
                </c:pt>
                <c:pt idx="59">
                  <c:v>7.9452054794520555</c:v>
                </c:pt>
                <c:pt idx="60">
                  <c:v>7.0890410958904111</c:v>
                </c:pt>
                <c:pt idx="61">
                  <c:v>6.3127853881278533</c:v>
                </c:pt>
                <c:pt idx="62">
                  <c:v>5.5821917808219181</c:v>
                </c:pt>
                <c:pt idx="63">
                  <c:v>5.0057077625570772</c:v>
                </c:pt>
                <c:pt idx="64">
                  <c:v>4.3835616438356162</c:v>
                </c:pt>
                <c:pt idx="65">
                  <c:v>3.8641552511415522</c:v>
                </c:pt>
                <c:pt idx="66">
                  <c:v>3.3904109589041096</c:v>
                </c:pt>
                <c:pt idx="67">
                  <c:v>3.0308219178082192</c:v>
                </c:pt>
                <c:pt idx="68">
                  <c:v>2.7397260273972601</c:v>
                </c:pt>
                <c:pt idx="69">
                  <c:v>2.4885844748858448</c:v>
                </c:pt>
                <c:pt idx="70">
                  <c:v>2.2545662100456618</c:v>
                </c:pt>
                <c:pt idx="71">
                  <c:v>2.060502283105023</c:v>
                </c:pt>
                <c:pt idx="72">
                  <c:v>1.8436073059360729</c:v>
                </c:pt>
                <c:pt idx="73">
                  <c:v>1.6152968036529678</c:v>
                </c:pt>
                <c:pt idx="74">
                  <c:v>1.3926940639269407</c:v>
                </c:pt>
                <c:pt idx="75">
                  <c:v>1.1757990867579908</c:v>
                </c:pt>
                <c:pt idx="76">
                  <c:v>1.0273972602739725</c:v>
                </c:pt>
                <c:pt idx="77">
                  <c:v>0.86187214611872143</c:v>
                </c:pt>
                <c:pt idx="78">
                  <c:v>0.72488584474885842</c:v>
                </c:pt>
                <c:pt idx="79">
                  <c:v>0.63356164383561642</c:v>
                </c:pt>
                <c:pt idx="80">
                  <c:v>0.58789954337899542</c:v>
                </c:pt>
                <c:pt idx="81">
                  <c:v>0.55365296803652975</c:v>
                </c:pt>
                <c:pt idx="82">
                  <c:v>0.4908675799086758</c:v>
                </c:pt>
                <c:pt idx="83">
                  <c:v>0.40525114155251141</c:v>
                </c:pt>
                <c:pt idx="84">
                  <c:v>0.34246575342465752</c:v>
                </c:pt>
                <c:pt idx="85">
                  <c:v>0.26255707762557079</c:v>
                </c:pt>
                <c:pt idx="86">
                  <c:v>0.25114155251141551</c:v>
                </c:pt>
                <c:pt idx="87">
                  <c:v>0.21118721461187215</c:v>
                </c:pt>
                <c:pt idx="88">
                  <c:v>0.18835616438356165</c:v>
                </c:pt>
                <c:pt idx="89">
                  <c:v>0.15981735159817353</c:v>
                </c:pt>
                <c:pt idx="90">
                  <c:v>0.13127853881278539</c:v>
                </c:pt>
                <c:pt idx="91">
                  <c:v>0.10844748858447489</c:v>
                </c:pt>
                <c:pt idx="92">
                  <c:v>9.1324200913242004E-2</c:v>
                </c:pt>
                <c:pt idx="93">
                  <c:v>7.9908675799086767E-2</c:v>
                </c:pt>
                <c:pt idx="94">
                  <c:v>6.2785388127853878E-2</c:v>
                </c:pt>
                <c:pt idx="95">
                  <c:v>4.5662100456621002E-2</c:v>
                </c:pt>
                <c:pt idx="96">
                  <c:v>4.5662100456621002E-2</c:v>
                </c:pt>
                <c:pt idx="97">
                  <c:v>2.2831050228310501E-2</c:v>
                </c:pt>
                <c:pt idx="98">
                  <c:v>1.1415525114155251E-2</c:v>
                </c:pt>
                <c:pt idx="99">
                  <c:v>5.7077625570776253E-3</c:v>
                </c:pt>
              </c:numCache>
            </c:numRef>
          </c:xVal>
          <c:yVal>
            <c:numRef>
              <c:f>'Infographic Grid Sections'!$BW$31:$BW$130</c:f>
              <c:numCache>
                <c:formatCode>0.0</c:formatCode>
                <c:ptCount val="100"/>
                <c:pt idx="0">
                  <c:v>422.56731724851585</c:v>
                </c:pt>
                <c:pt idx="1">
                  <c:v>461.07138321360179</c:v>
                </c:pt>
                <c:pt idx="2">
                  <c:v>499.57544917868773</c:v>
                </c:pt>
                <c:pt idx="3">
                  <c:v>538.07951514377362</c:v>
                </c:pt>
                <c:pt idx="4">
                  <c:v>576.58358110885956</c:v>
                </c:pt>
                <c:pt idx="5">
                  <c:v>615.0876470739455</c:v>
                </c:pt>
                <c:pt idx="6">
                  <c:v>653.59171303903145</c:v>
                </c:pt>
                <c:pt idx="7">
                  <c:v>692.09577900411739</c:v>
                </c:pt>
                <c:pt idx="8">
                  <c:v>730.59984496920333</c:v>
                </c:pt>
                <c:pt idx="9">
                  <c:v>769.10391093428927</c:v>
                </c:pt>
                <c:pt idx="10">
                  <c:v>807.60797689937522</c:v>
                </c:pt>
                <c:pt idx="11">
                  <c:v>846.11204286446116</c:v>
                </c:pt>
                <c:pt idx="12">
                  <c:v>884.6161088295471</c:v>
                </c:pt>
                <c:pt idx="13">
                  <c:v>923.12017479463304</c:v>
                </c:pt>
                <c:pt idx="14">
                  <c:v>961.62424075971899</c:v>
                </c:pt>
                <c:pt idx="15">
                  <c:v>1000.1283067248049</c:v>
                </c:pt>
                <c:pt idx="16">
                  <c:v>1038.6323726898909</c:v>
                </c:pt>
                <c:pt idx="17">
                  <c:v>1077.1364386549767</c:v>
                </c:pt>
                <c:pt idx="18">
                  <c:v>1115.6405046200625</c:v>
                </c:pt>
                <c:pt idx="19">
                  <c:v>1154.1445705851484</c:v>
                </c:pt>
                <c:pt idx="20">
                  <c:v>1192.6486365502342</c:v>
                </c:pt>
                <c:pt idx="21">
                  <c:v>1231.15270251532</c:v>
                </c:pt>
                <c:pt idx="22">
                  <c:v>1269.6567684804058</c:v>
                </c:pt>
                <c:pt idx="23">
                  <c:v>1308.1608344454917</c:v>
                </c:pt>
                <c:pt idx="24">
                  <c:v>1346.6649004105775</c:v>
                </c:pt>
                <c:pt idx="25">
                  <c:v>1385.1689663756633</c:v>
                </c:pt>
                <c:pt idx="26">
                  <c:v>1423.6730323407492</c:v>
                </c:pt>
                <c:pt idx="27">
                  <c:v>1462.177098305835</c:v>
                </c:pt>
                <c:pt idx="28">
                  <c:v>1500.6811642709208</c:v>
                </c:pt>
                <c:pt idx="29">
                  <c:v>1539.1852302360066</c:v>
                </c:pt>
                <c:pt idx="30">
                  <c:v>1577.6892962010925</c:v>
                </c:pt>
                <c:pt idx="31">
                  <c:v>1616.1933621661783</c:v>
                </c:pt>
                <c:pt idx="32">
                  <c:v>1654.6974281312641</c:v>
                </c:pt>
                <c:pt idx="33">
                  <c:v>1693.20149409635</c:v>
                </c:pt>
                <c:pt idx="34">
                  <c:v>1731.7055600614358</c:v>
                </c:pt>
                <c:pt idx="35">
                  <c:v>1770.2096260265216</c:v>
                </c:pt>
                <c:pt idx="36">
                  <c:v>1808.7136919916074</c:v>
                </c:pt>
                <c:pt idx="37">
                  <c:v>1847.2177579566933</c:v>
                </c:pt>
                <c:pt idx="38">
                  <c:v>1885.7218239217791</c:v>
                </c:pt>
                <c:pt idx="39">
                  <c:v>1924.2258898868649</c:v>
                </c:pt>
                <c:pt idx="40">
                  <c:v>1962.7299558519508</c:v>
                </c:pt>
                <c:pt idx="41">
                  <c:v>2001.2340218170366</c:v>
                </c:pt>
                <c:pt idx="42">
                  <c:v>2039.7380877821224</c:v>
                </c:pt>
                <c:pt idx="43">
                  <c:v>2078.2421537472082</c:v>
                </c:pt>
                <c:pt idx="44">
                  <c:v>2116.7462197122941</c:v>
                </c:pt>
                <c:pt idx="45">
                  <c:v>2155.2502856773799</c:v>
                </c:pt>
                <c:pt idx="46">
                  <c:v>2193.7543516424657</c:v>
                </c:pt>
                <c:pt idx="47">
                  <c:v>2232.2584176075516</c:v>
                </c:pt>
                <c:pt idx="48">
                  <c:v>2270.7624835726374</c:v>
                </c:pt>
                <c:pt idx="49">
                  <c:v>2309.2665495377232</c:v>
                </c:pt>
                <c:pt idx="50">
                  <c:v>2347.7706155028091</c:v>
                </c:pt>
                <c:pt idx="51">
                  <c:v>2386.2746814678949</c:v>
                </c:pt>
                <c:pt idx="52">
                  <c:v>2424.7787474329807</c:v>
                </c:pt>
                <c:pt idx="53">
                  <c:v>2463.2828133980665</c:v>
                </c:pt>
                <c:pt idx="54">
                  <c:v>2501.7868793631524</c:v>
                </c:pt>
                <c:pt idx="55">
                  <c:v>2540.2909453282382</c:v>
                </c:pt>
                <c:pt idx="56">
                  <c:v>2578.795011293324</c:v>
                </c:pt>
                <c:pt idx="57">
                  <c:v>2617.2990772584099</c:v>
                </c:pt>
                <c:pt idx="58">
                  <c:v>2655.8031432234957</c:v>
                </c:pt>
                <c:pt idx="59">
                  <c:v>2694.3072091885815</c:v>
                </c:pt>
                <c:pt idx="60">
                  <c:v>2732.8112751536673</c:v>
                </c:pt>
                <c:pt idx="61">
                  <c:v>2771.3153411187532</c:v>
                </c:pt>
                <c:pt idx="62">
                  <c:v>2809.819407083839</c:v>
                </c:pt>
                <c:pt idx="63">
                  <c:v>2848.3234730489248</c:v>
                </c:pt>
                <c:pt idx="64">
                  <c:v>2886.8275390140107</c:v>
                </c:pt>
                <c:pt idx="65">
                  <c:v>2925.3316049790965</c:v>
                </c:pt>
                <c:pt idx="66">
                  <c:v>2963.8356709441823</c:v>
                </c:pt>
                <c:pt idx="67">
                  <c:v>3002.3397369092681</c:v>
                </c:pt>
                <c:pt idx="68">
                  <c:v>3040.843802874354</c:v>
                </c:pt>
                <c:pt idx="69">
                  <c:v>3079.3478688394398</c:v>
                </c:pt>
                <c:pt idx="70">
                  <c:v>3117.8519348045256</c:v>
                </c:pt>
                <c:pt idx="71">
                  <c:v>3156.3560007696115</c:v>
                </c:pt>
                <c:pt idx="72">
                  <c:v>3194.8600667346973</c:v>
                </c:pt>
                <c:pt idx="73">
                  <c:v>3233.3641326997831</c:v>
                </c:pt>
                <c:pt idx="74">
                  <c:v>3271.8681986648689</c:v>
                </c:pt>
                <c:pt idx="75">
                  <c:v>3310.3722646299548</c:v>
                </c:pt>
                <c:pt idx="76">
                  <c:v>3348.8763305950406</c:v>
                </c:pt>
                <c:pt idx="77">
                  <c:v>3387.3803965601264</c:v>
                </c:pt>
                <c:pt idx="78">
                  <c:v>3425.8844625252123</c:v>
                </c:pt>
                <c:pt idx="79">
                  <c:v>3464.3885284902981</c:v>
                </c:pt>
                <c:pt idx="80">
                  <c:v>3502.8925944553839</c:v>
                </c:pt>
                <c:pt idx="81">
                  <c:v>3541.3966604204697</c:v>
                </c:pt>
                <c:pt idx="82">
                  <c:v>3579.9007263855556</c:v>
                </c:pt>
                <c:pt idx="83">
                  <c:v>3618.4047923506414</c:v>
                </c:pt>
                <c:pt idx="84">
                  <c:v>3656.9088583157272</c:v>
                </c:pt>
                <c:pt idx="85">
                  <c:v>3695.4129242808131</c:v>
                </c:pt>
                <c:pt idx="86">
                  <c:v>3733.9169902458989</c:v>
                </c:pt>
                <c:pt idx="87">
                  <c:v>3772.4210562109847</c:v>
                </c:pt>
                <c:pt idx="88">
                  <c:v>3810.9251221760705</c:v>
                </c:pt>
                <c:pt idx="89">
                  <c:v>3849.4291881411564</c:v>
                </c:pt>
                <c:pt idx="90">
                  <c:v>3887.9332541062422</c:v>
                </c:pt>
                <c:pt idx="91">
                  <c:v>3926.437320071328</c:v>
                </c:pt>
                <c:pt idx="92">
                  <c:v>3964.9413860364139</c:v>
                </c:pt>
                <c:pt idx="93">
                  <c:v>4003.4454520014997</c:v>
                </c:pt>
                <c:pt idx="94">
                  <c:v>4041.9495179665855</c:v>
                </c:pt>
                <c:pt idx="95">
                  <c:v>4080.4535839316713</c:v>
                </c:pt>
                <c:pt idx="96">
                  <c:v>4118.9576498967572</c:v>
                </c:pt>
                <c:pt idx="97">
                  <c:v>4157.461715861843</c:v>
                </c:pt>
                <c:pt idx="98">
                  <c:v>4195.9657818269288</c:v>
                </c:pt>
                <c:pt idx="99">
                  <c:v>4234.4698477920147</c:v>
                </c:pt>
              </c:numCache>
            </c:numRef>
          </c:yVal>
          <c:smooth val="1"/>
          <c:extLst>
            <c:ext xmlns:c16="http://schemas.microsoft.com/office/drawing/2014/chart" uri="{C3380CC4-5D6E-409C-BE32-E72D297353CC}">
              <c16:uniqueId val="{00000001-4651-4C8B-8667-23088958E670}"/>
            </c:ext>
          </c:extLst>
        </c:ser>
        <c:ser>
          <c:idx val="0"/>
          <c:order val="2"/>
          <c:tx>
            <c:strRef>
              <c:f>'Infographic Grid Sections'!$BY$30</c:f>
              <c:strCache>
                <c:ptCount val="1"/>
                <c:pt idx="0">
                  <c:v>2023/24</c:v>
                </c:pt>
              </c:strCache>
            </c:strRef>
          </c:tx>
          <c:spPr>
            <a:ln w="19050">
              <a:solidFill>
                <a:srgbClr val="CB722F"/>
              </a:solidFill>
            </a:ln>
          </c:spPr>
          <c:marker>
            <c:symbol val="none"/>
          </c:marker>
          <c:xVal>
            <c:numRef>
              <c:f>'Infographic Grid Sections'!$BZ$31:$BZ$130</c:f>
              <c:numCache>
                <c:formatCode>0</c:formatCode>
                <c:ptCount val="100"/>
                <c:pt idx="0">
                  <c:v>100</c:v>
                </c:pt>
                <c:pt idx="1">
                  <c:v>99.971461187214615</c:v>
                </c:pt>
                <c:pt idx="2">
                  <c:v>99.954337899543376</c:v>
                </c:pt>
                <c:pt idx="3">
                  <c:v>99.93150684931507</c:v>
                </c:pt>
                <c:pt idx="4">
                  <c:v>99.914383561643831</c:v>
                </c:pt>
                <c:pt idx="5">
                  <c:v>99.868721461187221</c:v>
                </c:pt>
                <c:pt idx="6">
                  <c:v>99.800228310502277</c:v>
                </c:pt>
                <c:pt idx="7">
                  <c:v>99.703196347031962</c:v>
                </c:pt>
                <c:pt idx="8">
                  <c:v>99.554794520547944</c:v>
                </c:pt>
                <c:pt idx="9">
                  <c:v>99.3892694063927</c:v>
                </c:pt>
                <c:pt idx="10">
                  <c:v>99.086757990867582</c:v>
                </c:pt>
                <c:pt idx="11">
                  <c:v>98.858447488584474</c:v>
                </c:pt>
                <c:pt idx="12">
                  <c:v>98.561643835616437</c:v>
                </c:pt>
                <c:pt idx="13">
                  <c:v>98.219178082191789</c:v>
                </c:pt>
                <c:pt idx="14">
                  <c:v>97.888127853881286</c:v>
                </c:pt>
                <c:pt idx="15">
                  <c:v>97.385844748858446</c:v>
                </c:pt>
                <c:pt idx="16">
                  <c:v>96.957762557077615</c:v>
                </c:pt>
                <c:pt idx="17">
                  <c:v>96.375570776255699</c:v>
                </c:pt>
                <c:pt idx="18">
                  <c:v>95.696347031963469</c:v>
                </c:pt>
                <c:pt idx="19">
                  <c:v>95.011415525114145</c:v>
                </c:pt>
                <c:pt idx="20">
                  <c:v>94.115296803652967</c:v>
                </c:pt>
                <c:pt idx="21">
                  <c:v>93.12214611872146</c:v>
                </c:pt>
                <c:pt idx="22">
                  <c:v>92.054794520547944</c:v>
                </c:pt>
                <c:pt idx="23">
                  <c:v>90.730593607305934</c:v>
                </c:pt>
                <c:pt idx="24">
                  <c:v>89.143835616438366</c:v>
                </c:pt>
                <c:pt idx="25">
                  <c:v>87.260273972602747</c:v>
                </c:pt>
                <c:pt idx="26">
                  <c:v>85.251141552511413</c:v>
                </c:pt>
                <c:pt idx="27">
                  <c:v>82.551369863013704</c:v>
                </c:pt>
                <c:pt idx="28">
                  <c:v>79.823059360730596</c:v>
                </c:pt>
                <c:pt idx="29">
                  <c:v>76.889269406392685</c:v>
                </c:pt>
                <c:pt idx="30">
                  <c:v>73.972602739726028</c:v>
                </c:pt>
                <c:pt idx="31">
                  <c:v>71.164383561643845</c:v>
                </c:pt>
                <c:pt idx="32">
                  <c:v>68.065068493150676</c:v>
                </c:pt>
                <c:pt idx="33">
                  <c:v>65.125570776255699</c:v>
                </c:pt>
                <c:pt idx="34">
                  <c:v>61.706621004566209</c:v>
                </c:pt>
                <c:pt idx="35">
                  <c:v>58.179223744292244</c:v>
                </c:pt>
                <c:pt idx="36">
                  <c:v>55.125570776255707</c:v>
                </c:pt>
                <c:pt idx="37">
                  <c:v>52.003424657534246</c:v>
                </c:pt>
                <c:pt idx="38">
                  <c:v>48.841324200913242</c:v>
                </c:pt>
                <c:pt idx="39">
                  <c:v>45.827625570776256</c:v>
                </c:pt>
                <c:pt idx="40">
                  <c:v>42.716894977168948</c:v>
                </c:pt>
                <c:pt idx="41">
                  <c:v>39.646118721461185</c:v>
                </c:pt>
                <c:pt idx="42">
                  <c:v>36.712328767123289</c:v>
                </c:pt>
                <c:pt idx="43">
                  <c:v>33.704337899543383</c:v>
                </c:pt>
                <c:pt idx="44">
                  <c:v>31.021689497716892</c:v>
                </c:pt>
                <c:pt idx="45">
                  <c:v>28.31050228310502</c:v>
                </c:pt>
                <c:pt idx="46">
                  <c:v>25.918949771689498</c:v>
                </c:pt>
                <c:pt idx="47">
                  <c:v>23.864155251141554</c:v>
                </c:pt>
                <c:pt idx="48">
                  <c:v>21.940639269406393</c:v>
                </c:pt>
                <c:pt idx="49">
                  <c:v>19.937214611872143</c:v>
                </c:pt>
                <c:pt idx="50">
                  <c:v>18.242009132420094</c:v>
                </c:pt>
                <c:pt idx="51">
                  <c:v>16.718036529680365</c:v>
                </c:pt>
                <c:pt idx="52">
                  <c:v>15.148401826484017</c:v>
                </c:pt>
                <c:pt idx="53">
                  <c:v>13.858447488584474</c:v>
                </c:pt>
                <c:pt idx="54">
                  <c:v>12.574200913242009</c:v>
                </c:pt>
                <c:pt idx="55">
                  <c:v>11.518264840182649</c:v>
                </c:pt>
                <c:pt idx="56">
                  <c:v>10.582191780821917</c:v>
                </c:pt>
                <c:pt idx="57">
                  <c:v>9.5947488584474883</c:v>
                </c:pt>
                <c:pt idx="58">
                  <c:v>8.8299086757990857</c:v>
                </c:pt>
                <c:pt idx="59">
                  <c:v>8.0936073059360734</c:v>
                </c:pt>
                <c:pt idx="60">
                  <c:v>7.5342465753424657</c:v>
                </c:pt>
                <c:pt idx="61">
                  <c:v>6.9178082191780819</c:v>
                </c:pt>
                <c:pt idx="62">
                  <c:v>6.3242009132420094</c:v>
                </c:pt>
                <c:pt idx="63">
                  <c:v>5.7191780821917808</c:v>
                </c:pt>
                <c:pt idx="64">
                  <c:v>5.1084474885844751</c:v>
                </c:pt>
                <c:pt idx="65">
                  <c:v>4.5662100456620998</c:v>
                </c:pt>
                <c:pt idx="66">
                  <c:v>4.0981735159817356</c:v>
                </c:pt>
                <c:pt idx="67">
                  <c:v>3.7614155251141557</c:v>
                </c:pt>
                <c:pt idx="68">
                  <c:v>3.3904109589041096</c:v>
                </c:pt>
                <c:pt idx="69">
                  <c:v>3.0251141552511416</c:v>
                </c:pt>
                <c:pt idx="70">
                  <c:v>2.682648401826484</c:v>
                </c:pt>
                <c:pt idx="71">
                  <c:v>2.3287671232876712</c:v>
                </c:pt>
                <c:pt idx="72">
                  <c:v>2.0776255707762559</c:v>
                </c:pt>
                <c:pt idx="73">
                  <c:v>1.8207762557077627</c:v>
                </c:pt>
                <c:pt idx="74">
                  <c:v>1.5582191780821919</c:v>
                </c:pt>
                <c:pt idx="75">
                  <c:v>1.3127853881278537</c:v>
                </c:pt>
                <c:pt idx="76">
                  <c:v>1.1073059360730595</c:v>
                </c:pt>
                <c:pt idx="77">
                  <c:v>0.91324200913242004</c:v>
                </c:pt>
                <c:pt idx="78">
                  <c:v>0.7591324200913242</c:v>
                </c:pt>
                <c:pt idx="79">
                  <c:v>0.61073059360730597</c:v>
                </c:pt>
                <c:pt idx="80">
                  <c:v>0.53082191780821919</c:v>
                </c:pt>
                <c:pt idx="81">
                  <c:v>0.41666666666666669</c:v>
                </c:pt>
                <c:pt idx="82">
                  <c:v>0.33105022831050229</c:v>
                </c:pt>
                <c:pt idx="83">
                  <c:v>0.28538812785388123</c:v>
                </c:pt>
                <c:pt idx="84">
                  <c:v>0.21689497716894979</c:v>
                </c:pt>
                <c:pt idx="85">
                  <c:v>0.1769406392694064</c:v>
                </c:pt>
                <c:pt idx="86">
                  <c:v>0.13698630136986301</c:v>
                </c:pt>
                <c:pt idx="87">
                  <c:v>0.11986301369863014</c:v>
                </c:pt>
                <c:pt idx="88">
                  <c:v>9.7031963470319629E-2</c:v>
                </c:pt>
                <c:pt idx="89">
                  <c:v>5.7077625570776253E-2</c:v>
                </c:pt>
                <c:pt idx="90">
                  <c:v>4.5662100456621002E-2</c:v>
                </c:pt>
                <c:pt idx="91">
                  <c:v>3.4246575342465752E-2</c:v>
                </c:pt>
                <c:pt idx="92">
                  <c:v>2.2831050228310501E-2</c:v>
                </c:pt>
                <c:pt idx="93">
                  <c:v>1.7123287671232876E-2</c:v>
                </c:pt>
                <c:pt idx="94">
                  <c:v>1.7123287671232876E-2</c:v>
                </c:pt>
                <c:pt idx="95">
                  <c:v>1.1415525114155251E-2</c:v>
                </c:pt>
                <c:pt idx="96">
                  <c:v>1.1415525114155251E-2</c:v>
                </c:pt>
                <c:pt idx="97">
                  <c:v>1.1415525114155251E-2</c:v>
                </c:pt>
                <c:pt idx="98">
                  <c:v>1.1415525114155251E-2</c:v>
                </c:pt>
                <c:pt idx="99">
                  <c:v>0</c:v>
                </c:pt>
              </c:numCache>
            </c:numRef>
          </c:xVal>
          <c:yVal>
            <c:numRef>
              <c:f>'Infographic Grid Sections'!$BY$31:$BY$130</c:f>
              <c:numCache>
                <c:formatCode>0.0</c:formatCode>
                <c:ptCount val="100"/>
                <c:pt idx="0">
                  <c:v>477.71185876697774</c:v>
                </c:pt>
                <c:pt idx="1">
                  <c:v>517.9688597431217</c:v>
                </c:pt>
                <c:pt idx="2">
                  <c:v>558.22586071926571</c:v>
                </c:pt>
                <c:pt idx="3">
                  <c:v>598.48286169540972</c:v>
                </c:pt>
                <c:pt idx="4">
                  <c:v>638.73986267155374</c:v>
                </c:pt>
                <c:pt idx="5">
                  <c:v>678.99686364769775</c:v>
                </c:pt>
                <c:pt idx="6">
                  <c:v>719.25386462384176</c:v>
                </c:pt>
                <c:pt idx="7">
                  <c:v>759.51086559998578</c:v>
                </c:pt>
                <c:pt idx="8">
                  <c:v>799.76786657612979</c:v>
                </c:pt>
                <c:pt idx="9">
                  <c:v>840.0248675522738</c:v>
                </c:pt>
                <c:pt idx="10">
                  <c:v>880.28186852841782</c:v>
                </c:pt>
                <c:pt idx="11">
                  <c:v>920.53886950456183</c:v>
                </c:pt>
                <c:pt idx="12">
                  <c:v>960.79587048070584</c:v>
                </c:pt>
                <c:pt idx="13">
                  <c:v>1001.0528714568499</c:v>
                </c:pt>
                <c:pt idx="14">
                  <c:v>1041.3098724329939</c:v>
                </c:pt>
                <c:pt idx="15">
                  <c:v>1081.5668734091378</c:v>
                </c:pt>
                <c:pt idx="16">
                  <c:v>1121.8238743852817</c:v>
                </c:pt>
                <c:pt idx="17">
                  <c:v>1162.0808753614256</c:v>
                </c:pt>
                <c:pt idx="18">
                  <c:v>1202.3378763375695</c:v>
                </c:pt>
                <c:pt idx="19">
                  <c:v>1242.5948773137134</c:v>
                </c:pt>
                <c:pt idx="20">
                  <c:v>1282.8518782898573</c:v>
                </c:pt>
                <c:pt idx="21">
                  <c:v>1323.1088792660012</c:v>
                </c:pt>
                <c:pt idx="22">
                  <c:v>1363.3658802421451</c:v>
                </c:pt>
                <c:pt idx="23">
                  <c:v>1403.622881218289</c:v>
                </c:pt>
                <c:pt idx="24">
                  <c:v>1443.8798821944329</c:v>
                </c:pt>
                <c:pt idx="25">
                  <c:v>1484.1368831705768</c:v>
                </c:pt>
                <c:pt idx="26">
                  <c:v>1524.3938841467207</c:v>
                </c:pt>
                <c:pt idx="27">
                  <c:v>1564.6508851228646</c:v>
                </c:pt>
                <c:pt idx="28">
                  <c:v>1604.9078860990085</c:v>
                </c:pt>
                <c:pt idx="29">
                  <c:v>1645.1648870751524</c:v>
                </c:pt>
                <c:pt idx="30">
                  <c:v>1685.4218880512963</c:v>
                </c:pt>
                <c:pt idx="31">
                  <c:v>1725.6788890274402</c:v>
                </c:pt>
                <c:pt idx="32">
                  <c:v>1765.9358900035841</c:v>
                </c:pt>
                <c:pt idx="33">
                  <c:v>1806.192890979728</c:v>
                </c:pt>
                <c:pt idx="34">
                  <c:v>1846.4498919558719</c:v>
                </c:pt>
                <c:pt idx="35">
                  <c:v>1886.7068929320158</c:v>
                </c:pt>
                <c:pt idx="36">
                  <c:v>1926.9638939081597</c:v>
                </c:pt>
                <c:pt idx="37">
                  <c:v>1967.2208948843036</c:v>
                </c:pt>
                <c:pt idx="38">
                  <c:v>2007.4778958604475</c:v>
                </c:pt>
                <c:pt idx="39">
                  <c:v>2047.7348968365914</c:v>
                </c:pt>
                <c:pt idx="40">
                  <c:v>2087.9918978127353</c:v>
                </c:pt>
                <c:pt idx="41">
                  <c:v>2128.2488987888792</c:v>
                </c:pt>
                <c:pt idx="42">
                  <c:v>2168.5058997650231</c:v>
                </c:pt>
                <c:pt idx="43">
                  <c:v>2208.762900741167</c:v>
                </c:pt>
                <c:pt idx="44">
                  <c:v>2249.0199017173109</c:v>
                </c:pt>
                <c:pt idx="45">
                  <c:v>2289.2769026934548</c:v>
                </c:pt>
                <c:pt idx="46">
                  <c:v>2329.5339036695987</c:v>
                </c:pt>
                <c:pt idx="47">
                  <c:v>2369.7909046457426</c:v>
                </c:pt>
                <c:pt idx="48">
                  <c:v>2410.0479056218865</c:v>
                </c:pt>
                <c:pt idx="49">
                  <c:v>2450.3049065980304</c:v>
                </c:pt>
                <c:pt idx="50">
                  <c:v>2490.5619075741743</c:v>
                </c:pt>
                <c:pt idx="51">
                  <c:v>2530.8189085503182</c:v>
                </c:pt>
                <c:pt idx="52">
                  <c:v>2571.0759095264621</c:v>
                </c:pt>
                <c:pt idx="53">
                  <c:v>2611.332910502606</c:v>
                </c:pt>
                <c:pt idx="54">
                  <c:v>2651.5899114787499</c:v>
                </c:pt>
                <c:pt idx="55">
                  <c:v>2691.8469124548938</c:v>
                </c:pt>
                <c:pt idx="56">
                  <c:v>2732.1039134310377</c:v>
                </c:pt>
                <c:pt idx="57">
                  <c:v>2772.3609144071816</c:v>
                </c:pt>
                <c:pt idx="58">
                  <c:v>2812.6179153833255</c:v>
                </c:pt>
                <c:pt idx="59">
                  <c:v>2852.8749163594694</c:v>
                </c:pt>
                <c:pt idx="60">
                  <c:v>2893.1319173356133</c:v>
                </c:pt>
                <c:pt idx="61">
                  <c:v>2933.3889183117572</c:v>
                </c:pt>
                <c:pt idx="62">
                  <c:v>2973.6459192879011</c:v>
                </c:pt>
                <c:pt idx="63">
                  <c:v>3013.902920264045</c:v>
                </c:pt>
                <c:pt idx="64">
                  <c:v>3054.1599212401889</c:v>
                </c:pt>
                <c:pt idx="65">
                  <c:v>3094.4169222163328</c:v>
                </c:pt>
                <c:pt idx="66">
                  <c:v>3134.6739231924767</c:v>
                </c:pt>
                <c:pt idx="67">
                  <c:v>3174.9309241686205</c:v>
                </c:pt>
                <c:pt idx="68">
                  <c:v>3215.1879251447644</c:v>
                </c:pt>
                <c:pt idx="69">
                  <c:v>3255.4449261209083</c:v>
                </c:pt>
                <c:pt idx="70">
                  <c:v>3295.7019270970522</c:v>
                </c:pt>
                <c:pt idx="71">
                  <c:v>3335.9589280731961</c:v>
                </c:pt>
                <c:pt idx="72">
                  <c:v>3376.21592904934</c:v>
                </c:pt>
                <c:pt idx="73">
                  <c:v>3416.4729300254839</c:v>
                </c:pt>
                <c:pt idx="74">
                  <c:v>3456.7299310016278</c:v>
                </c:pt>
                <c:pt idx="75">
                  <c:v>3496.9869319777717</c:v>
                </c:pt>
                <c:pt idx="76">
                  <c:v>3537.2439329539156</c:v>
                </c:pt>
                <c:pt idx="77">
                  <c:v>3577.5009339300595</c:v>
                </c:pt>
                <c:pt idx="78">
                  <c:v>3617.7579349062034</c:v>
                </c:pt>
                <c:pt idx="79">
                  <c:v>3658.0149358823473</c:v>
                </c:pt>
                <c:pt idx="80">
                  <c:v>3698.2719368584912</c:v>
                </c:pt>
                <c:pt idx="81">
                  <c:v>3738.5289378346351</c:v>
                </c:pt>
                <c:pt idx="82">
                  <c:v>3778.785938810779</c:v>
                </c:pt>
                <c:pt idx="83">
                  <c:v>3819.0429397869229</c:v>
                </c:pt>
                <c:pt idx="84">
                  <c:v>3859.2999407630668</c:v>
                </c:pt>
                <c:pt idx="85">
                  <c:v>3899.5569417392107</c:v>
                </c:pt>
                <c:pt idx="86">
                  <c:v>3939.8139427153546</c:v>
                </c:pt>
                <c:pt idx="87">
                  <c:v>3980.0709436914985</c:v>
                </c:pt>
                <c:pt idx="88">
                  <c:v>4020.3279446676424</c:v>
                </c:pt>
                <c:pt idx="89">
                  <c:v>4060.5849456437863</c:v>
                </c:pt>
                <c:pt idx="90">
                  <c:v>4100.8419466199302</c:v>
                </c:pt>
                <c:pt idx="91">
                  <c:v>4141.0989475960741</c:v>
                </c:pt>
                <c:pt idx="92">
                  <c:v>4181.355948572218</c:v>
                </c:pt>
                <c:pt idx="93">
                  <c:v>4221.6129495483619</c:v>
                </c:pt>
                <c:pt idx="94">
                  <c:v>4261.8699505245058</c:v>
                </c:pt>
                <c:pt idx="95">
                  <c:v>4302.1269515006497</c:v>
                </c:pt>
                <c:pt idx="96">
                  <c:v>4342.3839524767936</c:v>
                </c:pt>
                <c:pt idx="97">
                  <c:v>4382.6409534529375</c:v>
                </c:pt>
                <c:pt idx="98">
                  <c:v>4422.8979544290814</c:v>
                </c:pt>
                <c:pt idx="99">
                  <c:v>4463.1549554052253</c:v>
                </c:pt>
              </c:numCache>
            </c:numRef>
          </c:yVal>
          <c:smooth val="1"/>
          <c:extLst>
            <c:ext xmlns:c16="http://schemas.microsoft.com/office/drawing/2014/chart" uri="{C3380CC4-5D6E-409C-BE32-E72D297353CC}">
              <c16:uniqueId val="{00000002-4651-4C8B-8667-23088958E670}"/>
            </c:ext>
          </c:extLst>
        </c:ser>
        <c:ser>
          <c:idx val="2"/>
          <c:order val="3"/>
          <c:tx>
            <c:strRef>
              <c:f>'Infographic Grid Sections'!$CA$30</c:f>
              <c:strCache>
                <c:ptCount val="1"/>
                <c:pt idx="0">
                  <c:v>2024/25</c:v>
                </c:pt>
              </c:strCache>
            </c:strRef>
          </c:tx>
          <c:spPr>
            <a:ln w="19050">
              <a:solidFill>
                <a:srgbClr val="86A060"/>
              </a:solidFill>
            </a:ln>
          </c:spPr>
          <c:marker>
            <c:symbol val="none"/>
          </c:marker>
          <c:xVal>
            <c:numRef>
              <c:f>'Infographic Grid Sections'!$CB$31:$CB$130</c:f>
              <c:numCache>
                <c:formatCode>0</c:formatCode>
                <c:ptCount val="100"/>
                <c:pt idx="0">
                  <c:v>100</c:v>
                </c:pt>
                <c:pt idx="1">
                  <c:v>99.977168949771695</c:v>
                </c:pt>
                <c:pt idx="2">
                  <c:v>99.965753424657535</c:v>
                </c:pt>
                <c:pt idx="3">
                  <c:v>99.908675799086751</c:v>
                </c:pt>
                <c:pt idx="4">
                  <c:v>99.857305936073061</c:v>
                </c:pt>
                <c:pt idx="5">
                  <c:v>99.777397260273972</c:v>
                </c:pt>
                <c:pt idx="6">
                  <c:v>99.668949771689498</c:v>
                </c:pt>
                <c:pt idx="7">
                  <c:v>99.520547945205479</c:v>
                </c:pt>
                <c:pt idx="8">
                  <c:v>99.343607305936075</c:v>
                </c:pt>
                <c:pt idx="9">
                  <c:v>99.126712328767113</c:v>
                </c:pt>
                <c:pt idx="10">
                  <c:v>98.847031963470329</c:v>
                </c:pt>
                <c:pt idx="11">
                  <c:v>98.470319634703202</c:v>
                </c:pt>
                <c:pt idx="12">
                  <c:v>98.173515981735164</c:v>
                </c:pt>
                <c:pt idx="13">
                  <c:v>97.762557077625573</c:v>
                </c:pt>
                <c:pt idx="14">
                  <c:v>97.288812785388117</c:v>
                </c:pt>
                <c:pt idx="15">
                  <c:v>96.780821917808225</c:v>
                </c:pt>
                <c:pt idx="16">
                  <c:v>96.158675799086751</c:v>
                </c:pt>
                <c:pt idx="17">
                  <c:v>95.57077625570777</c:v>
                </c:pt>
                <c:pt idx="18">
                  <c:v>94.823059360730582</c:v>
                </c:pt>
                <c:pt idx="19">
                  <c:v>93.961187214611869</c:v>
                </c:pt>
                <c:pt idx="20">
                  <c:v>93.025114155251146</c:v>
                </c:pt>
                <c:pt idx="21">
                  <c:v>92.066210045662103</c:v>
                </c:pt>
                <c:pt idx="22">
                  <c:v>91.055936073059357</c:v>
                </c:pt>
                <c:pt idx="23">
                  <c:v>89.982876712328761</c:v>
                </c:pt>
                <c:pt idx="24">
                  <c:v>88.533105022831052</c:v>
                </c:pt>
                <c:pt idx="25">
                  <c:v>86.900684931506845</c:v>
                </c:pt>
                <c:pt idx="26">
                  <c:v>84.942922374429216</c:v>
                </c:pt>
                <c:pt idx="27">
                  <c:v>82.420091324200911</c:v>
                </c:pt>
                <c:pt idx="28">
                  <c:v>79.132420091324192</c:v>
                </c:pt>
                <c:pt idx="29">
                  <c:v>75.844748858447488</c:v>
                </c:pt>
                <c:pt idx="30">
                  <c:v>72.44863013698631</c:v>
                </c:pt>
                <c:pt idx="31">
                  <c:v>69.006849315068493</c:v>
                </c:pt>
                <c:pt idx="32">
                  <c:v>65.353881278538822</c:v>
                </c:pt>
                <c:pt idx="33">
                  <c:v>61.735159817351601</c:v>
                </c:pt>
                <c:pt idx="34">
                  <c:v>57.785388127853878</c:v>
                </c:pt>
                <c:pt idx="35">
                  <c:v>54.103881278538815</c:v>
                </c:pt>
                <c:pt idx="36">
                  <c:v>50.388127853881279</c:v>
                </c:pt>
                <c:pt idx="37">
                  <c:v>46.678082191780824</c:v>
                </c:pt>
                <c:pt idx="38">
                  <c:v>43.105022831050228</c:v>
                </c:pt>
                <c:pt idx="39">
                  <c:v>39.800228310502284</c:v>
                </c:pt>
                <c:pt idx="40">
                  <c:v>36.575342465753423</c:v>
                </c:pt>
                <c:pt idx="41">
                  <c:v>33.49885844748858</c:v>
                </c:pt>
                <c:pt idx="42">
                  <c:v>30.496575342465754</c:v>
                </c:pt>
                <c:pt idx="43">
                  <c:v>27.711187214611872</c:v>
                </c:pt>
                <c:pt idx="44">
                  <c:v>25.273972602739725</c:v>
                </c:pt>
                <c:pt idx="45">
                  <c:v>22.825342465753426</c:v>
                </c:pt>
                <c:pt idx="46">
                  <c:v>20.553652968036531</c:v>
                </c:pt>
                <c:pt idx="47">
                  <c:v>18.167808219178085</c:v>
                </c:pt>
                <c:pt idx="48">
                  <c:v>16.25</c:v>
                </c:pt>
                <c:pt idx="49">
                  <c:v>14.343607305936073</c:v>
                </c:pt>
                <c:pt idx="50">
                  <c:v>12.574200913242009</c:v>
                </c:pt>
                <c:pt idx="51">
                  <c:v>11.095890410958905</c:v>
                </c:pt>
                <c:pt idx="52">
                  <c:v>9.6347031963470311</c:v>
                </c:pt>
                <c:pt idx="53">
                  <c:v>8.4303652968036538</c:v>
                </c:pt>
                <c:pt idx="54">
                  <c:v>7.3687214611872154</c:v>
                </c:pt>
                <c:pt idx="55">
                  <c:v>6.3641552511415522</c:v>
                </c:pt>
                <c:pt idx="56">
                  <c:v>5.4908675799086755</c:v>
                </c:pt>
                <c:pt idx="57">
                  <c:v>4.7831050228310499</c:v>
                </c:pt>
                <c:pt idx="58">
                  <c:v>4.1666666666666661</c:v>
                </c:pt>
                <c:pt idx="59">
                  <c:v>3.595890410958904</c:v>
                </c:pt>
                <c:pt idx="60">
                  <c:v>3.1735159817351595</c:v>
                </c:pt>
                <c:pt idx="61">
                  <c:v>2.7511415525114153</c:v>
                </c:pt>
                <c:pt idx="62">
                  <c:v>2.3515981735159817</c:v>
                </c:pt>
                <c:pt idx="63">
                  <c:v>2.031963470319635</c:v>
                </c:pt>
                <c:pt idx="64">
                  <c:v>1.7465753424657535</c:v>
                </c:pt>
                <c:pt idx="65">
                  <c:v>1.5125570776255708</c:v>
                </c:pt>
                <c:pt idx="66">
                  <c:v>1.2842465753424657</c:v>
                </c:pt>
                <c:pt idx="67">
                  <c:v>1.1015981735159819</c:v>
                </c:pt>
                <c:pt idx="68">
                  <c:v>0.95319634703196354</c:v>
                </c:pt>
                <c:pt idx="69">
                  <c:v>0.85045662100456609</c:v>
                </c:pt>
                <c:pt idx="70">
                  <c:v>0.7134703196347032</c:v>
                </c:pt>
                <c:pt idx="71">
                  <c:v>0.62785388127853881</c:v>
                </c:pt>
                <c:pt idx="72">
                  <c:v>0.54223744292237441</c:v>
                </c:pt>
                <c:pt idx="73">
                  <c:v>0.46803652968036524</c:v>
                </c:pt>
                <c:pt idx="74">
                  <c:v>0.41095890410958902</c:v>
                </c:pt>
                <c:pt idx="75">
                  <c:v>0.3595890410958904</c:v>
                </c:pt>
                <c:pt idx="76">
                  <c:v>0.30821917808219179</c:v>
                </c:pt>
                <c:pt idx="77">
                  <c:v>0.22831050228310501</c:v>
                </c:pt>
                <c:pt idx="78">
                  <c:v>0.19406392694063926</c:v>
                </c:pt>
                <c:pt idx="79">
                  <c:v>0.18264840182648401</c:v>
                </c:pt>
                <c:pt idx="80">
                  <c:v>0.14840182648401826</c:v>
                </c:pt>
                <c:pt idx="81">
                  <c:v>0.13698630136986301</c:v>
                </c:pt>
                <c:pt idx="82">
                  <c:v>0.12557077625570776</c:v>
                </c:pt>
                <c:pt idx="83">
                  <c:v>0.10844748858447489</c:v>
                </c:pt>
                <c:pt idx="84">
                  <c:v>0.10273972602739725</c:v>
                </c:pt>
                <c:pt idx="85">
                  <c:v>0.10273972602739725</c:v>
                </c:pt>
                <c:pt idx="86">
                  <c:v>7.9908675799086767E-2</c:v>
                </c:pt>
                <c:pt idx="87">
                  <c:v>6.8493150684931503E-2</c:v>
                </c:pt>
                <c:pt idx="88">
                  <c:v>6.2785388127853878E-2</c:v>
                </c:pt>
                <c:pt idx="89">
                  <c:v>6.2785388127853878E-2</c:v>
                </c:pt>
                <c:pt idx="90">
                  <c:v>5.1369863013698627E-2</c:v>
                </c:pt>
                <c:pt idx="91">
                  <c:v>4.5662100456621002E-2</c:v>
                </c:pt>
                <c:pt idx="92">
                  <c:v>3.9954337899543384E-2</c:v>
                </c:pt>
                <c:pt idx="93">
                  <c:v>2.8538812785388126E-2</c:v>
                </c:pt>
                <c:pt idx="94">
                  <c:v>2.2831050228310501E-2</c:v>
                </c:pt>
                <c:pt idx="95">
                  <c:v>1.1415525114155251E-2</c:v>
                </c:pt>
                <c:pt idx="96">
                  <c:v>1.1415525114155251E-2</c:v>
                </c:pt>
                <c:pt idx="97">
                  <c:v>5.7077625570776253E-3</c:v>
                </c:pt>
                <c:pt idx="98">
                  <c:v>5.7077625570776253E-3</c:v>
                </c:pt>
                <c:pt idx="99">
                  <c:v>0</c:v>
                </c:pt>
              </c:numCache>
            </c:numRef>
          </c:xVal>
          <c:yVal>
            <c:numRef>
              <c:f>'Infographic Grid Sections'!$CA$31:$CA$130</c:f>
              <c:numCache>
                <c:formatCode>0.0</c:formatCode>
                <c:ptCount val="100"/>
                <c:pt idx="0">
                  <c:v>420.37008283003598</c:v>
                </c:pt>
                <c:pt idx="1">
                  <c:v>462.79655802951828</c:v>
                </c:pt>
                <c:pt idx="2">
                  <c:v>505.22303322900058</c:v>
                </c:pt>
                <c:pt idx="3">
                  <c:v>547.64950842848282</c:v>
                </c:pt>
                <c:pt idx="4">
                  <c:v>590.07598362796512</c:v>
                </c:pt>
                <c:pt idx="5">
                  <c:v>632.50245882744741</c:v>
                </c:pt>
                <c:pt idx="6">
                  <c:v>674.92893402692971</c:v>
                </c:pt>
                <c:pt idx="7">
                  <c:v>717.35540922641201</c:v>
                </c:pt>
                <c:pt idx="8">
                  <c:v>759.7818844258943</c:v>
                </c:pt>
                <c:pt idx="9">
                  <c:v>802.2083596253766</c:v>
                </c:pt>
                <c:pt idx="10">
                  <c:v>844.6348348248589</c:v>
                </c:pt>
                <c:pt idx="11">
                  <c:v>887.0613100243412</c:v>
                </c:pt>
                <c:pt idx="12">
                  <c:v>929.48778522382349</c:v>
                </c:pt>
                <c:pt idx="13">
                  <c:v>971.91426042330579</c:v>
                </c:pt>
                <c:pt idx="14">
                  <c:v>1014.3407356227881</c:v>
                </c:pt>
                <c:pt idx="15">
                  <c:v>1056.7672108222703</c:v>
                </c:pt>
                <c:pt idx="16">
                  <c:v>1099.1936860217525</c:v>
                </c:pt>
                <c:pt idx="17">
                  <c:v>1141.6201612212346</c:v>
                </c:pt>
                <c:pt idx="18">
                  <c:v>1184.0466364207168</c:v>
                </c:pt>
                <c:pt idx="19">
                  <c:v>1226.473111620199</c:v>
                </c:pt>
                <c:pt idx="20">
                  <c:v>1268.8995868196812</c:v>
                </c:pt>
                <c:pt idx="21">
                  <c:v>1311.3260620191634</c:v>
                </c:pt>
                <c:pt idx="22">
                  <c:v>1353.7525372186456</c:v>
                </c:pt>
                <c:pt idx="23">
                  <c:v>1396.1790124181277</c:v>
                </c:pt>
                <c:pt idx="24">
                  <c:v>1438.6054876176099</c:v>
                </c:pt>
                <c:pt idx="25">
                  <c:v>1481.0319628170921</c:v>
                </c:pt>
                <c:pt idx="26">
                  <c:v>1523.4584380165743</c:v>
                </c:pt>
                <c:pt idx="27">
                  <c:v>1565.8849132160565</c:v>
                </c:pt>
                <c:pt idx="28">
                  <c:v>1608.3113884155387</c:v>
                </c:pt>
                <c:pt idx="29">
                  <c:v>1650.7378636150208</c:v>
                </c:pt>
                <c:pt idx="30">
                  <c:v>1693.164338814503</c:v>
                </c:pt>
                <c:pt idx="31">
                  <c:v>1735.5908140139852</c:v>
                </c:pt>
                <c:pt idx="32">
                  <c:v>1778.0172892134674</c:v>
                </c:pt>
                <c:pt idx="33">
                  <c:v>1820.4437644129496</c:v>
                </c:pt>
                <c:pt idx="34">
                  <c:v>1862.8702396124318</c:v>
                </c:pt>
                <c:pt idx="35">
                  <c:v>1905.2967148119139</c:v>
                </c:pt>
                <c:pt idx="36">
                  <c:v>1947.7231900113961</c:v>
                </c:pt>
                <c:pt idx="37">
                  <c:v>1990.1496652108783</c:v>
                </c:pt>
                <c:pt idx="38">
                  <c:v>2032.5761404103605</c:v>
                </c:pt>
                <c:pt idx="39">
                  <c:v>2075.0026156098429</c:v>
                </c:pt>
                <c:pt idx="40">
                  <c:v>2117.4290908093253</c:v>
                </c:pt>
                <c:pt idx="41">
                  <c:v>2159.8555660088077</c:v>
                </c:pt>
                <c:pt idx="42">
                  <c:v>2202.2820412082901</c:v>
                </c:pt>
                <c:pt idx="43">
                  <c:v>2244.7085164077725</c:v>
                </c:pt>
                <c:pt idx="44">
                  <c:v>2287.134991607255</c:v>
                </c:pt>
                <c:pt idx="45">
                  <c:v>2329.5614668067374</c:v>
                </c:pt>
                <c:pt idx="46">
                  <c:v>2371.9879420062198</c:v>
                </c:pt>
                <c:pt idx="47">
                  <c:v>2414.4144172057022</c:v>
                </c:pt>
                <c:pt idx="48">
                  <c:v>2456.8408924051846</c:v>
                </c:pt>
                <c:pt idx="49">
                  <c:v>2499.267367604667</c:v>
                </c:pt>
                <c:pt idx="50">
                  <c:v>2541.6938428041494</c:v>
                </c:pt>
                <c:pt idx="51">
                  <c:v>2584.1203180036318</c:v>
                </c:pt>
                <c:pt idx="52">
                  <c:v>2626.5467932031142</c:v>
                </c:pt>
                <c:pt idx="53">
                  <c:v>2668.9732684025967</c:v>
                </c:pt>
                <c:pt idx="54">
                  <c:v>2711.3997436020791</c:v>
                </c:pt>
                <c:pt idx="55">
                  <c:v>2753.8262188015615</c:v>
                </c:pt>
                <c:pt idx="56">
                  <c:v>2796.2526940010439</c:v>
                </c:pt>
                <c:pt idx="57">
                  <c:v>2838.6791692005263</c:v>
                </c:pt>
                <c:pt idx="58">
                  <c:v>2881.1056444000087</c:v>
                </c:pt>
                <c:pt idx="59">
                  <c:v>2923.5321195994911</c:v>
                </c:pt>
                <c:pt idx="60">
                  <c:v>2965.9585947989735</c:v>
                </c:pt>
                <c:pt idx="61">
                  <c:v>3008.3850699984559</c:v>
                </c:pt>
                <c:pt idx="62">
                  <c:v>3050.8115451979384</c:v>
                </c:pt>
                <c:pt idx="63">
                  <c:v>3093.2380203974208</c:v>
                </c:pt>
                <c:pt idx="64">
                  <c:v>3135.6644955969032</c:v>
                </c:pt>
                <c:pt idx="65">
                  <c:v>3178.0909707963856</c:v>
                </c:pt>
                <c:pt idx="66">
                  <c:v>3220.517445995868</c:v>
                </c:pt>
                <c:pt idx="67">
                  <c:v>3262.9439211953504</c:v>
                </c:pt>
                <c:pt idx="68">
                  <c:v>3305.3703963948328</c:v>
                </c:pt>
                <c:pt idx="69">
                  <c:v>3347.7968715943152</c:v>
                </c:pt>
                <c:pt idx="70">
                  <c:v>3390.2233467937976</c:v>
                </c:pt>
                <c:pt idx="71">
                  <c:v>3432.6498219932801</c:v>
                </c:pt>
                <c:pt idx="72">
                  <c:v>3475.0762971927625</c:v>
                </c:pt>
                <c:pt idx="73">
                  <c:v>3517.5027723922449</c:v>
                </c:pt>
                <c:pt idx="74">
                  <c:v>3559.9292475917273</c:v>
                </c:pt>
                <c:pt idx="75">
                  <c:v>3602.3557227912097</c:v>
                </c:pt>
                <c:pt idx="76">
                  <c:v>3644.7821979906921</c:v>
                </c:pt>
                <c:pt idx="77">
                  <c:v>3687.2086731901745</c:v>
                </c:pt>
                <c:pt idx="78">
                  <c:v>3729.6351483896569</c:v>
                </c:pt>
                <c:pt idx="79">
                  <c:v>3772.0616235891393</c:v>
                </c:pt>
                <c:pt idx="80">
                  <c:v>3814.4880987886218</c:v>
                </c:pt>
                <c:pt idx="81">
                  <c:v>3856.9145739881042</c:v>
                </c:pt>
                <c:pt idx="82">
                  <c:v>3899.3410491875866</c:v>
                </c:pt>
                <c:pt idx="83">
                  <c:v>3941.767524387069</c:v>
                </c:pt>
                <c:pt idx="84">
                  <c:v>3984.1939995865514</c:v>
                </c:pt>
                <c:pt idx="85">
                  <c:v>4026.6204747860338</c:v>
                </c:pt>
                <c:pt idx="86">
                  <c:v>4069.0469499855162</c:v>
                </c:pt>
                <c:pt idx="87">
                  <c:v>4111.4734251849986</c:v>
                </c:pt>
                <c:pt idx="88">
                  <c:v>4153.899900384481</c:v>
                </c:pt>
                <c:pt idx="89">
                  <c:v>4196.3263755839635</c:v>
                </c:pt>
                <c:pt idx="90">
                  <c:v>4238.7528507834459</c:v>
                </c:pt>
                <c:pt idx="91">
                  <c:v>4281.1793259829283</c:v>
                </c:pt>
                <c:pt idx="92">
                  <c:v>4323.6058011824107</c:v>
                </c:pt>
                <c:pt idx="93">
                  <c:v>4366.0322763818931</c:v>
                </c:pt>
                <c:pt idx="94">
                  <c:v>4408.4587515813755</c:v>
                </c:pt>
                <c:pt idx="95">
                  <c:v>4450.8852267808579</c:v>
                </c:pt>
                <c:pt idx="96">
                  <c:v>4493.3117019803403</c:v>
                </c:pt>
                <c:pt idx="97">
                  <c:v>4535.7381771798227</c:v>
                </c:pt>
                <c:pt idx="98">
                  <c:v>4578.1646523793052</c:v>
                </c:pt>
                <c:pt idx="99">
                  <c:v>4620.5911275787876</c:v>
                </c:pt>
              </c:numCache>
            </c:numRef>
          </c:yVal>
          <c:smooth val="1"/>
          <c:extLst>
            <c:ext xmlns:c16="http://schemas.microsoft.com/office/drawing/2014/chart" uri="{C3380CC4-5D6E-409C-BE32-E72D297353CC}">
              <c16:uniqueId val="{00000003-4651-4C8B-8667-23088958E670}"/>
            </c:ext>
          </c:extLst>
        </c:ser>
        <c:ser>
          <c:idx val="3"/>
          <c:order val="4"/>
          <c:tx>
            <c:strRef>
              <c:f>'Infographic Grid Sections'!$CC$30</c:f>
              <c:strCache>
                <c:ptCount val="1"/>
                <c:pt idx="0">
                  <c:v>2025/26</c:v>
                </c:pt>
              </c:strCache>
            </c:strRef>
          </c:tx>
          <c:spPr>
            <a:ln w="19050">
              <a:solidFill>
                <a:srgbClr val="003082"/>
              </a:solidFill>
            </a:ln>
          </c:spPr>
          <c:marker>
            <c:symbol val="none"/>
          </c:marker>
          <c:xVal>
            <c:numRef>
              <c:f>'Infographic Grid Sections'!$CD$31:$CD$130</c:f>
              <c:numCache>
                <c:formatCode>0</c:formatCode>
                <c:ptCount val="100"/>
                <c:pt idx="0">
                  <c:v>100</c:v>
                </c:pt>
                <c:pt idx="1">
                  <c:v>99.994292237442934</c:v>
                </c:pt>
                <c:pt idx="2">
                  <c:v>99.982876712328775</c:v>
                </c:pt>
                <c:pt idx="3">
                  <c:v>99.942922374429216</c:v>
                </c:pt>
                <c:pt idx="4">
                  <c:v>99.897260273972606</c:v>
                </c:pt>
                <c:pt idx="5">
                  <c:v>99.845890410958901</c:v>
                </c:pt>
                <c:pt idx="6">
                  <c:v>99.754566210045652</c:v>
                </c:pt>
                <c:pt idx="7">
                  <c:v>99.657534246575338</c:v>
                </c:pt>
                <c:pt idx="8">
                  <c:v>99.480593607305934</c:v>
                </c:pt>
                <c:pt idx="9">
                  <c:v>99.332191780821915</c:v>
                </c:pt>
                <c:pt idx="10">
                  <c:v>99.155251141552512</c:v>
                </c:pt>
                <c:pt idx="11">
                  <c:v>98.932648401826484</c:v>
                </c:pt>
                <c:pt idx="12">
                  <c:v>98.74429223744292</c:v>
                </c:pt>
                <c:pt idx="13">
                  <c:v>98.436073059360723</c:v>
                </c:pt>
                <c:pt idx="14">
                  <c:v>98.230593607305934</c:v>
                </c:pt>
                <c:pt idx="15">
                  <c:v>97.842465753424662</c:v>
                </c:pt>
                <c:pt idx="16">
                  <c:v>97.391552511415526</c:v>
                </c:pt>
                <c:pt idx="17">
                  <c:v>96.94063926940639</c:v>
                </c:pt>
                <c:pt idx="18">
                  <c:v>96.426940639269404</c:v>
                </c:pt>
                <c:pt idx="19">
                  <c:v>95.839041095890408</c:v>
                </c:pt>
                <c:pt idx="20">
                  <c:v>95.142694063926939</c:v>
                </c:pt>
                <c:pt idx="21">
                  <c:v>94.480593607305934</c:v>
                </c:pt>
                <c:pt idx="22">
                  <c:v>93.76141552511416</c:v>
                </c:pt>
                <c:pt idx="23">
                  <c:v>92.893835616438352</c:v>
                </c:pt>
                <c:pt idx="24">
                  <c:v>91.952054794520549</c:v>
                </c:pt>
                <c:pt idx="25">
                  <c:v>90.890410958904113</c:v>
                </c:pt>
                <c:pt idx="26">
                  <c:v>89.737442922374427</c:v>
                </c:pt>
                <c:pt idx="27">
                  <c:v>88.19063926940639</c:v>
                </c:pt>
                <c:pt idx="28">
                  <c:v>86.31849315068493</c:v>
                </c:pt>
                <c:pt idx="29">
                  <c:v>84.018264840182638</c:v>
                </c:pt>
                <c:pt idx="30">
                  <c:v>81.512557077625573</c:v>
                </c:pt>
                <c:pt idx="31">
                  <c:v>78.573059360730596</c:v>
                </c:pt>
                <c:pt idx="32">
                  <c:v>75.525114155251146</c:v>
                </c:pt>
                <c:pt idx="33">
                  <c:v>72.071917808219183</c:v>
                </c:pt>
                <c:pt idx="34">
                  <c:v>68.264840182648399</c:v>
                </c:pt>
                <c:pt idx="35">
                  <c:v>64.480593607305934</c:v>
                </c:pt>
                <c:pt idx="36">
                  <c:v>60.547945205479451</c:v>
                </c:pt>
                <c:pt idx="37">
                  <c:v>56.398401826484026</c:v>
                </c:pt>
                <c:pt idx="38">
                  <c:v>52.277397260273972</c:v>
                </c:pt>
                <c:pt idx="39">
                  <c:v>48.378995433789953</c:v>
                </c:pt>
                <c:pt idx="40">
                  <c:v>44.44063926940639</c:v>
                </c:pt>
                <c:pt idx="41">
                  <c:v>40.507990867579906</c:v>
                </c:pt>
                <c:pt idx="42">
                  <c:v>37.174657534246577</c:v>
                </c:pt>
                <c:pt idx="43">
                  <c:v>33.647260273972599</c:v>
                </c:pt>
                <c:pt idx="44">
                  <c:v>30.582191780821915</c:v>
                </c:pt>
                <c:pt idx="45">
                  <c:v>27.751141552511417</c:v>
                </c:pt>
                <c:pt idx="46">
                  <c:v>24.920091324200914</c:v>
                </c:pt>
                <c:pt idx="47">
                  <c:v>22.425799086757991</c:v>
                </c:pt>
                <c:pt idx="48">
                  <c:v>19.868721461187214</c:v>
                </c:pt>
                <c:pt idx="49">
                  <c:v>17.699771689497716</c:v>
                </c:pt>
                <c:pt idx="50">
                  <c:v>15.662100456621006</c:v>
                </c:pt>
                <c:pt idx="51">
                  <c:v>13.875570776255708</c:v>
                </c:pt>
                <c:pt idx="52">
                  <c:v>12.157534246575343</c:v>
                </c:pt>
                <c:pt idx="53">
                  <c:v>10.924657534246576</c:v>
                </c:pt>
                <c:pt idx="54">
                  <c:v>9.5947488584474883</c:v>
                </c:pt>
                <c:pt idx="55">
                  <c:v>8.6986301369863011</c:v>
                </c:pt>
                <c:pt idx="56">
                  <c:v>7.8139269406392691</c:v>
                </c:pt>
                <c:pt idx="57">
                  <c:v>6.9520547945205484</c:v>
                </c:pt>
                <c:pt idx="58">
                  <c:v>6.2271689497716896</c:v>
                </c:pt>
                <c:pt idx="59">
                  <c:v>5.5365296803652964</c:v>
                </c:pt>
                <c:pt idx="60">
                  <c:v>4.9086757990867573</c:v>
                </c:pt>
                <c:pt idx="61">
                  <c:v>4.3150684931506849</c:v>
                </c:pt>
                <c:pt idx="62">
                  <c:v>3.8070776255707761</c:v>
                </c:pt>
                <c:pt idx="63">
                  <c:v>3.4075342465753424</c:v>
                </c:pt>
                <c:pt idx="64">
                  <c:v>3.0136986301369864</c:v>
                </c:pt>
                <c:pt idx="65">
                  <c:v>2.6655251141552512</c:v>
                </c:pt>
                <c:pt idx="66">
                  <c:v>2.3002283105022832</c:v>
                </c:pt>
                <c:pt idx="67">
                  <c:v>2.0091324200913241</c:v>
                </c:pt>
                <c:pt idx="68">
                  <c:v>1.678082191780822</c:v>
                </c:pt>
                <c:pt idx="69">
                  <c:v>1.4554794520547945</c:v>
                </c:pt>
                <c:pt idx="70">
                  <c:v>1.2728310502283104</c:v>
                </c:pt>
                <c:pt idx="71">
                  <c:v>1.095890410958904</c:v>
                </c:pt>
                <c:pt idx="72">
                  <c:v>0.95319634703196354</c:v>
                </c:pt>
                <c:pt idx="73">
                  <c:v>0.7591324200913242</c:v>
                </c:pt>
                <c:pt idx="74">
                  <c:v>0.64497716894977164</c:v>
                </c:pt>
                <c:pt idx="75">
                  <c:v>0.57648401826484019</c:v>
                </c:pt>
                <c:pt idx="76">
                  <c:v>0.49657534246575347</c:v>
                </c:pt>
                <c:pt idx="77">
                  <c:v>0.41666666666666669</c:v>
                </c:pt>
                <c:pt idx="78">
                  <c:v>0.34817351598173518</c:v>
                </c:pt>
                <c:pt idx="79">
                  <c:v>0.3139269406392694</c:v>
                </c:pt>
                <c:pt idx="80">
                  <c:v>0.27397260273972601</c:v>
                </c:pt>
                <c:pt idx="81">
                  <c:v>0.2454337899543379</c:v>
                </c:pt>
                <c:pt idx="82">
                  <c:v>0.21118721461187215</c:v>
                </c:pt>
                <c:pt idx="83">
                  <c:v>0.1997716894977169</c:v>
                </c:pt>
                <c:pt idx="84">
                  <c:v>0.17123287671232876</c:v>
                </c:pt>
                <c:pt idx="85">
                  <c:v>0.14840182648401826</c:v>
                </c:pt>
                <c:pt idx="86">
                  <c:v>0.11415525114155251</c:v>
                </c:pt>
                <c:pt idx="87">
                  <c:v>7.4200913242009128E-2</c:v>
                </c:pt>
                <c:pt idx="88">
                  <c:v>6.2785388127853878E-2</c:v>
                </c:pt>
                <c:pt idx="89">
                  <c:v>3.4246575342465752E-2</c:v>
                </c:pt>
                <c:pt idx="90">
                  <c:v>3.4246575342465752E-2</c:v>
                </c:pt>
                <c:pt idx="91">
                  <c:v>2.2831050228310501E-2</c:v>
                </c:pt>
                <c:pt idx="92">
                  <c:v>2.2831050228310501E-2</c:v>
                </c:pt>
                <c:pt idx="93">
                  <c:v>2.2831050228310501E-2</c:v>
                </c:pt>
                <c:pt idx="94">
                  <c:v>2.2831050228310501E-2</c:v>
                </c:pt>
                <c:pt idx="95">
                  <c:v>1.7123287671232876E-2</c:v>
                </c:pt>
                <c:pt idx="96">
                  <c:v>1.1415525114155251E-2</c:v>
                </c:pt>
                <c:pt idx="97">
                  <c:v>1.1415525114155251E-2</c:v>
                </c:pt>
                <c:pt idx="98">
                  <c:v>1.1415525114155251E-2</c:v>
                </c:pt>
                <c:pt idx="99">
                  <c:v>5.7077625570776253E-3</c:v>
                </c:pt>
              </c:numCache>
            </c:numRef>
          </c:xVal>
          <c:yVal>
            <c:numRef>
              <c:f>'Infographic Grid Sections'!$CC$31:$CC$130</c:f>
              <c:numCache>
                <c:formatCode>0.0</c:formatCode>
                <c:ptCount val="100"/>
                <c:pt idx="0">
                  <c:v>309.17153049814482</c:v>
                </c:pt>
                <c:pt idx="1">
                  <c:v>350.76481678648679</c:v>
                </c:pt>
                <c:pt idx="2">
                  <c:v>392.35810307482876</c:v>
                </c:pt>
                <c:pt idx="3">
                  <c:v>433.95138936317073</c:v>
                </c:pt>
                <c:pt idx="4">
                  <c:v>475.5446756515127</c:v>
                </c:pt>
                <c:pt idx="5">
                  <c:v>517.13796193985468</c:v>
                </c:pt>
                <c:pt idx="6">
                  <c:v>558.73124822819659</c:v>
                </c:pt>
                <c:pt idx="7">
                  <c:v>600.32453451653851</c:v>
                </c:pt>
                <c:pt idx="8">
                  <c:v>641.91782080488042</c:v>
                </c:pt>
                <c:pt idx="9">
                  <c:v>683.51110709322234</c:v>
                </c:pt>
                <c:pt idx="10">
                  <c:v>725.10439338156425</c:v>
                </c:pt>
                <c:pt idx="11">
                  <c:v>766.69767966990617</c:v>
                </c:pt>
                <c:pt idx="12">
                  <c:v>808.29096595824808</c:v>
                </c:pt>
                <c:pt idx="13">
                  <c:v>849.88425224658999</c:v>
                </c:pt>
                <c:pt idx="14">
                  <c:v>891.47753853493191</c:v>
                </c:pt>
                <c:pt idx="15">
                  <c:v>933.07082482327382</c:v>
                </c:pt>
                <c:pt idx="16">
                  <c:v>974.66411111161574</c:v>
                </c:pt>
                <c:pt idx="17">
                  <c:v>1016.2573973999577</c:v>
                </c:pt>
                <c:pt idx="18">
                  <c:v>1057.8506836882996</c:v>
                </c:pt>
                <c:pt idx="19">
                  <c:v>1099.4439699766415</c:v>
                </c:pt>
                <c:pt idx="20">
                  <c:v>1141.0372562649834</c:v>
                </c:pt>
                <c:pt idx="21">
                  <c:v>1182.6305425533253</c:v>
                </c:pt>
                <c:pt idx="22">
                  <c:v>1224.2238288416672</c:v>
                </c:pt>
                <c:pt idx="23">
                  <c:v>1265.8171151300091</c:v>
                </c:pt>
                <c:pt idx="24">
                  <c:v>1307.4104014183511</c:v>
                </c:pt>
                <c:pt idx="25">
                  <c:v>1349.003687706693</c:v>
                </c:pt>
                <c:pt idx="26">
                  <c:v>1390.5969739950349</c:v>
                </c:pt>
                <c:pt idx="27">
                  <c:v>1432.1902602833768</c:v>
                </c:pt>
                <c:pt idx="28">
                  <c:v>1473.7835465717187</c:v>
                </c:pt>
                <c:pt idx="29">
                  <c:v>1515.3768328600606</c:v>
                </c:pt>
                <c:pt idx="30">
                  <c:v>1556.9701191484025</c:v>
                </c:pt>
                <c:pt idx="31">
                  <c:v>1598.5634054367445</c:v>
                </c:pt>
                <c:pt idx="32">
                  <c:v>1640.1566917250864</c:v>
                </c:pt>
                <c:pt idx="33">
                  <c:v>1681.7499780134283</c:v>
                </c:pt>
                <c:pt idx="34">
                  <c:v>1723.3432643017702</c:v>
                </c:pt>
                <c:pt idx="35">
                  <c:v>1764.9365505901121</c:v>
                </c:pt>
                <c:pt idx="36">
                  <c:v>1806.529836878454</c:v>
                </c:pt>
                <c:pt idx="37">
                  <c:v>1848.1231231667959</c:v>
                </c:pt>
                <c:pt idx="38">
                  <c:v>1889.7164094551379</c:v>
                </c:pt>
                <c:pt idx="39">
                  <c:v>1931.3096957434798</c:v>
                </c:pt>
                <c:pt idx="40">
                  <c:v>1972.9029820318217</c:v>
                </c:pt>
                <c:pt idx="41">
                  <c:v>2014.4962683201636</c:v>
                </c:pt>
                <c:pt idx="42">
                  <c:v>2056.0895546085058</c:v>
                </c:pt>
                <c:pt idx="43">
                  <c:v>2097.6828408968477</c:v>
                </c:pt>
                <c:pt idx="44">
                  <c:v>2139.2761271851896</c:v>
                </c:pt>
                <c:pt idx="45">
                  <c:v>2180.8694134735315</c:v>
                </c:pt>
                <c:pt idx="46">
                  <c:v>2222.4626997618734</c:v>
                </c:pt>
                <c:pt idx="47">
                  <c:v>2264.0559860502153</c:v>
                </c:pt>
                <c:pt idx="48">
                  <c:v>2305.6492723385572</c:v>
                </c:pt>
                <c:pt idx="49">
                  <c:v>2347.2425586268992</c:v>
                </c:pt>
                <c:pt idx="50">
                  <c:v>2388.8358449152411</c:v>
                </c:pt>
                <c:pt idx="51">
                  <c:v>2430.429131203583</c:v>
                </c:pt>
                <c:pt idx="52">
                  <c:v>2472.0224174919249</c:v>
                </c:pt>
                <c:pt idx="53">
                  <c:v>2513.6157037802668</c:v>
                </c:pt>
                <c:pt idx="54">
                  <c:v>2555.2089900686087</c:v>
                </c:pt>
                <c:pt idx="55">
                  <c:v>2596.8022763569506</c:v>
                </c:pt>
                <c:pt idx="56">
                  <c:v>2638.3955626452926</c:v>
                </c:pt>
                <c:pt idx="57">
                  <c:v>2679.9888489336345</c:v>
                </c:pt>
                <c:pt idx="58">
                  <c:v>2721.5821352219764</c:v>
                </c:pt>
                <c:pt idx="59">
                  <c:v>2763.1754215103183</c:v>
                </c:pt>
                <c:pt idx="60">
                  <c:v>2804.7687077986602</c:v>
                </c:pt>
                <c:pt idx="61">
                  <c:v>2846.3619940870021</c:v>
                </c:pt>
                <c:pt idx="62">
                  <c:v>2887.955280375344</c:v>
                </c:pt>
                <c:pt idx="63">
                  <c:v>2929.548566663686</c:v>
                </c:pt>
                <c:pt idx="64">
                  <c:v>2971.1418529520279</c:v>
                </c:pt>
                <c:pt idx="65">
                  <c:v>3012.7351392403698</c:v>
                </c:pt>
                <c:pt idx="66">
                  <c:v>3054.3284255287117</c:v>
                </c:pt>
                <c:pt idx="67">
                  <c:v>3095.9217118170536</c:v>
                </c:pt>
                <c:pt idx="68">
                  <c:v>3137.5149981053955</c:v>
                </c:pt>
                <c:pt idx="69">
                  <c:v>3179.1082843937374</c:v>
                </c:pt>
                <c:pt idx="70">
                  <c:v>3220.7015706820794</c:v>
                </c:pt>
                <c:pt idx="71">
                  <c:v>3262.2948569704213</c:v>
                </c:pt>
                <c:pt idx="72">
                  <c:v>3303.8881432587632</c:v>
                </c:pt>
                <c:pt idx="73">
                  <c:v>3345.4814295471051</c:v>
                </c:pt>
                <c:pt idx="74">
                  <c:v>3387.074715835447</c:v>
                </c:pt>
                <c:pt idx="75">
                  <c:v>3428.6680021237889</c:v>
                </c:pt>
                <c:pt idx="76">
                  <c:v>3470.2612884121309</c:v>
                </c:pt>
                <c:pt idx="77">
                  <c:v>3511.8545747004728</c:v>
                </c:pt>
                <c:pt idx="78">
                  <c:v>3553.4478609888147</c:v>
                </c:pt>
                <c:pt idx="79">
                  <c:v>3595.0411472771566</c:v>
                </c:pt>
                <c:pt idx="80">
                  <c:v>3636.6344335654985</c:v>
                </c:pt>
                <c:pt idx="81">
                  <c:v>3678.2277198538404</c:v>
                </c:pt>
                <c:pt idx="82">
                  <c:v>3719.8210061421823</c:v>
                </c:pt>
                <c:pt idx="83">
                  <c:v>3761.4142924305243</c:v>
                </c:pt>
                <c:pt idx="84">
                  <c:v>3803.0075787188662</c:v>
                </c:pt>
                <c:pt idx="85">
                  <c:v>3844.6008650072081</c:v>
                </c:pt>
                <c:pt idx="86">
                  <c:v>3886.19415129555</c:v>
                </c:pt>
                <c:pt idx="87">
                  <c:v>3927.7874375838919</c:v>
                </c:pt>
                <c:pt idx="88">
                  <c:v>3969.3807238722338</c:v>
                </c:pt>
                <c:pt idx="89">
                  <c:v>4010.9740101605757</c:v>
                </c:pt>
                <c:pt idx="90">
                  <c:v>4052.5672964489177</c:v>
                </c:pt>
                <c:pt idx="91">
                  <c:v>4094.1605827372596</c:v>
                </c:pt>
                <c:pt idx="92">
                  <c:v>4135.7538690256015</c:v>
                </c:pt>
                <c:pt idx="93">
                  <c:v>4177.3471553139434</c:v>
                </c:pt>
                <c:pt idx="94">
                  <c:v>4218.9404416022853</c:v>
                </c:pt>
                <c:pt idx="95">
                  <c:v>4260.5337278906272</c:v>
                </c:pt>
                <c:pt idx="96">
                  <c:v>4302.1270141789691</c:v>
                </c:pt>
                <c:pt idx="97">
                  <c:v>4343.7203004673111</c:v>
                </c:pt>
                <c:pt idx="98">
                  <c:v>4385.313586755653</c:v>
                </c:pt>
                <c:pt idx="99">
                  <c:v>4426.9068730439949</c:v>
                </c:pt>
              </c:numCache>
            </c:numRef>
          </c:yVal>
          <c:smooth val="1"/>
          <c:extLst>
            <c:ext xmlns:c16="http://schemas.microsoft.com/office/drawing/2014/chart" uri="{C3380CC4-5D6E-409C-BE32-E72D297353CC}">
              <c16:uniqueId val="{00000004-4651-4C8B-8667-23088958E670}"/>
            </c:ext>
          </c:extLst>
        </c:ser>
        <c:dLbls>
          <c:showLegendKey val="0"/>
          <c:showVal val="0"/>
          <c:showCatName val="0"/>
          <c:showSerName val="0"/>
          <c:showPercent val="0"/>
          <c:showBubbleSize val="0"/>
        </c:dLbls>
        <c:axId val="61741696"/>
        <c:axId val="61764352"/>
      </c:scatterChart>
      <c:valAx>
        <c:axId val="61741696"/>
        <c:scaling>
          <c:orientation val="minMax"/>
          <c:max val="100"/>
          <c:min val="0"/>
        </c:scaling>
        <c:delete val="0"/>
        <c:axPos val="b"/>
        <c:title>
          <c:tx>
            <c:rich>
              <a:bodyPr/>
              <a:lstStyle/>
              <a:p>
                <a:pPr>
                  <a:defRPr b="0"/>
                </a:pPr>
                <a:r>
                  <a:rPr lang="en-AU" b="0"/>
                  <a:t>Percentage time of year (%)</a:t>
                </a:r>
              </a:p>
            </c:rich>
          </c:tx>
          <c:layout>
            <c:manualLayout>
              <c:xMode val="edge"/>
              <c:yMode val="edge"/>
              <c:x val="0.39215744373416744"/>
              <c:y val="0.83889147552208154"/>
            </c:manualLayout>
          </c:layout>
          <c:overlay val="0"/>
        </c:title>
        <c:numFmt formatCode="General" sourceLinked="0"/>
        <c:majorTickMark val="in"/>
        <c:minorTickMark val="none"/>
        <c:tickLblPos val="nextTo"/>
        <c:spPr>
          <a:ln w="0">
            <a:solidFill>
              <a:schemeClr val="bg1">
                <a:lumMod val="50000"/>
              </a:schemeClr>
            </a:solidFill>
          </a:ln>
        </c:spPr>
        <c:crossAx val="61764352"/>
        <c:crosses val="autoZero"/>
        <c:crossBetween val="midCat"/>
        <c:majorUnit val="10"/>
        <c:minorUnit val="2"/>
      </c:valAx>
      <c:valAx>
        <c:axId val="61764352"/>
        <c:scaling>
          <c:orientation val="minMax"/>
          <c:max val="5000"/>
          <c:min val="0"/>
        </c:scaling>
        <c:delete val="0"/>
        <c:axPos val="l"/>
        <c:majorGridlines>
          <c:spPr>
            <a:ln w="6350">
              <a:solidFill>
                <a:schemeClr val="bg1">
                  <a:lumMod val="50000"/>
                </a:schemeClr>
              </a:solidFill>
            </a:ln>
          </c:spPr>
        </c:majorGridlines>
        <c:title>
          <c:tx>
            <c:rich>
              <a:bodyPr rot="-5400000" vert="horz"/>
              <a:lstStyle/>
              <a:p>
                <a:pPr>
                  <a:defRPr b="0"/>
                </a:pPr>
                <a:r>
                  <a:rPr lang="en-AU" b="0"/>
                  <a:t>Tarong grid section transfer (MW)</a:t>
                </a:r>
              </a:p>
            </c:rich>
          </c:tx>
          <c:layout>
            <c:manualLayout>
              <c:xMode val="edge"/>
              <c:yMode val="edge"/>
              <c:x val="1.4783374533825564E-2"/>
              <c:y val="0.23004483135568751"/>
            </c:manualLayout>
          </c:layout>
          <c:overlay val="0"/>
        </c:title>
        <c:numFmt formatCode="#,##0" sourceLinked="0"/>
        <c:majorTickMark val="none"/>
        <c:minorTickMark val="none"/>
        <c:tickLblPos val="nextTo"/>
        <c:spPr>
          <a:ln w="0">
            <a:solidFill>
              <a:schemeClr val="bg1">
                <a:lumMod val="50000"/>
              </a:schemeClr>
            </a:solidFill>
          </a:ln>
        </c:spPr>
        <c:crossAx val="61741696"/>
        <c:crosses val="autoZero"/>
        <c:crossBetween val="midCat"/>
        <c:majorUnit val="500"/>
      </c:valAx>
    </c:plotArea>
    <c:legend>
      <c:legendPos val="b"/>
      <c:layout>
        <c:manualLayout>
          <c:xMode val="edge"/>
          <c:yMode val="edge"/>
          <c:x val="0.13065158636180968"/>
          <c:y val="0.93192853302975698"/>
          <c:w val="0.80608094586826307"/>
          <c:h val="4.8794358536508244E-2"/>
        </c:manualLayout>
      </c:layout>
      <c:overlay val="0"/>
      <c:spPr>
        <a:ln w="6350">
          <a:solidFill>
            <a:schemeClr val="bg1">
              <a:lumMod val="50000"/>
            </a:schemeClr>
          </a:solidFill>
          <a:prstDash val="solid"/>
        </a:ln>
      </c:spPr>
    </c:legend>
    <c:plotVisOnly val="1"/>
    <c:dispBlanksAs val="gap"/>
    <c:showDLblsOverMax val="0"/>
  </c:chart>
  <c:spPr>
    <a:ln>
      <a:noFill/>
    </a:ln>
  </c:spPr>
  <c:txPr>
    <a:bodyPr/>
    <a:lstStyle/>
    <a:p>
      <a:pPr>
        <a:defRPr>
          <a:latin typeface="Calibri Light" panose="020F0302020204030204" pitchFamily="34" charset="0"/>
          <a:cs typeface="Calibri Light" panose="020F0302020204030204" pitchFamily="34" charset="0"/>
        </a:defRPr>
      </a:pPr>
      <a:endParaRPr lang="en-US"/>
    </a:p>
  </c:txPr>
  <c:printSettings>
    <c:headerFooter/>
    <c:pageMargins b="0.75000000000000278" l="0.70000000000000062" r="0.70000000000000062" t="0.75000000000000278" header="0.30000000000000032" footer="0.30000000000000032"/>
    <c:pageSetup paperSize="120" orientation="portrait"/>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613519942415415E-2"/>
          <c:y val="1.344927536231884E-2"/>
          <c:w val="0.90403844466432937"/>
          <c:h val="0.9409368937578455"/>
        </c:manualLayout>
      </c:layout>
      <c:scatterChart>
        <c:scatterStyle val="smoothMarker"/>
        <c:varyColors val="0"/>
        <c:ser>
          <c:idx val="4"/>
          <c:order val="0"/>
          <c:tx>
            <c:strRef>
              <c:f>'Infographic Grid Sections'!$BU$30</c:f>
              <c:strCache>
                <c:ptCount val="1"/>
                <c:pt idx="0">
                  <c:v>2021/22</c:v>
                </c:pt>
              </c:strCache>
            </c:strRef>
          </c:tx>
          <c:spPr>
            <a:ln w="19050">
              <a:solidFill>
                <a:srgbClr val="ABC3D5"/>
              </a:solidFill>
            </a:ln>
          </c:spPr>
          <c:marker>
            <c:symbol val="none"/>
          </c:marker>
          <c:xVal>
            <c:numRef>
              <c:f>'Infographic Grid Sections'!$BV$31:$BV$130</c:f>
              <c:numCache>
                <c:formatCode>0</c:formatCode>
                <c:ptCount val="100"/>
                <c:pt idx="0">
                  <c:v>100</c:v>
                </c:pt>
                <c:pt idx="1">
                  <c:v>99.98858447488584</c:v>
                </c:pt>
                <c:pt idx="2">
                  <c:v>99.98858447488584</c:v>
                </c:pt>
                <c:pt idx="3">
                  <c:v>99.93150684931507</c:v>
                </c:pt>
                <c:pt idx="4">
                  <c:v>99.908675799086751</c:v>
                </c:pt>
                <c:pt idx="5">
                  <c:v>99.840182648401836</c:v>
                </c:pt>
                <c:pt idx="6">
                  <c:v>99.771689497716892</c:v>
                </c:pt>
                <c:pt idx="7">
                  <c:v>99.657534246575338</c:v>
                </c:pt>
                <c:pt idx="8">
                  <c:v>99.480593607305934</c:v>
                </c:pt>
                <c:pt idx="9">
                  <c:v>99.303652968036531</c:v>
                </c:pt>
                <c:pt idx="10">
                  <c:v>99.081050228310502</c:v>
                </c:pt>
                <c:pt idx="11">
                  <c:v>98.81849315068493</c:v>
                </c:pt>
                <c:pt idx="12">
                  <c:v>98.390410958904113</c:v>
                </c:pt>
                <c:pt idx="13">
                  <c:v>98.030821917808225</c:v>
                </c:pt>
                <c:pt idx="14">
                  <c:v>97.574200913242009</c:v>
                </c:pt>
                <c:pt idx="15">
                  <c:v>96.963470319634709</c:v>
                </c:pt>
                <c:pt idx="16">
                  <c:v>96.347031963470315</c:v>
                </c:pt>
                <c:pt idx="17">
                  <c:v>95.599315068493155</c:v>
                </c:pt>
                <c:pt idx="18">
                  <c:v>94.874429223744301</c:v>
                </c:pt>
                <c:pt idx="19">
                  <c:v>94.149543378995432</c:v>
                </c:pt>
                <c:pt idx="20">
                  <c:v>93.196347031963469</c:v>
                </c:pt>
                <c:pt idx="21">
                  <c:v>92.208904109589042</c:v>
                </c:pt>
                <c:pt idx="22">
                  <c:v>91.021689497716892</c:v>
                </c:pt>
                <c:pt idx="23">
                  <c:v>89.646118721461193</c:v>
                </c:pt>
                <c:pt idx="24">
                  <c:v>88.042237442922371</c:v>
                </c:pt>
                <c:pt idx="25">
                  <c:v>86.033105022831052</c:v>
                </c:pt>
                <c:pt idx="26">
                  <c:v>83.704337899543376</c:v>
                </c:pt>
                <c:pt idx="27">
                  <c:v>81.107305936073061</c:v>
                </c:pt>
                <c:pt idx="28">
                  <c:v>78.036529680365291</c:v>
                </c:pt>
                <c:pt idx="29">
                  <c:v>74.891552511415526</c:v>
                </c:pt>
                <c:pt idx="30">
                  <c:v>71.8607305936073</c:v>
                </c:pt>
                <c:pt idx="31">
                  <c:v>68.926940639269404</c:v>
                </c:pt>
                <c:pt idx="32">
                  <c:v>65.747716894977174</c:v>
                </c:pt>
                <c:pt idx="33">
                  <c:v>62.585616438356162</c:v>
                </c:pt>
                <c:pt idx="34">
                  <c:v>59.549086757990864</c:v>
                </c:pt>
                <c:pt idx="35">
                  <c:v>56.581050228310502</c:v>
                </c:pt>
                <c:pt idx="36">
                  <c:v>53.618721461187214</c:v>
                </c:pt>
                <c:pt idx="37">
                  <c:v>50.62785388127854</c:v>
                </c:pt>
                <c:pt idx="38">
                  <c:v>47.796803652968038</c:v>
                </c:pt>
                <c:pt idx="39">
                  <c:v>45.114155251141554</c:v>
                </c:pt>
                <c:pt idx="40">
                  <c:v>42.351598173515981</c:v>
                </c:pt>
                <c:pt idx="41">
                  <c:v>39.845890410958908</c:v>
                </c:pt>
                <c:pt idx="42">
                  <c:v>37.385844748858446</c:v>
                </c:pt>
                <c:pt idx="43">
                  <c:v>34.925799086757991</c:v>
                </c:pt>
                <c:pt idx="44">
                  <c:v>32.545662100456624</c:v>
                </c:pt>
                <c:pt idx="45">
                  <c:v>30.148401826484019</c:v>
                </c:pt>
                <c:pt idx="46">
                  <c:v>28.087899543378995</c:v>
                </c:pt>
                <c:pt idx="47">
                  <c:v>25.94178082191781</c:v>
                </c:pt>
                <c:pt idx="48">
                  <c:v>23.772831050228309</c:v>
                </c:pt>
                <c:pt idx="49">
                  <c:v>21.638127853881279</c:v>
                </c:pt>
                <c:pt idx="50">
                  <c:v>19.811643835616437</c:v>
                </c:pt>
                <c:pt idx="51">
                  <c:v>17.905251141552512</c:v>
                </c:pt>
                <c:pt idx="52">
                  <c:v>16.307077625570777</c:v>
                </c:pt>
                <c:pt idx="53">
                  <c:v>14.731735159817353</c:v>
                </c:pt>
                <c:pt idx="54">
                  <c:v>13.299086757990869</c:v>
                </c:pt>
                <c:pt idx="55">
                  <c:v>11.843607305936073</c:v>
                </c:pt>
                <c:pt idx="56">
                  <c:v>10.393835616438356</c:v>
                </c:pt>
                <c:pt idx="57">
                  <c:v>9.1666666666666661</c:v>
                </c:pt>
                <c:pt idx="58">
                  <c:v>8.0707762557077629</c:v>
                </c:pt>
                <c:pt idx="59">
                  <c:v>6.9920091324200921</c:v>
                </c:pt>
                <c:pt idx="60">
                  <c:v>6.1301369863013697</c:v>
                </c:pt>
                <c:pt idx="61">
                  <c:v>5.3995433789954337</c:v>
                </c:pt>
                <c:pt idx="62">
                  <c:v>4.7146118721461194</c:v>
                </c:pt>
                <c:pt idx="63">
                  <c:v>4.0867579908675804</c:v>
                </c:pt>
                <c:pt idx="64">
                  <c:v>3.567351598173516</c:v>
                </c:pt>
                <c:pt idx="65">
                  <c:v>3.0936073059360729</c:v>
                </c:pt>
                <c:pt idx="66">
                  <c:v>2.6426940639269407</c:v>
                </c:pt>
                <c:pt idx="67">
                  <c:v>2.2602739726027399</c:v>
                </c:pt>
                <c:pt idx="68">
                  <c:v>2.0262557077625569</c:v>
                </c:pt>
                <c:pt idx="69">
                  <c:v>1.7922374429223744</c:v>
                </c:pt>
                <c:pt idx="70">
                  <c:v>1.6095890410958904</c:v>
                </c:pt>
                <c:pt idx="71">
                  <c:v>1.3926940639269407</c:v>
                </c:pt>
                <c:pt idx="72">
                  <c:v>1.1929223744292239</c:v>
                </c:pt>
                <c:pt idx="73">
                  <c:v>1.0388127853881279</c:v>
                </c:pt>
                <c:pt idx="74">
                  <c:v>0.88470319634703187</c:v>
                </c:pt>
                <c:pt idx="75">
                  <c:v>0.74200913242009126</c:v>
                </c:pt>
                <c:pt idx="76">
                  <c:v>0.63356164383561642</c:v>
                </c:pt>
                <c:pt idx="77">
                  <c:v>0.54223744292237441</c:v>
                </c:pt>
                <c:pt idx="78">
                  <c:v>0.43378995433789957</c:v>
                </c:pt>
                <c:pt idx="79">
                  <c:v>0.37671232876712329</c:v>
                </c:pt>
                <c:pt idx="80">
                  <c:v>0.33105022831050229</c:v>
                </c:pt>
                <c:pt idx="81">
                  <c:v>0.30251141552511418</c:v>
                </c:pt>
                <c:pt idx="82">
                  <c:v>0.27968036529680362</c:v>
                </c:pt>
                <c:pt idx="83">
                  <c:v>0.25114155251141551</c:v>
                </c:pt>
                <c:pt idx="84">
                  <c:v>0.2454337899543379</c:v>
                </c:pt>
                <c:pt idx="85">
                  <c:v>0.2226027397260274</c:v>
                </c:pt>
                <c:pt idx="86">
                  <c:v>0.18264840182648401</c:v>
                </c:pt>
                <c:pt idx="87">
                  <c:v>0.15981735159817353</c:v>
                </c:pt>
                <c:pt idx="88">
                  <c:v>0.15981735159817353</c:v>
                </c:pt>
                <c:pt idx="89">
                  <c:v>0.13698630136986301</c:v>
                </c:pt>
                <c:pt idx="90">
                  <c:v>0.12557077625570776</c:v>
                </c:pt>
                <c:pt idx="91">
                  <c:v>0.10273972602739725</c:v>
                </c:pt>
                <c:pt idx="92">
                  <c:v>9.1324200913242004E-2</c:v>
                </c:pt>
                <c:pt idx="93">
                  <c:v>8.5616438356164379E-2</c:v>
                </c:pt>
                <c:pt idx="94">
                  <c:v>7.4200913242009128E-2</c:v>
                </c:pt>
                <c:pt idx="95">
                  <c:v>5.7077625570776253E-2</c:v>
                </c:pt>
                <c:pt idx="96">
                  <c:v>3.9954337899543384E-2</c:v>
                </c:pt>
                <c:pt idx="97">
                  <c:v>2.2831050228310501E-2</c:v>
                </c:pt>
                <c:pt idx="98">
                  <c:v>2.2831050228310501E-2</c:v>
                </c:pt>
                <c:pt idx="99">
                  <c:v>5.7077625570776253E-3</c:v>
                </c:pt>
              </c:numCache>
            </c:numRef>
          </c:xVal>
          <c:yVal>
            <c:numRef>
              <c:f>'Infographic Grid Sections'!$BU$31:$BU$130</c:f>
              <c:numCache>
                <c:formatCode>0.0</c:formatCode>
                <c:ptCount val="100"/>
                <c:pt idx="0">
                  <c:v>728.33813094763013</c:v>
                </c:pt>
                <c:pt idx="1">
                  <c:v>763.65912692213897</c:v>
                </c:pt>
                <c:pt idx="2">
                  <c:v>798.9801228966478</c:v>
                </c:pt>
                <c:pt idx="3">
                  <c:v>834.30111887115663</c:v>
                </c:pt>
                <c:pt idx="4">
                  <c:v>869.62211484566546</c:v>
                </c:pt>
                <c:pt idx="5">
                  <c:v>904.9431108201743</c:v>
                </c:pt>
                <c:pt idx="6">
                  <c:v>940.26410679468313</c:v>
                </c:pt>
                <c:pt idx="7">
                  <c:v>975.58510276919196</c:v>
                </c:pt>
                <c:pt idx="8">
                  <c:v>1010.9060987437008</c:v>
                </c:pt>
                <c:pt idx="9">
                  <c:v>1046.2270947182096</c:v>
                </c:pt>
                <c:pt idx="10">
                  <c:v>1081.5480906927185</c:v>
                </c:pt>
                <c:pt idx="11">
                  <c:v>1116.8690866672273</c:v>
                </c:pt>
                <c:pt idx="12">
                  <c:v>1152.1900826417361</c:v>
                </c:pt>
                <c:pt idx="13">
                  <c:v>1187.511078616245</c:v>
                </c:pt>
                <c:pt idx="14">
                  <c:v>1222.8320745907538</c:v>
                </c:pt>
                <c:pt idx="15">
                  <c:v>1258.1530705652626</c:v>
                </c:pt>
                <c:pt idx="16">
                  <c:v>1293.4740665397715</c:v>
                </c:pt>
                <c:pt idx="17">
                  <c:v>1328.7950625142803</c:v>
                </c:pt>
                <c:pt idx="18">
                  <c:v>1364.1160584887891</c:v>
                </c:pt>
                <c:pt idx="19">
                  <c:v>1399.437054463298</c:v>
                </c:pt>
                <c:pt idx="20">
                  <c:v>1434.7580504378068</c:v>
                </c:pt>
                <c:pt idx="21">
                  <c:v>1470.0790464123156</c:v>
                </c:pt>
                <c:pt idx="22">
                  <c:v>1505.4000423868245</c:v>
                </c:pt>
                <c:pt idx="23">
                  <c:v>1540.7210383613333</c:v>
                </c:pt>
                <c:pt idx="24">
                  <c:v>1576.0420343358421</c:v>
                </c:pt>
                <c:pt idx="25">
                  <c:v>1611.363030310351</c:v>
                </c:pt>
                <c:pt idx="26">
                  <c:v>1646.6840262848598</c:v>
                </c:pt>
                <c:pt idx="27">
                  <c:v>1682.0050222593686</c:v>
                </c:pt>
                <c:pt idx="28">
                  <c:v>1717.3260182338774</c:v>
                </c:pt>
                <c:pt idx="29">
                  <c:v>1752.6470142083863</c:v>
                </c:pt>
                <c:pt idx="30">
                  <c:v>1787.9680101828951</c:v>
                </c:pt>
                <c:pt idx="31">
                  <c:v>1823.2890061574039</c:v>
                </c:pt>
                <c:pt idx="32">
                  <c:v>1858.6100021319128</c:v>
                </c:pt>
                <c:pt idx="33">
                  <c:v>1893.9309981064216</c:v>
                </c:pt>
                <c:pt idx="34">
                  <c:v>1929.2519940809304</c:v>
                </c:pt>
                <c:pt idx="35">
                  <c:v>1964.5729900554393</c:v>
                </c:pt>
                <c:pt idx="36">
                  <c:v>1999.8939860299481</c:v>
                </c:pt>
                <c:pt idx="37">
                  <c:v>2035.2149820044569</c:v>
                </c:pt>
                <c:pt idx="38">
                  <c:v>2070.5359779789655</c:v>
                </c:pt>
                <c:pt idx="39">
                  <c:v>2105.8569739534742</c:v>
                </c:pt>
                <c:pt idx="40">
                  <c:v>2141.1779699279828</c:v>
                </c:pt>
                <c:pt idx="41">
                  <c:v>2176.4989659024914</c:v>
                </c:pt>
                <c:pt idx="42">
                  <c:v>2211.819961877</c:v>
                </c:pt>
                <c:pt idx="43">
                  <c:v>2247.1409578515086</c:v>
                </c:pt>
                <c:pt idx="44">
                  <c:v>2282.4619538260172</c:v>
                </c:pt>
                <c:pt idx="45">
                  <c:v>2317.7829498005258</c:v>
                </c:pt>
                <c:pt idx="46">
                  <c:v>2353.1039457750344</c:v>
                </c:pt>
                <c:pt idx="47">
                  <c:v>2388.424941749543</c:v>
                </c:pt>
                <c:pt idx="48">
                  <c:v>2423.7459377240516</c:v>
                </c:pt>
                <c:pt idx="49">
                  <c:v>2459.0669336985602</c:v>
                </c:pt>
                <c:pt idx="50">
                  <c:v>2494.3879296730688</c:v>
                </c:pt>
                <c:pt idx="51">
                  <c:v>2529.7089256475774</c:v>
                </c:pt>
                <c:pt idx="52">
                  <c:v>2565.029921622086</c:v>
                </c:pt>
                <c:pt idx="53">
                  <c:v>2600.3509175965946</c:v>
                </c:pt>
                <c:pt idx="54">
                  <c:v>2635.6719135711032</c:v>
                </c:pt>
                <c:pt idx="55">
                  <c:v>2670.9929095456118</c:v>
                </c:pt>
                <c:pt idx="56">
                  <c:v>2706.3139055201204</c:v>
                </c:pt>
                <c:pt idx="57">
                  <c:v>2741.634901494629</c:v>
                </c:pt>
                <c:pt idx="58">
                  <c:v>2776.9558974691377</c:v>
                </c:pt>
                <c:pt idx="59">
                  <c:v>2812.2768934436463</c:v>
                </c:pt>
                <c:pt idx="60">
                  <c:v>2847.5978894181549</c:v>
                </c:pt>
                <c:pt idx="61">
                  <c:v>2882.9188853926635</c:v>
                </c:pt>
                <c:pt idx="62">
                  <c:v>2918.2398813671721</c:v>
                </c:pt>
                <c:pt idx="63">
                  <c:v>2953.5608773416807</c:v>
                </c:pt>
                <c:pt idx="64">
                  <c:v>2988.8818733161893</c:v>
                </c:pt>
                <c:pt idx="65">
                  <c:v>3024.2028692906979</c:v>
                </c:pt>
                <c:pt idx="66">
                  <c:v>3059.5238652652065</c:v>
                </c:pt>
                <c:pt idx="67">
                  <c:v>3094.8448612397151</c:v>
                </c:pt>
                <c:pt idx="68">
                  <c:v>3130.1658572142237</c:v>
                </c:pt>
                <c:pt idx="69">
                  <c:v>3165.4868531887323</c:v>
                </c:pt>
                <c:pt idx="70">
                  <c:v>3200.8078491632409</c:v>
                </c:pt>
                <c:pt idx="71">
                  <c:v>3236.1288451377495</c:v>
                </c:pt>
                <c:pt idx="72">
                  <c:v>3271.4498411122581</c:v>
                </c:pt>
                <c:pt idx="73">
                  <c:v>3306.7708370867667</c:v>
                </c:pt>
                <c:pt idx="74">
                  <c:v>3342.0918330612753</c:v>
                </c:pt>
                <c:pt idx="75">
                  <c:v>3377.4128290357839</c:v>
                </c:pt>
                <c:pt idx="76">
                  <c:v>3412.7338250102925</c:v>
                </c:pt>
                <c:pt idx="77">
                  <c:v>3448.0548209848012</c:v>
                </c:pt>
                <c:pt idx="78">
                  <c:v>3483.3758169593098</c:v>
                </c:pt>
                <c:pt idx="79">
                  <c:v>3518.6968129338184</c:v>
                </c:pt>
                <c:pt idx="80">
                  <c:v>3554.017808908327</c:v>
                </c:pt>
                <c:pt idx="81">
                  <c:v>3589.3388048828356</c:v>
                </c:pt>
                <c:pt idx="82">
                  <c:v>3624.6598008573442</c:v>
                </c:pt>
                <c:pt idx="83">
                  <c:v>3659.9807968318528</c:v>
                </c:pt>
                <c:pt idx="84">
                  <c:v>3695.3017928063614</c:v>
                </c:pt>
                <c:pt idx="85">
                  <c:v>3730.62278878087</c:v>
                </c:pt>
                <c:pt idx="86">
                  <c:v>3765.9437847553786</c:v>
                </c:pt>
                <c:pt idx="87">
                  <c:v>3801.2647807298872</c:v>
                </c:pt>
                <c:pt idx="88">
                  <c:v>3836.5857767043958</c:v>
                </c:pt>
                <c:pt idx="89">
                  <c:v>3871.9067726789044</c:v>
                </c:pt>
                <c:pt idx="90">
                  <c:v>3907.227768653413</c:v>
                </c:pt>
                <c:pt idx="91">
                  <c:v>3942.5487646279216</c:v>
                </c:pt>
                <c:pt idx="92">
                  <c:v>3977.8697606024302</c:v>
                </c:pt>
                <c:pt idx="93">
                  <c:v>4013.1907565769388</c:v>
                </c:pt>
                <c:pt idx="94">
                  <c:v>4048.5117525514474</c:v>
                </c:pt>
                <c:pt idx="95">
                  <c:v>4083.832748525956</c:v>
                </c:pt>
                <c:pt idx="96">
                  <c:v>4119.1537445004651</c:v>
                </c:pt>
                <c:pt idx="97">
                  <c:v>4154.4747404749742</c:v>
                </c:pt>
                <c:pt idx="98">
                  <c:v>4189.7957364494832</c:v>
                </c:pt>
                <c:pt idx="99">
                  <c:v>4225.1167324239923</c:v>
                </c:pt>
              </c:numCache>
            </c:numRef>
          </c:yVal>
          <c:smooth val="1"/>
          <c:extLst>
            <c:ext xmlns:c16="http://schemas.microsoft.com/office/drawing/2014/chart" uri="{C3380CC4-5D6E-409C-BE32-E72D297353CC}">
              <c16:uniqueId val="{00000000-5EC7-4695-8306-99E927D45646}"/>
            </c:ext>
          </c:extLst>
        </c:ser>
        <c:ser>
          <c:idx val="1"/>
          <c:order val="1"/>
          <c:tx>
            <c:strRef>
              <c:f>'Infographic Grid Sections'!$BW$30</c:f>
              <c:strCache>
                <c:ptCount val="1"/>
                <c:pt idx="0">
                  <c:v>2022/23</c:v>
                </c:pt>
              </c:strCache>
            </c:strRef>
          </c:tx>
          <c:spPr>
            <a:ln w="19050">
              <a:solidFill>
                <a:srgbClr val="B92D0F"/>
              </a:solidFill>
            </a:ln>
          </c:spPr>
          <c:marker>
            <c:symbol val="none"/>
          </c:marker>
          <c:xVal>
            <c:numRef>
              <c:f>'Infographic Grid Sections'!$BX$31:$BX$130</c:f>
              <c:numCache>
                <c:formatCode>0</c:formatCode>
                <c:ptCount val="100"/>
                <c:pt idx="0">
                  <c:v>100</c:v>
                </c:pt>
                <c:pt idx="1">
                  <c:v>99.98858447488584</c:v>
                </c:pt>
                <c:pt idx="2">
                  <c:v>99.977168949771695</c:v>
                </c:pt>
                <c:pt idx="3">
                  <c:v>99.965753424657535</c:v>
                </c:pt>
                <c:pt idx="4">
                  <c:v>99.925799086757991</c:v>
                </c:pt>
                <c:pt idx="5">
                  <c:v>99.885844748858446</c:v>
                </c:pt>
                <c:pt idx="6">
                  <c:v>99.845890410958901</c:v>
                </c:pt>
                <c:pt idx="7">
                  <c:v>99.765981735159812</c:v>
                </c:pt>
                <c:pt idx="8">
                  <c:v>99.651826484018272</c:v>
                </c:pt>
                <c:pt idx="9">
                  <c:v>99.526255707762559</c:v>
                </c:pt>
                <c:pt idx="10">
                  <c:v>99.355022831050235</c:v>
                </c:pt>
                <c:pt idx="11">
                  <c:v>99.092465753424648</c:v>
                </c:pt>
                <c:pt idx="12">
                  <c:v>98.824200913242009</c:v>
                </c:pt>
                <c:pt idx="13">
                  <c:v>98.590182648401822</c:v>
                </c:pt>
                <c:pt idx="14">
                  <c:v>98.339041095890408</c:v>
                </c:pt>
                <c:pt idx="15">
                  <c:v>97.933789954337897</c:v>
                </c:pt>
                <c:pt idx="16">
                  <c:v>97.402968036529685</c:v>
                </c:pt>
                <c:pt idx="17">
                  <c:v>96.843607305936075</c:v>
                </c:pt>
                <c:pt idx="18">
                  <c:v>96.24429223744292</c:v>
                </c:pt>
                <c:pt idx="19">
                  <c:v>95.433789954337897</c:v>
                </c:pt>
                <c:pt idx="20">
                  <c:v>94.474885844748854</c:v>
                </c:pt>
                <c:pt idx="21">
                  <c:v>93.373287671232873</c:v>
                </c:pt>
                <c:pt idx="22">
                  <c:v>92.117579908675793</c:v>
                </c:pt>
                <c:pt idx="23">
                  <c:v>90.542237442922385</c:v>
                </c:pt>
                <c:pt idx="24">
                  <c:v>88.710045662100455</c:v>
                </c:pt>
                <c:pt idx="25">
                  <c:v>86.866438356164394</c:v>
                </c:pt>
                <c:pt idx="26">
                  <c:v>84.668949771689498</c:v>
                </c:pt>
                <c:pt idx="27">
                  <c:v>82.625570776255714</c:v>
                </c:pt>
                <c:pt idx="28">
                  <c:v>79.99429223744292</c:v>
                </c:pt>
                <c:pt idx="29">
                  <c:v>77.391552511415526</c:v>
                </c:pt>
                <c:pt idx="30">
                  <c:v>74.714611872146122</c:v>
                </c:pt>
                <c:pt idx="31">
                  <c:v>71.86643835616438</c:v>
                </c:pt>
                <c:pt idx="32">
                  <c:v>68.767123287671225</c:v>
                </c:pt>
                <c:pt idx="33">
                  <c:v>65.382420091324207</c:v>
                </c:pt>
                <c:pt idx="34">
                  <c:v>61.746575342465746</c:v>
                </c:pt>
                <c:pt idx="35">
                  <c:v>58.213470319634709</c:v>
                </c:pt>
                <c:pt idx="36">
                  <c:v>54.480593607305941</c:v>
                </c:pt>
                <c:pt idx="37">
                  <c:v>51.289954337899545</c:v>
                </c:pt>
                <c:pt idx="38">
                  <c:v>48.025114155251138</c:v>
                </c:pt>
                <c:pt idx="39">
                  <c:v>44.954337899543376</c:v>
                </c:pt>
                <c:pt idx="40">
                  <c:v>41.992009132420094</c:v>
                </c:pt>
                <c:pt idx="41">
                  <c:v>39.366438356164387</c:v>
                </c:pt>
                <c:pt idx="42">
                  <c:v>36.444063926940643</c:v>
                </c:pt>
                <c:pt idx="43">
                  <c:v>33.670091324200911</c:v>
                </c:pt>
                <c:pt idx="44">
                  <c:v>31.067351598173516</c:v>
                </c:pt>
                <c:pt idx="45">
                  <c:v>28.56164383561644</c:v>
                </c:pt>
                <c:pt idx="46">
                  <c:v>26.501141552511413</c:v>
                </c:pt>
                <c:pt idx="47">
                  <c:v>24.406392694063928</c:v>
                </c:pt>
                <c:pt idx="48">
                  <c:v>22.425799086757991</c:v>
                </c:pt>
                <c:pt idx="49">
                  <c:v>20.359589041095891</c:v>
                </c:pt>
                <c:pt idx="50">
                  <c:v>18.635844748858446</c:v>
                </c:pt>
                <c:pt idx="51">
                  <c:v>16.934931506849317</c:v>
                </c:pt>
                <c:pt idx="52">
                  <c:v>15.308219178082192</c:v>
                </c:pt>
                <c:pt idx="53">
                  <c:v>14.075342465753424</c:v>
                </c:pt>
                <c:pt idx="54">
                  <c:v>12.81392694063927</c:v>
                </c:pt>
                <c:pt idx="55">
                  <c:v>11.718036529680367</c:v>
                </c:pt>
                <c:pt idx="56">
                  <c:v>10.673515981735161</c:v>
                </c:pt>
                <c:pt idx="57">
                  <c:v>9.6917808219178081</c:v>
                </c:pt>
                <c:pt idx="58">
                  <c:v>8.8356164383561637</c:v>
                </c:pt>
                <c:pt idx="59">
                  <c:v>7.9452054794520555</c:v>
                </c:pt>
                <c:pt idx="60">
                  <c:v>7.0890410958904111</c:v>
                </c:pt>
                <c:pt idx="61">
                  <c:v>6.3127853881278533</c:v>
                </c:pt>
                <c:pt idx="62">
                  <c:v>5.5821917808219181</c:v>
                </c:pt>
                <c:pt idx="63">
                  <c:v>5.0057077625570772</c:v>
                </c:pt>
                <c:pt idx="64">
                  <c:v>4.3835616438356162</c:v>
                </c:pt>
                <c:pt idx="65">
                  <c:v>3.8641552511415522</c:v>
                </c:pt>
                <c:pt idx="66">
                  <c:v>3.3904109589041096</c:v>
                </c:pt>
                <c:pt idx="67">
                  <c:v>3.0308219178082192</c:v>
                </c:pt>
                <c:pt idx="68">
                  <c:v>2.7397260273972601</c:v>
                </c:pt>
                <c:pt idx="69">
                  <c:v>2.4885844748858448</c:v>
                </c:pt>
                <c:pt idx="70">
                  <c:v>2.2545662100456618</c:v>
                </c:pt>
                <c:pt idx="71">
                  <c:v>2.060502283105023</c:v>
                </c:pt>
                <c:pt idx="72">
                  <c:v>1.8436073059360729</c:v>
                </c:pt>
                <c:pt idx="73">
                  <c:v>1.6152968036529678</c:v>
                </c:pt>
                <c:pt idx="74">
                  <c:v>1.3926940639269407</c:v>
                </c:pt>
                <c:pt idx="75">
                  <c:v>1.1757990867579908</c:v>
                </c:pt>
                <c:pt idx="76">
                  <c:v>1.0273972602739725</c:v>
                </c:pt>
                <c:pt idx="77">
                  <c:v>0.86187214611872143</c:v>
                </c:pt>
                <c:pt idx="78">
                  <c:v>0.72488584474885842</c:v>
                </c:pt>
                <c:pt idx="79">
                  <c:v>0.63356164383561642</c:v>
                </c:pt>
                <c:pt idx="80">
                  <c:v>0.58789954337899542</c:v>
                </c:pt>
                <c:pt idx="81">
                  <c:v>0.55365296803652975</c:v>
                </c:pt>
                <c:pt idx="82">
                  <c:v>0.4908675799086758</c:v>
                </c:pt>
                <c:pt idx="83">
                  <c:v>0.40525114155251141</c:v>
                </c:pt>
                <c:pt idx="84">
                  <c:v>0.34246575342465752</c:v>
                </c:pt>
                <c:pt idx="85">
                  <c:v>0.26255707762557079</c:v>
                </c:pt>
                <c:pt idx="86">
                  <c:v>0.25114155251141551</c:v>
                </c:pt>
                <c:pt idx="87">
                  <c:v>0.21118721461187215</c:v>
                </c:pt>
                <c:pt idx="88">
                  <c:v>0.18835616438356165</c:v>
                </c:pt>
                <c:pt idx="89">
                  <c:v>0.15981735159817353</c:v>
                </c:pt>
                <c:pt idx="90">
                  <c:v>0.13127853881278539</c:v>
                </c:pt>
                <c:pt idx="91">
                  <c:v>0.10844748858447489</c:v>
                </c:pt>
                <c:pt idx="92">
                  <c:v>9.1324200913242004E-2</c:v>
                </c:pt>
                <c:pt idx="93">
                  <c:v>7.9908675799086767E-2</c:v>
                </c:pt>
                <c:pt idx="94">
                  <c:v>6.2785388127853878E-2</c:v>
                </c:pt>
                <c:pt idx="95">
                  <c:v>4.5662100456621002E-2</c:v>
                </c:pt>
                <c:pt idx="96">
                  <c:v>4.5662100456621002E-2</c:v>
                </c:pt>
                <c:pt idx="97">
                  <c:v>2.2831050228310501E-2</c:v>
                </c:pt>
                <c:pt idx="98">
                  <c:v>1.1415525114155251E-2</c:v>
                </c:pt>
                <c:pt idx="99">
                  <c:v>5.7077625570776253E-3</c:v>
                </c:pt>
              </c:numCache>
            </c:numRef>
          </c:xVal>
          <c:yVal>
            <c:numRef>
              <c:f>'Infographic Grid Sections'!$BW$31:$BW$130</c:f>
              <c:numCache>
                <c:formatCode>0.0</c:formatCode>
                <c:ptCount val="100"/>
                <c:pt idx="0">
                  <c:v>422.56731724851585</c:v>
                </c:pt>
                <c:pt idx="1">
                  <c:v>461.07138321360179</c:v>
                </c:pt>
                <c:pt idx="2">
                  <c:v>499.57544917868773</c:v>
                </c:pt>
                <c:pt idx="3">
                  <c:v>538.07951514377362</c:v>
                </c:pt>
                <c:pt idx="4">
                  <c:v>576.58358110885956</c:v>
                </c:pt>
                <c:pt idx="5">
                  <c:v>615.0876470739455</c:v>
                </c:pt>
                <c:pt idx="6">
                  <c:v>653.59171303903145</c:v>
                </c:pt>
                <c:pt idx="7">
                  <c:v>692.09577900411739</c:v>
                </c:pt>
                <c:pt idx="8">
                  <c:v>730.59984496920333</c:v>
                </c:pt>
                <c:pt idx="9">
                  <c:v>769.10391093428927</c:v>
                </c:pt>
                <c:pt idx="10">
                  <c:v>807.60797689937522</c:v>
                </c:pt>
                <c:pt idx="11">
                  <c:v>846.11204286446116</c:v>
                </c:pt>
                <c:pt idx="12">
                  <c:v>884.6161088295471</c:v>
                </c:pt>
                <c:pt idx="13">
                  <c:v>923.12017479463304</c:v>
                </c:pt>
                <c:pt idx="14">
                  <c:v>961.62424075971899</c:v>
                </c:pt>
                <c:pt idx="15">
                  <c:v>1000.1283067248049</c:v>
                </c:pt>
                <c:pt idx="16">
                  <c:v>1038.6323726898909</c:v>
                </c:pt>
                <c:pt idx="17">
                  <c:v>1077.1364386549767</c:v>
                </c:pt>
                <c:pt idx="18">
                  <c:v>1115.6405046200625</c:v>
                </c:pt>
                <c:pt idx="19">
                  <c:v>1154.1445705851484</c:v>
                </c:pt>
                <c:pt idx="20">
                  <c:v>1192.6486365502342</c:v>
                </c:pt>
                <c:pt idx="21">
                  <c:v>1231.15270251532</c:v>
                </c:pt>
                <c:pt idx="22">
                  <c:v>1269.6567684804058</c:v>
                </c:pt>
                <c:pt idx="23">
                  <c:v>1308.1608344454917</c:v>
                </c:pt>
                <c:pt idx="24">
                  <c:v>1346.6649004105775</c:v>
                </c:pt>
                <c:pt idx="25">
                  <c:v>1385.1689663756633</c:v>
                </c:pt>
                <c:pt idx="26">
                  <c:v>1423.6730323407492</c:v>
                </c:pt>
                <c:pt idx="27">
                  <c:v>1462.177098305835</c:v>
                </c:pt>
                <c:pt idx="28">
                  <c:v>1500.6811642709208</c:v>
                </c:pt>
                <c:pt idx="29">
                  <c:v>1539.1852302360066</c:v>
                </c:pt>
                <c:pt idx="30">
                  <c:v>1577.6892962010925</c:v>
                </c:pt>
                <c:pt idx="31">
                  <c:v>1616.1933621661783</c:v>
                </c:pt>
                <c:pt idx="32">
                  <c:v>1654.6974281312641</c:v>
                </c:pt>
                <c:pt idx="33">
                  <c:v>1693.20149409635</c:v>
                </c:pt>
                <c:pt idx="34">
                  <c:v>1731.7055600614358</c:v>
                </c:pt>
                <c:pt idx="35">
                  <c:v>1770.2096260265216</c:v>
                </c:pt>
                <c:pt idx="36">
                  <c:v>1808.7136919916074</c:v>
                </c:pt>
                <c:pt idx="37">
                  <c:v>1847.2177579566933</c:v>
                </c:pt>
                <c:pt idx="38">
                  <c:v>1885.7218239217791</c:v>
                </c:pt>
                <c:pt idx="39">
                  <c:v>1924.2258898868649</c:v>
                </c:pt>
                <c:pt idx="40">
                  <c:v>1962.7299558519508</c:v>
                </c:pt>
                <c:pt idx="41">
                  <c:v>2001.2340218170366</c:v>
                </c:pt>
                <c:pt idx="42">
                  <c:v>2039.7380877821224</c:v>
                </c:pt>
                <c:pt idx="43">
                  <c:v>2078.2421537472082</c:v>
                </c:pt>
                <c:pt idx="44">
                  <c:v>2116.7462197122941</c:v>
                </c:pt>
                <c:pt idx="45">
                  <c:v>2155.2502856773799</c:v>
                </c:pt>
                <c:pt idx="46">
                  <c:v>2193.7543516424657</c:v>
                </c:pt>
                <c:pt idx="47">
                  <c:v>2232.2584176075516</c:v>
                </c:pt>
                <c:pt idx="48">
                  <c:v>2270.7624835726374</c:v>
                </c:pt>
                <c:pt idx="49">
                  <c:v>2309.2665495377232</c:v>
                </c:pt>
                <c:pt idx="50">
                  <c:v>2347.7706155028091</c:v>
                </c:pt>
                <c:pt idx="51">
                  <c:v>2386.2746814678949</c:v>
                </c:pt>
                <c:pt idx="52">
                  <c:v>2424.7787474329807</c:v>
                </c:pt>
                <c:pt idx="53">
                  <c:v>2463.2828133980665</c:v>
                </c:pt>
                <c:pt idx="54">
                  <c:v>2501.7868793631524</c:v>
                </c:pt>
                <c:pt idx="55">
                  <c:v>2540.2909453282382</c:v>
                </c:pt>
                <c:pt idx="56">
                  <c:v>2578.795011293324</c:v>
                </c:pt>
                <c:pt idx="57">
                  <c:v>2617.2990772584099</c:v>
                </c:pt>
                <c:pt idx="58">
                  <c:v>2655.8031432234957</c:v>
                </c:pt>
                <c:pt idx="59">
                  <c:v>2694.3072091885815</c:v>
                </c:pt>
                <c:pt idx="60">
                  <c:v>2732.8112751536673</c:v>
                </c:pt>
                <c:pt idx="61">
                  <c:v>2771.3153411187532</c:v>
                </c:pt>
                <c:pt idx="62">
                  <c:v>2809.819407083839</c:v>
                </c:pt>
                <c:pt idx="63">
                  <c:v>2848.3234730489248</c:v>
                </c:pt>
                <c:pt idx="64">
                  <c:v>2886.8275390140107</c:v>
                </c:pt>
                <c:pt idx="65">
                  <c:v>2925.3316049790965</c:v>
                </c:pt>
                <c:pt idx="66">
                  <c:v>2963.8356709441823</c:v>
                </c:pt>
                <c:pt idx="67">
                  <c:v>3002.3397369092681</c:v>
                </c:pt>
                <c:pt idx="68">
                  <c:v>3040.843802874354</c:v>
                </c:pt>
                <c:pt idx="69">
                  <c:v>3079.3478688394398</c:v>
                </c:pt>
                <c:pt idx="70">
                  <c:v>3117.8519348045256</c:v>
                </c:pt>
                <c:pt idx="71">
                  <c:v>3156.3560007696115</c:v>
                </c:pt>
                <c:pt idx="72">
                  <c:v>3194.8600667346973</c:v>
                </c:pt>
                <c:pt idx="73">
                  <c:v>3233.3641326997831</c:v>
                </c:pt>
                <c:pt idx="74">
                  <c:v>3271.8681986648689</c:v>
                </c:pt>
                <c:pt idx="75">
                  <c:v>3310.3722646299548</c:v>
                </c:pt>
                <c:pt idx="76">
                  <c:v>3348.8763305950406</c:v>
                </c:pt>
                <c:pt idx="77">
                  <c:v>3387.3803965601264</c:v>
                </c:pt>
                <c:pt idx="78">
                  <c:v>3425.8844625252123</c:v>
                </c:pt>
                <c:pt idx="79">
                  <c:v>3464.3885284902981</c:v>
                </c:pt>
                <c:pt idx="80">
                  <c:v>3502.8925944553839</c:v>
                </c:pt>
                <c:pt idx="81">
                  <c:v>3541.3966604204697</c:v>
                </c:pt>
                <c:pt idx="82">
                  <c:v>3579.9007263855556</c:v>
                </c:pt>
                <c:pt idx="83">
                  <c:v>3618.4047923506414</c:v>
                </c:pt>
                <c:pt idx="84">
                  <c:v>3656.9088583157272</c:v>
                </c:pt>
                <c:pt idx="85">
                  <c:v>3695.4129242808131</c:v>
                </c:pt>
                <c:pt idx="86">
                  <c:v>3733.9169902458989</c:v>
                </c:pt>
                <c:pt idx="87">
                  <c:v>3772.4210562109847</c:v>
                </c:pt>
                <c:pt idx="88">
                  <c:v>3810.9251221760705</c:v>
                </c:pt>
                <c:pt idx="89">
                  <c:v>3849.4291881411564</c:v>
                </c:pt>
                <c:pt idx="90">
                  <c:v>3887.9332541062422</c:v>
                </c:pt>
                <c:pt idx="91">
                  <c:v>3926.437320071328</c:v>
                </c:pt>
                <c:pt idx="92">
                  <c:v>3964.9413860364139</c:v>
                </c:pt>
                <c:pt idx="93">
                  <c:v>4003.4454520014997</c:v>
                </c:pt>
                <c:pt idx="94">
                  <c:v>4041.9495179665855</c:v>
                </c:pt>
                <c:pt idx="95">
                  <c:v>4080.4535839316713</c:v>
                </c:pt>
                <c:pt idx="96">
                  <c:v>4118.9576498967572</c:v>
                </c:pt>
                <c:pt idx="97">
                  <c:v>4157.461715861843</c:v>
                </c:pt>
                <c:pt idx="98">
                  <c:v>4195.9657818269288</c:v>
                </c:pt>
                <c:pt idx="99">
                  <c:v>4234.4698477920147</c:v>
                </c:pt>
              </c:numCache>
            </c:numRef>
          </c:yVal>
          <c:smooth val="1"/>
          <c:extLst>
            <c:ext xmlns:c16="http://schemas.microsoft.com/office/drawing/2014/chart" uri="{C3380CC4-5D6E-409C-BE32-E72D297353CC}">
              <c16:uniqueId val="{00000001-5EC7-4695-8306-99E927D45646}"/>
            </c:ext>
          </c:extLst>
        </c:ser>
        <c:ser>
          <c:idx val="0"/>
          <c:order val="2"/>
          <c:tx>
            <c:strRef>
              <c:f>'Infographic Grid Sections'!$BY$30</c:f>
              <c:strCache>
                <c:ptCount val="1"/>
                <c:pt idx="0">
                  <c:v>2023/24</c:v>
                </c:pt>
              </c:strCache>
            </c:strRef>
          </c:tx>
          <c:spPr>
            <a:ln w="19050">
              <a:solidFill>
                <a:srgbClr val="CB722F"/>
              </a:solidFill>
            </a:ln>
          </c:spPr>
          <c:marker>
            <c:symbol val="none"/>
          </c:marker>
          <c:xVal>
            <c:numRef>
              <c:f>'Infographic Grid Sections'!$BZ$31:$BZ$130</c:f>
              <c:numCache>
                <c:formatCode>0</c:formatCode>
                <c:ptCount val="100"/>
                <c:pt idx="0">
                  <c:v>100</c:v>
                </c:pt>
                <c:pt idx="1">
                  <c:v>99.971461187214615</c:v>
                </c:pt>
                <c:pt idx="2">
                  <c:v>99.954337899543376</c:v>
                </c:pt>
                <c:pt idx="3">
                  <c:v>99.93150684931507</c:v>
                </c:pt>
                <c:pt idx="4">
                  <c:v>99.914383561643831</c:v>
                </c:pt>
                <c:pt idx="5">
                  <c:v>99.868721461187221</c:v>
                </c:pt>
                <c:pt idx="6">
                  <c:v>99.800228310502277</c:v>
                </c:pt>
                <c:pt idx="7">
                  <c:v>99.703196347031962</c:v>
                </c:pt>
                <c:pt idx="8">
                  <c:v>99.554794520547944</c:v>
                </c:pt>
                <c:pt idx="9">
                  <c:v>99.3892694063927</c:v>
                </c:pt>
                <c:pt idx="10">
                  <c:v>99.086757990867582</c:v>
                </c:pt>
                <c:pt idx="11">
                  <c:v>98.858447488584474</c:v>
                </c:pt>
                <c:pt idx="12">
                  <c:v>98.561643835616437</c:v>
                </c:pt>
                <c:pt idx="13">
                  <c:v>98.219178082191789</c:v>
                </c:pt>
                <c:pt idx="14">
                  <c:v>97.888127853881286</c:v>
                </c:pt>
                <c:pt idx="15">
                  <c:v>97.385844748858446</c:v>
                </c:pt>
                <c:pt idx="16">
                  <c:v>96.957762557077615</c:v>
                </c:pt>
                <c:pt idx="17">
                  <c:v>96.375570776255699</c:v>
                </c:pt>
                <c:pt idx="18">
                  <c:v>95.696347031963469</c:v>
                </c:pt>
                <c:pt idx="19">
                  <c:v>95.011415525114145</c:v>
                </c:pt>
                <c:pt idx="20">
                  <c:v>94.115296803652967</c:v>
                </c:pt>
                <c:pt idx="21">
                  <c:v>93.12214611872146</c:v>
                </c:pt>
                <c:pt idx="22">
                  <c:v>92.054794520547944</c:v>
                </c:pt>
                <c:pt idx="23">
                  <c:v>90.730593607305934</c:v>
                </c:pt>
                <c:pt idx="24">
                  <c:v>89.143835616438366</c:v>
                </c:pt>
                <c:pt idx="25">
                  <c:v>87.260273972602747</c:v>
                </c:pt>
                <c:pt idx="26">
                  <c:v>85.251141552511413</c:v>
                </c:pt>
                <c:pt idx="27">
                  <c:v>82.551369863013704</c:v>
                </c:pt>
                <c:pt idx="28">
                  <c:v>79.823059360730596</c:v>
                </c:pt>
                <c:pt idx="29">
                  <c:v>76.889269406392685</c:v>
                </c:pt>
                <c:pt idx="30">
                  <c:v>73.972602739726028</c:v>
                </c:pt>
                <c:pt idx="31">
                  <c:v>71.164383561643845</c:v>
                </c:pt>
                <c:pt idx="32">
                  <c:v>68.065068493150676</c:v>
                </c:pt>
                <c:pt idx="33">
                  <c:v>65.125570776255699</c:v>
                </c:pt>
                <c:pt idx="34">
                  <c:v>61.706621004566209</c:v>
                </c:pt>
                <c:pt idx="35">
                  <c:v>58.179223744292244</c:v>
                </c:pt>
                <c:pt idx="36">
                  <c:v>55.125570776255707</c:v>
                </c:pt>
                <c:pt idx="37">
                  <c:v>52.003424657534246</c:v>
                </c:pt>
                <c:pt idx="38">
                  <c:v>48.841324200913242</c:v>
                </c:pt>
                <c:pt idx="39">
                  <c:v>45.827625570776256</c:v>
                </c:pt>
                <c:pt idx="40">
                  <c:v>42.716894977168948</c:v>
                </c:pt>
                <c:pt idx="41">
                  <c:v>39.646118721461185</c:v>
                </c:pt>
                <c:pt idx="42">
                  <c:v>36.712328767123289</c:v>
                </c:pt>
                <c:pt idx="43">
                  <c:v>33.704337899543383</c:v>
                </c:pt>
                <c:pt idx="44">
                  <c:v>31.021689497716892</c:v>
                </c:pt>
                <c:pt idx="45">
                  <c:v>28.31050228310502</c:v>
                </c:pt>
                <c:pt idx="46">
                  <c:v>25.918949771689498</c:v>
                </c:pt>
                <c:pt idx="47">
                  <c:v>23.864155251141554</c:v>
                </c:pt>
                <c:pt idx="48">
                  <c:v>21.940639269406393</c:v>
                </c:pt>
                <c:pt idx="49">
                  <c:v>19.937214611872143</c:v>
                </c:pt>
                <c:pt idx="50">
                  <c:v>18.242009132420094</c:v>
                </c:pt>
                <c:pt idx="51">
                  <c:v>16.718036529680365</c:v>
                </c:pt>
                <c:pt idx="52">
                  <c:v>15.148401826484017</c:v>
                </c:pt>
                <c:pt idx="53">
                  <c:v>13.858447488584474</c:v>
                </c:pt>
                <c:pt idx="54">
                  <c:v>12.574200913242009</c:v>
                </c:pt>
                <c:pt idx="55">
                  <c:v>11.518264840182649</c:v>
                </c:pt>
                <c:pt idx="56">
                  <c:v>10.582191780821917</c:v>
                </c:pt>
                <c:pt idx="57">
                  <c:v>9.5947488584474883</c:v>
                </c:pt>
                <c:pt idx="58">
                  <c:v>8.8299086757990857</c:v>
                </c:pt>
                <c:pt idx="59">
                  <c:v>8.0936073059360734</c:v>
                </c:pt>
                <c:pt idx="60">
                  <c:v>7.5342465753424657</c:v>
                </c:pt>
                <c:pt idx="61">
                  <c:v>6.9178082191780819</c:v>
                </c:pt>
                <c:pt idx="62">
                  <c:v>6.3242009132420094</c:v>
                </c:pt>
                <c:pt idx="63">
                  <c:v>5.7191780821917808</c:v>
                </c:pt>
                <c:pt idx="64">
                  <c:v>5.1084474885844751</c:v>
                </c:pt>
                <c:pt idx="65">
                  <c:v>4.5662100456620998</c:v>
                </c:pt>
                <c:pt idx="66">
                  <c:v>4.0981735159817356</c:v>
                </c:pt>
                <c:pt idx="67">
                  <c:v>3.7614155251141557</c:v>
                </c:pt>
                <c:pt idx="68">
                  <c:v>3.3904109589041096</c:v>
                </c:pt>
                <c:pt idx="69">
                  <c:v>3.0251141552511416</c:v>
                </c:pt>
                <c:pt idx="70">
                  <c:v>2.682648401826484</c:v>
                </c:pt>
                <c:pt idx="71">
                  <c:v>2.3287671232876712</c:v>
                </c:pt>
                <c:pt idx="72">
                  <c:v>2.0776255707762559</c:v>
                </c:pt>
                <c:pt idx="73">
                  <c:v>1.8207762557077627</c:v>
                </c:pt>
                <c:pt idx="74">
                  <c:v>1.5582191780821919</c:v>
                </c:pt>
                <c:pt idx="75">
                  <c:v>1.3127853881278537</c:v>
                </c:pt>
                <c:pt idx="76">
                  <c:v>1.1073059360730595</c:v>
                </c:pt>
                <c:pt idx="77">
                  <c:v>0.91324200913242004</c:v>
                </c:pt>
                <c:pt idx="78">
                  <c:v>0.7591324200913242</c:v>
                </c:pt>
                <c:pt idx="79">
                  <c:v>0.61073059360730597</c:v>
                </c:pt>
                <c:pt idx="80">
                  <c:v>0.53082191780821919</c:v>
                </c:pt>
                <c:pt idx="81">
                  <c:v>0.41666666666666669</c:v>
                </c:pt>
                <c:pt idx="82">
                  <c:v>0.33105022831050229</c:v>
                </c:pt>
                <c:pt idx="83">
                  <c:v>0.28538812785388123</c:v>
                </c:pt>
                <c:pt idx="84">
                  <c:v>0.21689497716894979</c:v>
                </c:pt>
                <c:pt idx="85">
                  <c:v>0.1769406392694064</c:v>
                </c:pt>
                <c:pt idx="86">
                  <c:v>0.13698630136986301</c:v>
                </c:pt>
                <c:pt idx="87">
                  <c:v>0.11986301369863014</c:v>
                </c:pt>
                <c:pt idx="88">
                  <c:v>9.7031963470319629E-2</c:v>
                </c:pt>
                <c:pt idx="89">
                  <c:v>5.7077625570776253E-2</c:v>
                </c:pt>
                <c:pt idx="90">
                  <c:v>4.5662100456621002E-2</c:v>
                </c:pt>
                <c:pt idx="91">
                  <c:v>3.4246575342465752E-2</c:v>
                </c:pt>
                <c:pt idx="92">
                  <c:v>2.2831050228310501E-2</c:v>
                </c:pt>
                <c:pt idx="93">
                  <c:v>1.7123287671232876E-2</c:v>
                </c:pt>
                <c:pt idx="94">
                  <c:v>1.7123287671232876E-2</c:v>
                </c:pt>
                <c:pt idx="95">
                  <c:v>1.1415525114155251E-2</c:v>
                </c:pt>
                <c:pt idx="96">
                  <c:v>1.1415525114155251E-2</c:v>
                </c:pt>
                <c:pt idx="97">
                  <c:v>1.1415525114155251E-2</c:v>
                </c:pt>
                <c:pt idx="98">
                  <c:v>1.1415525114155251E-2</c:v>
                </c:pt>
                <c:pt idx="99">
                  <c:v>0</c:v>
                </c:pt>
              </c:numCache>
            </c:numRef>
          </c:xVal>
          <c:yVal>
            <c:numRef>
              <c:f>'Infographic Grid Sections'!$BY$31:$BY$130</c:f>
              <c:numCache>
                <c:formatCode>0.0</c:formatCode>
                <c:ptCount val="100"/>
                <c:pt idx="0">
                  <c:v>477.71185876697774</c:v>
                </c:pt>
                <c:pt idx="1">
                  <c:v>517.9688597431217</c:v>
                </c:pt>
                <c:pt idx="2">
                  <c:v>558.22586071926571</c:v>
                </c:pt>
                <c:pt idx="3">
                  <c:v>598.48286169540972</c:v>
                </c:pt>
                <c:pt idx="4">
                  <c:v>638.73986267155374</c:v>
                </c:pt>
                <c:pt idx="5">
                  <c:v>678.99686364769775</c:v>
                </c:pt>
                <c:pt idx="6">
                  <c:v>719.25386462384176</c:v>
                </c:pt>
                <c:pt idx="7">
                  <c:v>759.51086559998578</c:v>
                </c:pt>
                <c:pt idx="8">
                  <c:v>799.76786657612979</c:v>
                </c:pt>
                <c:pt idx="9">
                  <c:v>840.0248675522738</c:v>
                </c:pt>
                <c:pt idx="10">
                  <c:v>880.28186852841782</c:v>
                </c:pt>
                <c:pt idx="11">
                  <c:v>920.53886950456183</c:v>
                </c:pt>
                <c:pt idx="12">
                  <c:v>960.79587048070584</c:v>
                </c:pt>
                <c:pt idx="13">
                  <c:v>1001.0528714568499</c:v>
                </c:pt>
                <c:pt idx="14">
                  <c:v>1041.3098724329939</c:v>
                </c:pt>
                <c:pt idx="15">
                  <c:v>1081.5668734091378</c:v>
                </c:pt>
                <c:pt idx="16">
                  <c:v>1121.8238743852817</c:v>
                </c:pt>
                <c:pt idx="17">
                  <c:v>1162.0808753614256</c:v>
                </c:pt>
                <c:pt idx="18">
                  <c:v>1202.3378763375695</c:v>
                </c:pt>
                <c:pt idx="19">
                  <c:v>1242.5948773137134</c:v>
                </c:pt>
                <c:pt idx="20">
                  <c:v>1282.8518782898573</c:v>
                </c:pt>
                <c:pt idx="21">
                  <c:v>1323.1088792660012</c:v>
                </c:pt>
                <c:pt idx="22">
                  <c:v>1363.3658802421451</c:v>
                </c:pt>
                <c:pt idx="23">
                  <c:v>1403.622881218289</c:v>
                </c:pt>
                <c:pt idx="24">
                  <c:v>1443.8798821944329</c:v>
                </c:pt>
                <c:pt idx="25">
                  <c:v>1484.1368831705768</c:v>
                </c:pt>
                <c:pt idx="26">
                  <c:v>1524.3938841467207</c:v>
                </c:pt>
                <c:pt idx="27">
                  <c:v>1564.6508851228646</c:v>
                </c:pt>
                <c:pt idx="28">
                  <c:v>1604.9078860990085</c:v>
                </c:pt>
                <c:pt idx="29">
                  <c:v>1645.1648870751524</c:v>
                </c:pt>
                <c:pt idx="30">
                  <c:v>1685.4218880512963</c:v>
                </c:pt>
                <c:pt idx="31">
                  <c:v>1725.6788890274402</c:v>
                </c:pt>
                <c:pt idx="32">
                  <c:v>1765.9358900035841</c:v>
                </c:pt>
                <c:pt idx="33">
                  <c:v>1806.192890979728</c:v>
                </c:pt>
                <c:pt idx="34">
                  <c:v>1846.4498919558719</c:v>
                </c:pt>
                <c:pt idx="35">
                  <c:v>1886.7068929320158</c:v>
                </c:pt>
                <c:pt idx="36">
                  <c:v>1926.9638939081597</c:v>
                </c:pt>
                <c:pt idx="37">
                  <c:v>1967.2208948843036</c:v>
                </c:pt>
                <c:pt idx="38">
                  <c:v>2007.4778958604475</c:v>
                </c:pt>
                <c:pt idx="39">
                  <c:v>2047.7348968365914</c:v>
                </c:pt>
                <c:pt idx="40">
                  <c:v>2087.9918978127353</c:v>
                </c:pt>
                <c:pt idx="41">
                  <c:v>2128.2488987888792</c:v>
                </c:pt>
                <c:pt idx="42">
                  <c:v>2168.5058997650231</c:v>
                </c:pt>
                <c:pt idx="43">
                  <c:v>2208.762900741167</c:v>
                </c:pt>
                <c:pt idx="44">
                  <c:v>2249.0199017173109</c:v>
                </c:pt>
                <c:pt idx="45">
                  <c:v>2289.2769026934548</c:v>
                </c:pt>
                <c:pt idx="46">
                  <c:v>2329.5339036695987</c:v>
                </c:pt>
                <c:pt idx="47">
                  <c:v>2369.7909046457426</c:v>
                </c:pt>
                <c:pt idx="48">
                  <c:v>2410.0479056218865</c:v>
                </c:pt>
                <c:pt idx="49">
                  <c:v>2450.3049065980304</c:v>
                </c:pt>
                <c:pt idx="50">
                  <c:v>2490.5619075741743</c:v>
                </c:pt>
                <c:pt idx="51">
                  <c:v>2530.8189085503182</c:v>
                </c:pt>
                <c:pt idx="52">
                  <c:v>2571.0759095264621</c:v>
                </c:pt>
                <c:pt idx="53">
                  <c:v>2611.332910502606</c:v>
                </c:pt>
                <c:pt idx="54">
                  <c:v>2651.5899114787499</c:v>
                </c:pt>
                <c:pt idx="55">
                  <c:v>2691.8469124548938</c:v>
                </c:pt>
                <c:pt idx="56">
                  <c:v>2732.1039134310377</c:v>
                </c:pt>
                <c:pt idx="57">
                  <c:v>2772.3609144071816</c:v>
                </c:pt>
                <c:pt idx="58">
                  <c:v>2812.6179153833255</c:v>
                </c:pt>
                <c:pt idx="59">
                  <c:v>2852.8749163594694</c:v>
                </c:pt>
                <c:pt idx="60">
                  <c:v>2893.1319173356133</c:v>
                </c:pt>
                <c:pt idx="61">
                  <c:v>2933.3889183117572</c:v>
                </c:pt>
                <c:pt idx="62">
                  <c:v>2973.6459192879011</c:v>
                </c:pt>
                <c:pt idx="63">
                  <c:v>3013.902920264045</c:v>
                </c:pt>
                <c:pt idx="64">
                  <c:v>3054.1599212401889</c:v>
                </c:pt>
                <c:pt idx="65">
                  <c:v>3094.4169222163328</c:v>
                </c:pt>
                <c:pt idx="66">
                  <c:v>3134.6739231924767</c:v>
                </c:pt>
                <c:pt idx="67">
                  <c:v>3174.9309241686205</c:v>
                </c:pt>
                <c:pt idx="68">
                  <c:v>3215.1879251447644</c:v>
                </c:pt>
                <c:pt idx="69">
                  <c:v>3255.4449261209083</c:v>
                </c:pt>
                <c:pt idx="70">
                  <c:v>3295.7019270970522</c:v>
                </c:pt>
                <c:pt idx="71">
                  <c:v>3335.9589280731961</c:v>
                </c:pt>
                <c:pt idx="72">
                  <c:v>3376.21592904934</c:v>
                </c:pt>
                <c:pt idx="73">
                  <c:v>3416.4729300254839</c:v>
                </c:pt>
                <c:pt idx="74">
                  <c:v>3456.7299310016278</c:v>
                </c:pt>
                <c:pt idx="75">
                  <c:v>3496.9869319777717</c:v>
                </c:pt>
                <c:pt idx="76">
                  <c:v>3537.2439329539156</c:v>
                </c:pt>
                <c:pt idx="77">
                  <c:v>3577.5009339300595</c:v>
                </c:pt>
                <c:pt idx="78">
                  <c:v>3617.7579349062034</c:v>
                </c:pt>
                <c:pt idx="79">
                  <c:v>3658.0149358823473</c:v>
                </c:pt>
                <c:pt idx="80">
                  <c:v>3698.2719368584912</c:v>
                </c:pt>
                <c:pt idx="81">
                  <c:v>3738.5289378346351</c:v>
                </c:pt>
                <c:pt idx="82">
                  <c:v>3778.785938810779</c:v>
                </c:pt>
                <c:pt idx="83">
                  <c:v>3819.0429397869229</c:v>
                </c:pt>
                <c:pt idx="84">
                  <c:v>3859.2999407630668</c:v>
                </c:pt>
                <c:pt idx="85">
                  <c:v>3899.5569417392107</c:v>
                </c:pt>
                <c:pt idx="86">
                  <c:v>3939.8139427153546</c:v>
                </c:pt>
                <c:pt idx="87">
                  <c:v>3980.0709436914985</c:v>
                </c:pt>
                <c:pt idx="88">
                  <c:v>4020.3279446676424</c:v>
                </c:pt>
                <c:pt idx="89">
                  <c:v>4060.5849456437863</c:v>
                </c:pt>
                <c:pt idx="90">
                  <c:v>4100.8419466199302</c:v>
                </c:pt>
                <c:pt idx="91">
                  <c:v>4141.0989475960741</c:v>
                </c:pt>
                <c:pt idx="92">
                  <c:v>4181.355948572218</c:v>
                </c:pt>
                <c:pt idx="93">
                  <c:v>4221.6129495483619</c:v>
                </c:pt>
                <c:pt idx="94">
                  <c:v>4261.8699505245058</c:v>
                </c:pt>
                <c:pt idx="95">
                  <c:v>4302.1269515006497</c:v>
                </c:pt>
                <c:pt idx="96">
                  <c:v>4342.3839524767936</c:v>
                </c:pt>
                <c:pt idx="97">
                  <c:v>4382.6409534529375</c:v>
                </c:pt>
                <c:pt idx="98">
                  <c:v>4422.8979544290814</c:v>
                </c:pt>
                <c:pt idx="99">
                  <c:v>4463.1549554052253</c:v>
                </c:pt>
              </c:numCache>
            </c:numRef>
          </c:yVal>
          <c:smooth val="1"/>
          <c:extLst>
            <c:ext xmlns:c16="http://schemas.microsoft.com/office/drawing/2014/chart" uri="{C3380CC4-5D6E-409C-BE32-E72D297353CC}">
              <c16:uniqueId val="{00000002-5EC7-4695-8306-99E927D45646}"/>
            </c:ext>
          </c:extLst>
        </c:ser>
        <c:ser>
          <c:idx val="2"/>
          <c:order val="3"/>
          <c:tx>
            <c:strRef>
              <c:f>'Infographic Grid Sections'!$CA$30</c:f>
              <c:strCache>
                <c:ptCount val="1"/>
                <c:pt idx="0">
                  <c:v>2024/25</c:v>
                </c:pt>
              </c:strCache>
            </c:strRef>
          </c:tx>
          <c:spPr>
            <a:ln w="19050">
              <a:solidFill>
                <a:srgbClr val="86A060"/>
              </a:solidFill>
            </a:ln>
          </c:spPr>
          <c:marker>
            <c:symbol val="none"/>
          </c:marker>
          <c:xVal>
            <c:numRef>
              <c:f>'Infographic Grid Sections'!$CB$31:$CB$130</c:f>
              <c:numCache>
                <c:formatCode>0</c:formatCode>
                <c:ptCount val="100"/>
                <c:pt idx="0">
                  <c:v>100</c:v>
                </c:pt>
                <c:pt idx="1">
                  <c:v>99.977168949771695</c:v>
                </c:pt>
                <c:pt idx="2">
                  <c:v>99.965753424657535</c:v>
                </c:pt>
                <c:pt idx="3">
                  <c:v>99.908675799086751</c:v>
                </c:pt>
                <c:pt idx="4">
                  <c:v>99.857305936073061</c:v>
                </c:pt>
                <c:pt idx="5">
                  <c:v>99.777397260273972</c:v>
                </c:pt>
                <c:pt idx="6">
                  <c:v>99.668949771689498</c:v>
                </c:pt>
                <c:pt idx="7">
                  <c:v>99.520547945205479</c:v>
                </c:pt>
                <c:pt idx="8">
                  <c:v>99.343607305936075</c:v>
                </c:pt>
                <c:pt idx="9">
                  <c:v>99.126712328767113</c:v>
                </c:pt>
                <c:pt idx="10">
                  <c:v>98.847031963470329</c:v>
                </c:pt>
                <c:pt idx="11">
                  <c:v>98.470319634703202</c:v>
                </c:pt>
                <c:pt idx="12">
                  <c:v>98.173515981735164</c:v>
                </c:pt>
                <c:pt idx="13">
                  <c:v>97.762557077625573</c:v>
                </c:pt>
                <c:pt idx="14">
                  <c:v>97.288812785388117</c:v>
                </c:pt>
                <c:pt idx="15">
                  <c:v>96.780821917808225</c:v>
                </c:pt>
                <c:pt idx="16">
                  <c:v>96.158675799086751</c:v>
                </c:pt>
                <c:pt idx="17">
                  <c:v>95.57077625570777</c:v>
                </c:pt>
                <c:pt idx="18">
                  <c:v>94.823059360730582</c:v>
                </c:pt>
                <c:pt idx="19">
                  <c:v>93.961187214611869</c:v>
                </c:pt>
                <c:pt idx="20">
                  <c:v>93.025114155251146</c:v>
                </c:pt>
                <c:pt idx="21">
                  <c:v>92.066210045662103</c:v>
                </c:pt>
                <c:pt idx="22">
                  <c:v>91.055936073059357</c:v>
                </c:pt>
                <c:pt idx="23">
                  <c:v>89.982876712328761</c:v>
                </c:pt>
                <c:pt idx="24">
                  <c:v>88.533105022831052</c:v>
                </c:pt>
                <c:pt idx="25">
                  <c:v>86.900684931506845</c:v>
                </c:pt>
                <c:pt idx="26">
                  <c:v>84.942922374429216</c:v>
                </c:pt>
                <c:pt idx="27">
                  <c:v>82.420091324200911</c:v>
                </c:pt>
                <c:pt idx="28">
                  <c:v>79.132420091324192</c:v>
                </c:pt>
                <c:pt idx="29">
                  <c:v>75.844748858447488</c:v>
                </c:pt>
                <c:pt idx="30">
                  <c:v>72.44863013698631</c:v>
                </c:pt>
                <c:pt idx="31">
                  <c:v>69.006849315068493</c:v>
                </c:pt>
                <c:pt idx="32">
                  <c:v>65.353881278538822</c:v>
                </c:pt>
                <c:pt idx="33">
                  <c:v>61.735159817351601</c:v>
                </c:pt>
                <c:pt idx="34">
                  <c:v>57.785388127853878</c:v>
                </c:pt>
                <c:pt idx="35">
                  <c:v>54.103881278538815</c:v>
                </c:pt>
                <c:pt idx="36">
                  <c:v>50.388127853881279</c:v>
                </c:pt>
                <c:pt idx="37">
                  <c:v>46.678082191780824</c:v>
                </c:pt>
                <c:pt idx="38">
                  <c:v>43.105022831050228</c:v>
                </c:pt>
                <c:pt idx="39">
                  <c:v>39.800228310502284</c:v>
                </c:pt>
                <c:pt idx="40">
                  <c:v>36.575342465753423</c:v>
                </c:pt>
                <c:pt idx="41">
                  <c:v>33.49885844748858</c:v>
                </c:pt>
                <c:pt idx="42">
                  <c:v>30.496575342465754</c:v>
                </c:pt>
                <c:pt idx="43">
                  <c:v>27.711187214611872</c:v>
                </c:pt>
                <c:pt idx="44">
                  <c:v>25.273972602739725</c:v>
                </c:pt>
                <c:pt idx="45">
                  <c:v>22.825342465753426</c:v>
                </c:pt>
                <c:pt idx="46">
                  <c:v>20.553652968036531</c:v>
                </c:pt>
                <c:pt idx="47">
                  <c:v>18.167808219178085</c:v>
                </c:pt>
                <c:pt idx="48">
                  <c:v>16.25</c:v>
                </c:pt>
                <c:pt idx="49">
                  <c:v>14.343607305936073</c:v>
                </c:pt>
                <c:pt idx="50">
                  <c:v>12.574200913242009</c:v>
                </c:pt>
                <c:pt idx="51">
                  <c:v>11.095890410958905</c:v>
                </c:pt>
                <c:pt idx="52">
                  <c:v>9.6347031963470311</c:v>
                </c:pt>
                <c:pt idx="53">
                  <c:v>8.4303652968036538</c:v>
                </c:pt>
                <c:pt idx="54">
                  <c:v>7.3687214611872154</c:v>
                </c:pt>
                <c:pt idx="55">
                  <c:v>6.3641552511415522</c:v>
                </c:pt>
                <c:pt idx="56">
                  <c:v>5.4908675799086755</c:v>
                </c:pt>
                <c:pt idx="57">
                  <c:v>4.7831050228310499</c:v>
                </c:pt>
                <c:pt idx="58">
                  <c:v>4.1666666666666661</c:v>
                </c:pt>
                <c:pt idx="59">
                  <c:v>3.595890410958904</c:v>
                </c:pt>
                <c:pt idx="60">
                  <c:v>3.1735159817351595</c:v>
                </c:pt>
                <c:pt idx="61">
                  <c:v>2.7511415525114153</c:v>
                </c:pt>
                <c:pt idx="62">
                  <c:v>2.3515981735159817</c:v>
                </c:pt>
                <c:pt idx="63">
                  <c:v>2.031963470319635</c:v>
                </c:pt>
                <c:pt idx="64">
                  <c:v>1.7465753424657535</c:v>
                </c:pt>
                <c:pt idx="65">
                  <c:v>1.5125570776255708</c:v>
                </c:pt>
                <c:pt idx="66">
                  <c:v>1.2842465753424657</c:v>
                </c:pt>
                <c:pt idx="67">
                  <c:v>1.1015981735159819</c:v>
                </c:pt>
                <c:pt idx="68">
                  <c:v>0.95319634703196354</c:v>
                </c:pt>
                <c:pt idx="69">
                  <c:v>0.85045662100456609</c:v>
                </c:pt>
                <c:pt idx="70">
                  <c:v>0.7134703196347032</c:v>
                </c:pt>
                <c:pt idx="71">
                  <c:v>0.62785388127853881</c:v>
                </c:pt>
                <c:pt idx="72">
                  <c:v>0.54223744292237441</c:v>
                </c:pt>
                <c:pt idx="73">
                  <c:v>0.46803652968036524</c:v>
                </c:pt>
                <c:pt idx="74">
                  <c:v>0.41095890410958902</c:v>
                </c:pt>
                <c:pt idx="75">
                  <c:v>0.3595890410958904</c:v>
                </c:pt>
                <c:pt idx="76">
                  <c:v>0.30821917808219179</c:v>
                </c:pt>
                <c:pt idx="77">
                  <c:v>0.22831050228310501</c:v>
                </c:pt>
                <c:pt idx="78">
                  <c:v>0.19406392694063926</c:v>
                </c:pt>
                <c:pt idx="79">
                  <c:v>0.18264840182648401</c:v>
                </c:pt>
                <c:pt idx="80">
                  <c:v>0.14840182648401826</c:v>
                </c:pt>
                <c:pt idx="81">
                  <c:v>0.13698630136986301</c:v>
                </c:pt>
                <c:pt idx="82">
                  <c:v>0.12557077625570776</c:v>
                </c:pt>
                <c:pt idx="83">
                  <c:v>0.10844748858447489</c:v>
                </c:pt>
                <c:pt idx="84">
                  <c:v>0.10273972602739725</c:v>
                </c:pt>
                <c:pt idx="85">
                  <c:v>0.10273972602739725</c:v>
                </c:pt>
                <c:pt idx="86">
                  <c:v>7.9908675799086767E-2</c:v>
                </c:pt>
                <c:pt idx="87">
                  <c:v>6.8493150684931503E-2</c:v>
                </c:pt>
                <c:pt idx="88">
                  <c:v>6.2785388127853878E-2</c:v>
                </c:pt>
                <c:pt idx="89">
                  <c:v>6.2785388127853878E-2</c:v>
                </c:pt>
                <c:pt idx="90">
                  <c:v>5.1369863013698627E-2</c:v>
                </c:pt>
                <c:pt idx="91">
                  <c:v>4.5662100456621002E-2</c:v>
                </c:pt>
                <c:pt idx="92">
                  <c:v>3.9954337899543384E-2</c:v>
                </c:pt>
                <c:pt idx="93">
                  <c:v>2.8538812785388126E-2</c:v>
                </c:pt>
                <c:pt idx="94">
                  <c:v>2.2831050228310501E-2</c:v>
                </c:pt>
                <c:pt idx="95">
                  <c:v>1.1415525114155251E-2</c:v>
                </c:pt>
                <c:pt idx="96">
                  <c:v>1.1415525114155251E-2</c:v>
                </c:pt>
                <c:pt idx="97">
                  <c:v>5.7077625570776253E-3</c:v>
                </c:pt>
                <c:pt idx="98">
                  <c:v>5.7077625570776253E-3</c:v>
                </c:pt>
                <c:pt idx="99">
                  <c:v>0</c:v>
                </c:pt>
              </c:numCache>
            </c:numRef>
          </c:xVal>
          <c:yVal>
            <c:numRef>
              <c:f>'Infographic Grid Sections'!$CA$31:$CA$130</c:f>
              <c:numCache>
                <c:formatCode>0.0</c:formatCode>
                <c:ptCount val="100"/>
                <c:pt idx="0">
                  <c:v>420.37008283003598</c:v>
                </c:pt>
                <c:pt idx="1">
                  <c:v>462.79655802951828</c:v>
                </c:pt>
                <c:pt idx="2">
                  <c:v>505.22303322900058</c:v>
                </c:pt>
                <c:pt idx="3">
                  <c:v>547.64950842848282</c:v>
                </c:pt>
                <c:pt idx="4">
                  <c:v>590.07598362796512</c:v>
                </c:pt>
                <c:pt idx="5">
                  <c:v>632.50245882744741</c:v>
                </c:pt>
                <c:pt idx="6">
                  <c:v>674.92893402692971</c:v>
                </c:pt>
                <c:pt idx="7">
                  <c:v>717.35540922641201</c:v>
                </c:pt>
                <c:pt idx="8">
                  <c:v>759.7818844258943</c:v>
                </c:pt>
                <c:pt idx="9">
                  <c:v>802.2083596253766</c:v>
                </c:pt>
                <c:pt idx="10">
                  <c:v>844.6348348248589</c:v>
                </c:pt>
                <c:pt idx="11">
                  <c:v>887.0613100243412</c:v>
                </c:pt>
                <c:pt idx="12">
                  <c:v>929.48778522382349</c:v>
                </c:pt>
                <c:pt idx="13">
                  <c:v>971.91426042330579</c:v>
                </c:pt>
                <c:pt idx="14">
                  <c:v>1014.3407356227881</c:v>
                </c:pt>
                <c:pt idx="15">
                  <c:v>1056.7672108222703</c:v>
                </c:pt>
                <c:pt idx="16">
                  <c:v>1099.1936860217525</c:v>
                </c:pt>
                <c:pt idx="17">
                  <c:v>1141.6201612212346</c:v>
                </c:pt>
                <c:pt idx="18">
                  <c:v>1184.0466364207168</c:v>
                </c:pt>
                <c:pt idx="19">
                  <c:v>1226.473111620199</c:v>
                </c:pt>
                <c:pt idx="20">
                  <c:v>1268.8995868196812</c:v>
                </c:pt>
                <c:pt idx="21">
                  <c:v>1311.3260620191634</c:v>
                </c:pt>
                <c:pt idx="22">
                  <c:v>1353.7525372186456</c:v>
                </c:pt>
                <c:pt idx="23">
                  <c:v>1396.1790124181277</c:v>
                </c:pt>
                <c:pt idx="24">
                  <c:v>1438.6054876176099</c:v>
                </c:pt>
                <c:pt idx="25">
                  <c:v>1481.0319628170921</c:v>
                </c:pt>
                <c:pt idx="26">
                  <c:v>1523.4584380165743</c:v>
                </c:pt>
                <c:pt idx="27">
                  <c:v>1565.8849132160565</c:v>
                </c:pt>
                <c:pt idx="28">
                  <c:v>1608.3113884155387</c:v>
                </c:pt>
                <c:pt idx="29">
                  <c:v>1650.7378636150208</c:v>
                </c:pt>
                <c:pt idx="30">
                  <c:v>1693.164338814503</c:v>
                </c:pt>
                <c:pt idx="31">
                  <c:v>1735.5908140139852</c:v>
                </c:pt>
                <c:pt idx="32">
                  <c:v>1778.0172892134674</c:v>
                </c:pt>
                <c:pt idx="33">
                  <c:v>1820.4437644129496</c:v>
                </c:pt>
                <c:pt idx="34">
                  <c:v>1862.8702396124318</c:v>
                </c:pt>
                <c:pt idx="35">
                  <c:v>1905.2967148119139</c:v>
                </c:pt>
                <c:pt idx="36">
                  <c:v>1947.7231900113961</c:v>
                </c:pt>
                <c:pt idx="37">
                  <c:v>1990.1496652108783</c:v>
                </c:pt>
                <c:pt idx="38">
                  <c:v>2032.5761404103605</c:v>
                </c:pt>
                <c:pt idx="39">
                  <c:v>2075.0026156098429</c:v>
                </c:pt>
                <c:pt idx="40">
                  <c:v>2117.4290908093253</c:v>
                </c:pt>
                <c:pt idx="41">
                  <c:v>2159.8555660088077</c:v>
                </c:pt>
                <c:pt idx="42">
                  <c:v>2202.2820412082901</c:v>
                </c:pt>
                <c:pt idx="43">
                  <c:v>2244.7085164077725</c:v>
                </c:pt>
                <c:pt idx="44">
                  <c:v>2287.134991607255</c:v>
                </c:pt>
                <c:pt idx="45">
                  <c:v>2329.5614668067374</c:v>
                </c:pt>
                <c:pt idx="46">
                  <c:v>2371.9879420062198</c:v>
                </c:pt>
                <c:pt idx="47">
                  <c:v>2414.4144172057022</c:v>
                </c:pt>
                <c:pt idx="48">
                  <c:v>2456.8408924051846</c:v>
                </c:pt>
                <c:pt idx="49">
                  <c:v>2499.267367604667</c:v>
                </c:pt>
                <c:pt idx="50">
                  <c:v>2541.6938428041494</c:v>
                </c:pt>
                <c:pt idx="51">
                  <c:v>2584.1203180036318</c:v>
                </c:pt>
                <c:pt idx="52">
                  <c:v>2626.5467932031142</c:v>
                </c:pt>
                <c:pt idx="53">
                  <c:v>2668.9732684025967</c:v>
                </c:pt>
                <c:pt idx="54">
                  <c:v>2711.3997436020791</c:v>
                </c:pt>
                <c:pt idx="55">
                  <c:v>2753.8262188015615</c:v>
                </c:pt>
                <c:pt idx="56">
                  <c:v>2796.2526940010439</c:v>
                </c:pt>
                <c:pt idx="57">
                  <c:v>2838.6791692005263</c:v>
                </c:pt>
                <c:pt idx="58">
                  <c:v>2881.1056444000087</c:v>
                </c:pt>
                <c:pt idx="59">
                  <c:v>2923.5321195994911</c:v>
                </c:pt>
                <c:pt idx="60">
                  <c:v>2965.9585947989735</c:v>
                </c:pt>
                <c:pt idx="61">
                  <c:v>3008.3850699984559</c:v>
                </c:pt>
                <c:pt idx="62">
                  <c:v>3050.8115451979384</c:v>
                </c:pt>
                <c:pt idx="63">
                  <c:v>3093.2380203974208</c:v>
                </c:pt>
                <c:pt idx="64">
                  <c:v>3135.6644955969032</c:v>
                </c:pt>
                <c:pt idx="65">
                  <c:v>3178.0909707963856</c:v>
                </c:pt>
                <c:pt idx="66">
                  <c:v>3220.517445995868</c:v>
                </c:pt>
                <c:pt idx="67">
                  <c:v>3262.9439211953504</c:v>
                </c:pt>
                <c:pt idx="68">
                  <c:v>3305.3703963948328</c:v>
                </c:pt>
                <c:pt idx="69">
                  <c:v>3347.7968715943152</c:v>
                </c:pt>
                <c:pt idx="70">
                  <c:v>3390.2233467937976</c:v>
                </c:pt>
                <c:pt idx="71">
                  <c:v>3432.6498219932801</c:v>
                </c:pt>
                <c:pt idx="72">
                  <c:v>3475.0762971927625</c:v>
                </c:pt>
                <c:pt idx="73">
                  <c:v>3517.5027723922449</c:v>
                </c:pt>
                <c:pt idx="74">
                  <c:v>3559.9292475917273</c:v>
                </c:pt>
                <c:pt idx="75">
                  <c:v>3602.3557227912097</c:v>
                </c:pt>
                <c:pt idx="76">
                  <c:v>3644.7821979906921</c:v>
                </c:pt>
                <c:pt idx="77">
                  <c:v>3687.2086731901745</c:v>
                </c:pt>
                <c:pt idx="78">
                  <c:v>3729.6351483896569</c:v>
                </c:pt>
                <c:pt idx="79">
                  <c:v>3772.0616235891393</c:v>
                </c:pt>
                <c:pt idx="80">
                  <c:v>3814.4880987886218</c:v>
                </c:pt>
                <c:pt idx="81">
                  <c:v>3856.9145739881042</c:v>
                </c:pt>
                <c:pt idx="82">
                  <c:v>3899.3410491875866</c:v>
                </c:pt>
                <c:pt idx="83">
                  <c:v>3941.767524387069</c:v>
                </c:pt>
                <c:pt idx="84">
                  <c:v>3984.1939995865514</c:v>
                </c:pt>
                <c:pt idx="85">
                  <c:v>4026.6204747860338</c:v>
                </c:pt>
                <c:pt idx="86">
                  <c:v>4069.0469499855162</c:v>
                </c:pt>
                <c:pt idx="87">
                  <c:v>4111.4734251849986</c:v>
                </c:pt>
                <c:pt idx="88">
                  <c:v>4153.899900384481</c:v>
                </c:pt>
                <c:pt idx="89">
                  <c:v>4196.3263755839635</c:v>
                </c:pt>
                <c:pt idx="90">
                  <c:v>4238.7528507834459</c:v>
                </c:pt>
                <c:pt idx="91">
                  <c:v>4281.1793259829283</c:v>
                </c:pt>
                <c:pt idx="92">
                  <c:v>4323.6058011824107</c:v>
                </c:pt>
                <c:pt idx="93">
                  <c:v>4366.0322763818931</c:v>
                </c:pt>
                <c:pt idx="94">
                  <c:v>4408.4587515813755</c:v>
                </c:pt>
                <c:pt idx="95">
                  <c:v>4450.8852267808579</c:v>
                </c:pt>
                <c:pt idx="96">
                  <c:v>4493.3117019803403</c:v>
                </c:pt>
                <c:pt idx="97">
                  <c:v>4535.7381771798227</c:v>
                </c:pt>
                <c:pt idx="98">
                  <c:v>4578.1646523793052</c:v>
                </c:pt>
                <c:pt idx="99">
                  <c:v>4620.5911275787876</c:v>
                </c:pt>
              </c:numCache>
            </c:numRef>
          </c:yVal>
          <c:smooth val="1"/>
          <c:extLst>
            <c:ext xmlns:c16="http://schemas.microsoft.com/office/drawing/2014/chart" uri="{C3380CC4-5D6E-409C-BE32-E72D297353CC}">
              <c16:uniqueId val="{00000003-5EC7-4695-8306-99E927D45646}"/>
            </c:ext>
          </c:extLst>
        </c:ser>
        <c:ser>
          <c:idx val="3"/>
          <c:order val="4"/>
          <c:tx>
            <c:strRef>
              <c:f>'Infographic Grid Sections'!$CC$30</c:f>
              <c:strCache>
                <c:ptCount val="1"/>
                <c:pt idx="0">
                  <c:v>2025/26</c:v>
                </c:pt>
              </c:strCache>
            </c:strRef>
          </c:tx>
          <c:spPr>
            <a:ln w="19050">
              <a:solidFill>
                <a:srgbClr val="003082"/>
              </a:solidFill>
            </a:ln>
          </c:spPr>
          <c:marker>
            <c:symbol val="none"/>
          </c:marker>
          <c:xVal>
            <c:numRef>
              <c:f>'Infographic Grid Sections'!$CD$31:$CD$130</c:f>
              <c:numCache>
                <c:formatCode>0</c:formatCode>
                <c:ptCount val="100"/>
                <c:pt idx="0">
                  <c:v>100</c:v>
                </c:pt>
                <c:pt idx="1">
                  <c:v>99.994292237442934</c:v>
                </c:pt>
                <c:pt idx="2">
                  <c:v>99.982876712328775</c:v>
                </c:pt>
                <c:pt idx="3">
                  <c:v>99.942922374429216</c:v>
                </c:pt>
                <c:pt idx="4">
                  <c:v>99.897260273972606</c:v>
                </c:pt>
                <c:pt idx="5">
                  <c:v>99.845890410958901</c:v>
                </c:pt>
                <c:pt idx="6">
                  <c:v>99.754566210045652</c:v>
                </c:pt>
                <c:pt idx="7">
                  <c:v>99.657534246575338</c:v>
                </c:pt>
                <c:pt idx="8">
                  <c:v>99.480593607305934</c:v>
                </c:pt>
                <c:pt idx="9">
                  <c:v>99.332191780821915</c:v>
                </c:pt>
                <c:pt idx="10">
                  <c:v>99.155251141552512</c:v>
                </c:pt>
                <c:pt idx="11">
                  <c:v>98.932648401826484</c:v>
                </c:pt>
                <c:pt idx="12">
                  <c:v>98.74429223744292</c:v>
                </c:pt>
                <c:pt idx="13">
                  <c:v>98.436073059360723</c:v>
                </c:pt>
                <c:pt idx="14">
                  <c:v>98.230593607305934</c:v>
                </c:pt>
                <c:pt idx="15">
                  <c:v>97.842465753424662</c:v>
                </c:pt>
                <c:pt idx="16">
                  <c:v>97.391552511415526</c:v>
                </c:pt>
                <c:pt idx="17">
                  <c:v>96.94063926940639</c:v>
                </c:pt>
                <c:pt idx="18">
                  <c:v>96.426940639269404</c:v>
                </c:pt>
                <c:pt idx="19">
                  <c:v>95.839041095890408</c:v>
                </c:pt>
                <c:pt idx="20">
                  <c:v>95.142694063926939</c:v>
                </c:pt>
                <c:pt idx="21">
                  <c:v>94.480593607305934</c:v>
                </c:pt>
                <c:pt idx="22">
                  <c:v>93.76141552511416</c:v>
                </c:pt>
                <c:pt idx="23">
                  <c:v>92.893835616438352</c:v>
                </c:pt>
                <c:pt idx="24">
                  <c:v>91.952054794520549</c:v>
                </c:pt>
                <c:pt idx="25">
                  <c:v>90.890410958904113</c:v>
                </c:pt>
                <c:pt idx="26">
                  <c:v>89.737442922374427</c:v>
                </c:pt>
                <c:pt idx="27">
                  <c:v>88.19063926940639</c:v>
                </c:pt>
                <c:pt idx="28">
                  <c:v>86.31849315068493</c:v>
                </c:pt>
                <c:pt idx="29">
                  <c:v>84.018264840182638</c:v>
                </c:pt>
                <c:pt idx="30">
                  <c:v>81.512557077625573</c:v>
                </c:pt>
                <c:pt idx="31">
                  <c:v>78.573059360730596</c:v>
                </c:pt>
                <c:pt idx="32">
                  <c:v>75.525114155251146</c:v>
                </c:pt>
                <c:pt idx="33">
                  <c:v>72.071917808219183</c:v>
                </c:pt>
                <c:pt idx="34">
                  <c:v>68.264840182648399</c:v>
                </c:pt>
                <c:pt idx="35">
                  <c:v>64.480593607305934</c:v>
                </c:pt>
                <c:pt idx="36">
                  <c:v>60.547945205479451</c:v>
                </c:pt>
                <c:pt idx="37">
                  <c:v>56.398401826484026</c:v>
                </c:pt>
                <c:pt idx="38">
                  <c:v>52.277397260273972</c:v>
                </c:pt>
                <c:pt idx="39">
                  <c:v>48.378995433789953</c:v>
                </c:pt>
                <c:pt idx="40">
                  <c:v>44.44063926940639</c:v>
                </c:pt>
                <c:pt idx="41">
                  <c:v>40.507990867579906</c:v>
                </c:pt>
                <c:pt idx="42">
                  <c:v>37.174657534246577</c:v>
                </c:pt>
                <c:pt idx="43">
                  <c:v>33.647260273972599</c:v>
                </c:pt>
                <c:pt idx="44">
                  <c:v>30.582191780821915</c:v>
                </c:pt>
                <c:pt idx="45">
                  <c:v>27.751141552511417</c:v>
                </c:pt>
                <c:pt idx="46">
                  <c:v>24.920091324200914</c:v>
                </c:pt>
                <c:pt idx="47">
                  <c:v>22.425799086757991</c:v>
                </c:pt>
                <c:pt idx="48">
                  <c:v>19.868721461187214</c:v>
                </c:pt>
                <c:pt idx="49">
                  <c:v>17.699771689497716</c:v>
                </c:pt>
                <c:pt idx="50">
                  <c:v>15.662100456621006</c:v>
                </c:pt>
                <c:pt idx="51">
                  <c:v>13.875570776255708</c:v>
                </c:pt>
                <c:pt idx="52">
                  <c:v>12.157534246575343</c:v>
                </c:pt>
                <c:pt idx="53">
                  <c:v>10.924657534246576</c:v>
                </c:pt>
                <c:pt idx="54">
                  <c:v>9.5947488584474883</c:v>
                </c:pt>
                <c:pt idx="55">
                  <c:v>8.6986301369863011</c:v>
                </c:pt>
                <c:pt idx="56">
                  <c:v>7.8139269406392691</c:v>
                </c:pt>
                <c:pt idx="57">
                  <c:v>6.9520547945205484</c:v>
                </c:pt>
                <c:pt idx="58">
                  <c:v>6.2271689497716896</c:v>
                </c:pt>
                <c:pt idx="59">
                  <c:v>5.5365296803652964</c:v>
                </c:pt>
                <c:pt idx="60">
                  <c:v>4.9086757990867573</c:v>
                </c:pt>
                <c:pt idx="61">
                  <c:v>4.3150684931506849</c:v>
                </c:pt>
                <c:pt idx="62">
                  <c:v>3.8070776255707761</c:v>
                </c:pt>
                <c:pt idx="63">
                  <c:v>3.4075342465753424</c:v>
                </c:pt>
                <c:pt idx="64">
                  <c:v>3.0136986301369864</c:v>
                </c:pt>
                <c:pt idx="65">
                  <c:v>2.6655251141552512</c:v>
                </c:pt>
                <c:pt idx="66">
                  <c:v>2.3002283105022832</c:v>
                </c:pt>
                <c:pt idx="67">
                  <c:v>2.0091324200913241</c:v>
                </c:pt>
                <c:pt idx="68">
                  <c:v>1.678082191780822</c:v>
                </c:pt>
                <c:pt idx="69">
                  <c:v>1.4554794520547945</c:v>
                </c:pt>
                <c:pt idx="70">
                  <c:v>1.2728310502283104</c:v>
                </c:pt>
                <c:pt idx="71">
                  <c:v>1.095890410958904</c:v>
                </c:pt>
                <c:pt idx="72">
                  <c:v>0.95319634703196354</c:v>
                </c:pt>
                <c:pt idx="73">
                  <c:v>0.7591324200913242</c:v>
                </c:pt>
                <c:pt idx="74">
                  <c:v>0.64497716894977164</c:v>
                </c:pt>
                <c:pt idx="75">
                  <c:v>0.57648401826484019</c:v>
                </c:pt>
                <c:pt idx="76">
                  <c:v>0.49657534246575347</c:v>
                </c:pt>
                <c:pt idx="77">
                  <c:v>0.41666666666666669</c:v>
                </c:pt>
                <c:pt idx="78">
                  <c:v>0.34817351598173518</c:v>
                </c:pt>
                <c:pt idx="79">
                  <c:v>0.3139269406392694</c:v>
                </c:pt>
                <c:pt idx="80">
                  <c:v>0.27397260273972601</c:v>
                </c:pt>
                <c:pt idx="81">
                  <c:v>0.2454337899543379</c:v>
                </c:pt>
                <c:pt idx="82">
                  <c:v>0.21118721461187215</c:v>
                </c:pt>
                <c:pt idx="83">
                  <c:v>0.1997716894977169</c:v>
                </c:pt>
                <c:pt idx="84">
                  <c:v>0.17123287671232876</c:v>
                </c:pt>
                <c:pt idx="85">
                  <c:v>0.14840182648401826</c:v>
                </c:pt>
                <c:pt idx="86">
                  <c:v>0.11415525114155251</c:v>
                </c:pt>
                <c:pt idx="87">
                  <c:v>7.4200913242009128E-2</c:v>
                </c:pt>
                <c:pt idx="88">
                  <c:v>6.2785388127853878E-2</c:v>
                </c:pt>
                <c:pt idx="89">
                  <c:v>3.4246575342465752E-2</c:v>
                </c:pt>
                <c:pt idx="90">
                  <c:v>3.4246575342465752E-2</c:v>
                </c:pt>
                <c:pt idx="91">
                  <c:v>2.2831050228310501E-2</c:v>
                </c:pt>
                <c:pt idx="92">
                  <c:v>2.2831050228310501E-2</c:v>
                </c:pt>
                <c:pt idx="93">
                  <c:v>2.2831050228310501E-2</c:v>
                </c:pt>
                <c:pt idx="94">
                  <c:v>2.2831050228310501E-2</c:v>
                </c:pt>
                <c:pt idx="95">
                  <c:v>1.7123287671232876E-2</c:v>
                </c:pt>
                <c:pt idx="96">
                  <c:v>1.1415525114155251E-2</c:v>
                </c:pt>
                <c:pt idx="97">
                  <c:v>1.1415525114155251E-2</c:v>
                </c:pt>
                <c:pt idx="98">
                  <c:v>1.1415525114155251E-2</c:v>
                </c:pt>
                <c:pt idx="99">
                  <c:v>5.7077625570776253E-3</c:v>
                </c:pt>
              </c:numCache>
            </c:numRef>
          </c:xVal>
          <c:yVal>
            <c:numRef>
              <c:f>'Infographic Grid Sections'!$CC$31:$CC$130</c:f>
              <c:numCache>
                <c:formatCode>0.0</c:formatCode>
                <c:ptCount val="100"/>
                <c:pt idx="0">
                  <c:v>309.17153049814482</c:v>
                </c:pt>
                <c:pt idx="1">
                  <c:v>350.76481678648679</c:v>
                </c:pt>
                <c:pt idx="2">
                  <c:v>392.35810307482876</c:v>
                </c:pt>
                <c:pt idx="3">
                  <c:v>433.95138936317073</c:v>
                </c:pt>
                <c:pt idx="4">
                  <c:v>475.5446756515127</c:v>
                </c:pt>
                <c:pt idx="5">
                  <c:v>517.13796193985468</c:v>
                </c:pt>
                <c:pt idx="6">
                  <c:v>558.73124822819659</c:v>
                </c:pt>
                <c:pt idx="7">
                  <c:v>600.32453451653851</c:v>
                </c:pt>
                <c:pt idx="8">
                  <c:v>641.91782080488042</c:v>
                </c:pt>
                <c:pt idx="9">
                  <c:v>683.51110709322234</c:v>
                </c:pt>
                <c:pt idx="10">
                  <c:v>725.10439338156425</c:v>
                </c:pt>
                <c:pt idx="11">
                  <c:v>766.69767966990617</c:v>
                </c:pt>
                <c:pt idx="12">
                  <c:v>808.29096595824808</c:v>
                </c:pt>
                <c:pt idx="13">
                  <c:v>849.88425224658999</c:v>
                </c:pt>
                <c:pt idx="14">
                  <c:v>891.47753853493191</c:v>
                </c:pt>
                <c:pt idx="15">
                  <c:v>933.07082482327382</c:v>
                </c:pt>
                <c:pt idx="16">
                  <c:v>974.66411111161574</c:v>
                </c:pt>
                <c:pt idx="17">
                  <c:v>1016.2573973999577</c:v>
                </c:pt>
                <c:pt idx="18">
                  <c:v>1057.8506836882996</c:v>
                </c:pt>
                <c:pt idx="19">
                  <c:v>1099.4439699766415</c:v>
                </c:pt>
                <c:pt idx="20">
                  <c:v>1141.0372562649834</c:v>
                </c:pt>
                <c:pt idx="21">
                  <c:v>1182.6305425533253</c:v>
                </c:pt>
                <c:pt idx="22">
                  <c:v>1224.2238288416672</c:v>
                </c:pt>
                <c:pt idx="23">
                  <c:v>1265.8171151300091</c:v>
                </c:pt>
                <c:pt idx="24">
                  <c:v>1307.4104014183511</c:v>
                </c:pt>
                <c:pt idx="25">
                  <c:v>1349.003687706693</c:v>
                </c:pt>
                <c:pt idx="26">
                  <c:v>1390.5969739950349</c:v>
                </c:pt>
                <c:pt idx="27">
                  <c:v>1432.1902602833768</c:v>
                </c:pt>
                <c:pt idx="28">
                  <c:v>1473.7835465717187</c:v>
                </c:pt>
                <c:pt idx="29">
                  <c:v>1515.3768328600606</c:v>
                </c:pt>
                <c:pt idx="30">
                  <c:v>1556.9701191484025</c:v>
                </c:pt>
                <c:pt idx="31">
                  <c:v>1598.5634054367445</c:v>
                </c:pt>
                <c:pt idx="32">
                  <c:v>1640.1566917250864</c:v>
                </c:pt>
                <c:pt idx="33">
                  <c:v>1681.7499780134283</c:v>
                </c:pt>
                <c:pt idx="34">
                  <c:v>1723.3432643017702</c:v>
                </c:pt>
                <c:pt idx="35">
                  <c:v>1764.9365505901121</c:v>
                </c:pt>
                <c:pt idx="36">
                  <c:v>1806.529836878454</c:v>
                </c:pt>
                <c:pt idx="37">
                  <c:v>1848.1231231667959</c:v>
                </c:pt>
                <c:pt idx="38">
                  <c:v>1889.7164094551379</c:v>
                </c:pt>
                <c:pt idx="39">
                  <c:v>1931.3096957434798</c:v>
                </c:pt>
                <c:pt idx="40">
                  <c:v>1972.9029820318217</c:v>
                </c:pt>
                <c:pt idx="41">
                  <c:v>2014.4962683201636</c:v>
                </c:pt>
                <c:pt idx="42">
                  <c:v>2056.0895546085058</c:v>
                </c:pt>
                <c:pt idx="43">
                  <c:v>2097.6828408968477</c:v>
                </c:pt>
                <c:pt idx="44">
                  <c:v>2139.2761271851896</c:v>
                </c:pt>
                <c:pt idx="45">
                  <c:v>2180.8694134735315</c:v>
                </c:pt>
                <c:pt idx="46">
                  <c:v>2222.4626997618734</c:v>
                </c:pt>
                <c:pt idx="47">
                  <c:v>2264.0559860502153</c:v>
                </c:pt>
                <c:pt idx="48">
                  <c:v>2305.6492723385572</c:v>
                </c:pt>
                <c:pt idx="49">
                  <c:v>2347.2425586268992</c:v>
                </c:pt>
                <c:pt idx="50">
                  <c:v>2388.8358449152411</c:v>
                </c:pt>
                <c:pt idx="51">
                  <c:v>2430.429131203583</c:v>
                </c:pt>
                <c:pt idx="52">
                  <c:v>2472.0224174919249</c:v>
                </c:pt>
                <c:pt idx="53">
                  <c:v>2513.6157037802668</c:v>
                </c:pt>
                <c:pt idx="54">
                  <c:v>2555.2089900686087</c:v>
                </c:pt>
                <c:pt idx="55">
                  <c:v>2596.8022763569506</c:v>
                </c:pt>
                <c:pt idx="56">
                  <c:v>2638.3955626452926</c:v>
                </c:pt>
                <c:pt idx="57">
                  <c:v>2679.9888489336345</c:v>
                </c:pt>
                <c:pt idx="58">
                  <c:v>2721.5821352219764</c:v>
                </c:pt>
                <c:pt idx="59">
                  <c:v>2763.1754215103183</c:v>
                </c:pt>
                <c:pt idx="60">
                  <c:v>2804.7687077986602</c:v>
                </c:pt>
                <c:pt idx="61">
                  <c:v>2846.3619940870021</c:v>
                </c:pt>
                <c:pt idx="62">
                  <c:v>2887.955280375344</c:v>
                </c:pt>
                <c:pt idx="63">
                  <c:v>2929.548566663686</c:v>
                </c:pt>
                <c:pt idx="64">
                  <c:v>2971.1418529520279</c:v>
                </c:pt>
                <c:pt idx="65">
                  <c:v>3012.7351392403698</c:v>
                </c:pt>
                <c:pt idx="66">
                  <c:v>3054.3284255287117</c:v>
                </c:pt>
                <c:pt idx="67">
                  <c:v>3095.9217118170536</c:v>
                </c:pt>
                <c:pt idx="68">
                  <c:v>3137.5149981053955</c:v>
                </c:pt>
                <c:pt idx="69">
                  <c:v>3179.1082843937374</c:v>
                </c:pt>
                <c:pt idx="70">
                  <c:v>3220.7015706820794</c:v>
                </c:pt>
                <c:pt idx="71">
                  <c:v>3262.2948569704213</c:v>
                </c:pt>
                <c:pt idx="72">
                  <c:v>3303.8881432587632</c:v>
                </c:pt>
                <c:pt idx="73">
                  <c:v>3345.4814295471051</c:v>
                </c:pt>
                <c:pt idx="74">
                  <c:v>3387.074715835447</c:v>
                </c:pt>
                <c:pt idx="75">
                  <c:v>3428.6680021237889</c:v>
                </c:pt>
                <c:pt idx="76">
                  <c:v>3470.2612884121309</c:v>
                </c:pt>
                <c:pt idx="77">
                  <c:v>3511.8545747004728</c:v>
                </c:pt>
                <c:pt idx="78">
                  <c:v>3553.4478609888147</c:v>
                </c:pt>
                <c:pt idx="79">
                  <c:v>3595.0411472771566</c:v>
                </c:pt>
                <c:pt idx="80">
                  <c:v>3636.6344335654985</c:v>
                </c:pt>
                <c:pt idx="81">
                  <c:v>3678.2277198538404</c:v>
                </c:pt>
                <c:pt idx="82">
                  <c:v>3719.8210061421823</c:v>
                </c:pt>
                <c:pt idx="83">
                  <c:v>3761.4142924305243</c:v>
                </c:pt>
                <c:pt idx="84">
                  <c:v>3803.0075787188662</c:v>
                </c:pt>
                <c:pt idx="85">
                  <c:v>3844.6008650072081</c:v>
                </c:pt>
                <c:pt idx="86">
                  <c:v>3886.19415129555</c:v>
                </c:pt>
                <c:pt idx="87">
                  <c:v>3927.7874375838919</c:v>
                </c:pt>
                <c:pt idx="88">
                  <c:v>3969.3807238722338</c:v>
                </c:pt>
                <c:pt idx="89">
                  <c:v>4010.9740101605757</c:v>
                </c:pt>
                <c:pt idx="90">
                  <c:v>4052.5672964489177</c:v>
                </c:pt>
                <c:pt idx="91">
                  <c:v>4094.1605827372596</c:v>
                </c:pt>
                <c:pt idx="92">
                  <c:v>4135.7538690256015</c:v>
                </c:pt>
                <c:pt idx="93">
                  <c:v>4177.3471553139434</c:v>
                </c:pt>
                <c:pt idx="94">
                  <c:v>4218.9404416022853</c:v>
                </c:pt>
                <c:pt idx="95">
                  <c:v>4260.5337278906272</c:v>
                </c:pt>
                <c:pt idx="96">
                  <c:v>4302.1270141789691</c:v>
                </c:pt>
                <c:pt idx="97">
                  <c:v>4343.7203004673111</c:v>
                </c:pt>
                <c:pt idx="98">
                  <c:v>4385.313586755653</c:v>
                </c:pt>
                <c:pt idx="99">
                  <c:v>4426.9068730439949</c:v>
                </c:pt>
              </c:numCache>
            </c:numRef>
          </c:yVal>
          <c:smooth val="1"/>
          <c:extLst>
            <c:ext xmlns:c16="http://schemas.microsoft.com/office/drawing/2014/chart" uri="{C3380CC4-5D6E-409C-BE32-E72D297353CC}">
              <c16:uniqueId val="{00000004-5EC7-4695-8306-99E927D45646}"/>
            </c:ext>
          </c:extLst>
        </c:ser>
        <c:dLbls>
          <c:showLegendKey val="0"/>
          <c:showVal val="0"/>
          <c:showCatName val="0"/>
          <c:showSerName val="0"/>
          <c:showPercent val="0"/>
          <c:showBubbleSize val="0"/>
        </c:dLbls>
        <c:axId val="61804544"/>
        <c:axId val="61806080"/>
      </c:scatterChart>
      <c:valAx>
        <c:axId val="61804544"/>
        <c:scaling>
          <c:orientation val="minMax"/>
          <c:max val="3"/>
          <c:min val="0"/>
        </c:scaling>
        <c:delete val="0"/>
        <c:axPos val="b"/>
        <c:numFmt formatCode="General" sourceLinked="0"/>
        <c:majorTickMark val="in"/>
        <c:minorTickMark val="none"/>
        <c:tickLblPos val="nextTo"/>
        <c:spPr>
          <a:ln w="0">
            <a:solidFill>
              <a:schemeClr val="bg1">
                <a:lumMod val="50000"/>
              </a:schemeClr>
            </a:solidFill>
          </a:ln>
        </c:spPr>
        <c:txPr>
          <a:bodyPr/>
          <a:lstStyle/>
          <a:p>
            <a:pPr>
              <a:defRPr sz="1000">
                <a:latin typeface="Calibri Light" panose="020F0302020204030204" pitchFamily="34" charset="0"/>
                <a:cs typeface="Calibri Light" panose="020F0302020204030204" pitchFamily="34" charset="0"/>
              </a:defRPr>
            </a:pPr>
            <a:endParaRPr lang="en-US"/>
          </a:p>
        </c:txPr>
        <c:crossAx val="61806080"/>
        <c:crosses val="autoZero"/>
        <c:crossBetween val="midCat"/>
        <c:majorUnit val="1"/>
        <c:minorUnit val="1"/>
      </c:valAx>
      <c:valAx>
        <c:axId val="61806080"/>
        <c:scaling>
          <c:orientation val="minMax"/>
          <c:max val="4800"/>
          <c:min val="2700"/>
        </c:scaling>
        <c:delete val="0"/>
        <c:axPos val="l"/>
        <c:majorGridlines>
          <c:spPr>
            <a:ln w="6350">
              <a:solidFill>
                <a:schemeClr val="bg1">
                  <a:lumMod val="50000"/>
                </a:schemeClr>
              </a:solidFill>
            </a:ln>
          </c:spPr>
        </c:majorGridlines>
        <c:numFmt formatCode="#,##0" sourceLinked="0"/>
        <c:majorTickMark val="none"/>
        <c:minorTickMark val="none"/>
        <c:tickLblPos val="nextTo"/>
        <c:spPr>
          <a:ln w="0">
            <a:solidFill>
              <a:schemeClr val="bg1">
                <a:lumMod val="50000"/>
              </a:schemeClr>
            </a:solidFill>
          </a:ln>
        </c:spPr>
        <c:txPr>
          <a:bodyPr/>
          <a:lstStyle/>
          <a:p>
            <a:pPr>
              <a:defRPr sz="1000">
                <a:latin typeface="Calibri Light" panose="020F0302020204030204" pitchFamily="34" charset="0"/>
                <a:cs typeface="Calibri Light" panose="020F0302020204030204" pitchFamily="34" charset="0"/>
              </a:defRPr>
            </a:pPr>
            <a:endParaRPr lang="en-US"/>
          </a:p>
        </c:txPr>
        <c:crossAx val="61804544"/>
        <c:crosses val="autoZero"/>
        <c:crossBetween val="midCat"/>
        <c:majorUnit val="300"/>
      </c:valAx>
    </c:plotArea>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120" orientation="portrait"/>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16780255409249"/>
          <c:y val="9.3326460933331121E-2"/>
          <c:w val="0.80155298844225742"/>
          <c:h val="0.66634098473472159"/>
        </c:manualLayout>
      </c:layout>
      <c:scatterChart>
        <c:scatterStyle val="smoothMarker"/>
        <c:varyColors val="0"/>
        <c:ser>
          <c:idx val="4"/>
          <c:order val="0"/>
          <c:tx>
            <c:strRef>
              <c:f>'Infographic Grid Sections'!$CG$30</c:f>
              <c:strCache>
                <c:ptCount val="1"/>
                <c:pt idx="0">
                  <c:v>2021/22</c:v>
                </c:pt>
              </c:strCache>
            </c:strRef>
          </c:tx>
          <c:spPr>
            <a:ln w="19050">
              <a:solidFill>
                <a:srgbClr val="ACC3D5"/>
              </a:solidFill>
            </a:ln>
          </c:spPr>
          <c:marker>
            <c:symbol val="none"/>
          </c:marker>
          <c:xVal>
            <c:numRef>
              <c:f>'Infographic Grid Sections'!$CH$31:$CH$130</c:f>
              <c:numCache>
                <c:formatCode>0</c:formatCode>
                <c:ptCount val="100"/>
                <c:pt idx="0">
                  <c:v>100</c:v>
                </c:pt>
                <c:pt idx="1">
                  <c:v>99.954337899543376</c:v>
                </c:pt>
                <c:pt idx="2">
                  <c:v>99.885844748858446</c:v>
                </c:pt>
                <c:pt idx="3">
                  <c:v>99.794520547945211</c:v>
                </c:pt>
                <c:pt idx="4">
                  <c:v>99.720319634703188</c:v>
                </c:pt>
                <c:pt idx="5">
                  <c:v>99.611872146118714</c:v>
                </c:pt>
                <c:pt idx="6">
                  <c:v>99.554794520547944</c:v>
                </c:pt>
                <c:pt idx="7">
                  <c:v>99.492009132420094</c:v>
                </c:pt>
                <c:pt idx="8">
                  <c:v>99.406392694063925</c:v>
                </c:pt>
                <c:pt idx="9">
                  <c:v>99.332191780821915</c:v>
                </c:pt>
                <c:pt idx="10">
                  <c:v>99.252283105022826</c:v>
                </c:pt>
                <c:pt idx="11">
                  <c:v>99.160958904109592</c:v>
                </c:pt>
                <c:pt idx="12">
                  <c:v>99.069634703196357</c:v>
                </c:pt>
                <c:pt idx="13">
                  <c:v>98.915525114155258</c:v>
                </c:pt>
                <c:pt idx="14">
                  <c:v>98.79566210045661</c:v>
                </c:pt>
                <c:pt idx="15">
                  <c:v>98.675799086757991</c:v>
                </c:pt>
                <c:pt idx="16">
                  <c:v>98.555936073059357</c:v>
                </c:pt>
                <c:pt idx="17">
                  <c:v>98.453196347031962</c:v>
                </c:pt>
                <c:pt idx="18">
                  <c:v>98.327625570776263</c:v>
                </c:pt>
                <c:pt idx="19">
                  <c:v>98.156392694063925</c:v>
                </c:pt>
                <c:pt idx="20">
                  <c:v>97.933789954337897</c:v>
                </c:pt>
                <c:pt idx="21">
                  <c:v>97.534246575342465</c:v>
                </c:pt>
                <c:pt idx="22">
                  <c:v>96.592465753424662</c:v>
                </c:pt>
                <c:pt idx="23">
                  <c:v>94.737442922374427</c:v>
                </c:pt>
                <c:pt idx="24">
                  <c:v>92.089041095890408</c:v>
                </c:pt>
                <c:pt idx="25">
                  <c:v>88.436073059360737</c:v>
                </c:pt>
                <c:pt idx="26">
                  <c:v>84.902968036529685</c:v>
                </c:pt>
                <c:pt idx="27">
                  <c:v>81.466894977168948</c:v>
                </c:pt>
                <c:pt idx="28">
                  <c:v>78.361872146118714</c:v>
                </c:pt>
                <c:pt idx="29">
                  <c:v>75.359589041095887</c:v>
                </c:pt>
                <c:pt idx="30">
                  <c:v>72.408675799086751</c:v>
                </c:pt>
                <c:pt idx="31">
                  <c:v>69.492009132420094</c:v>
                </c:pt>
                <c:pt idx="32">
                  <c:v>66.392694063926939</c:v>
                </c:pt>
                <c:pt idx="33">
                  <c:v>63.356164383561641</c:v>
                </c:pt>
                <c:pt idx="34">
                  <c:v>60.06849315068493</c:v>
                </c:pt>
                <c:pt idx="35">
                  <c:v>56.843607305936075</c:v>
                </c:pt>
                <c:pt idx="36">
                  <c:v>53.732876712328768</c:v>
                </c:pt>
                <c:pt idx="37">
                  <c:v>50.359589041095887</c:v>
                </c:pt>
                <c:pt idx="38">
                  <c:v>47.551369863013697</c:v>
                </c:pt>
                <c:pt idx="39">
                  <c:v>44.646118721461185</c:v>
                </c:pt>
                <c:pt idx="40">
                  <c:v>41.638127853881279</c:v>
                </c:pt>
                <c:pt idx="41">
                  <c:v>38.795662100456624</c:v>
                </c:pt>
                <c:pt idx="42">
                  <c:v>36.078767123287669</c:v>
                </c:pt>
                <c:pt idx="43">
                  <c:v>33.321917808219176</c:v>
                </c:pt>
                <c:pt idx="44">
                  <c:v>30.684931506849317</c:v>
                </c:pt>
                <c:pt idx="45">
                  <c:v>27.842465753424655</c:v>
                </c:pt>
                <c:pt idx="46">
                  <c:v>25.348173515981738</c:v>
                </c:pt>
                <c:pt idx="47">
                  <c:v>22.990867579908674</c:v>
                </c:pt>
                <c:pt idx="48">
                  <c:v>21.021689497716896</c:v>
                </c:pt>
                <c:pt idx="49">
                  <c:v>19.121004566210047</c:v>
                </c:pt>
                <c:pt idx="50">
                  <c:v>17.197488584474886</c:v>
                </c:pt>
                <c:pt idx="51">
                  <c:v>15.593607305936072</c:v>
                </c:pt>
                <c:pt idx="52">
                  <c:v>14.046803652968038</c:v>
                </c:pt>
                <c:pt idx="53">
                  <c:v>12.739726027397261</c:v>
                </c:pt>
                <c:pt idx="54">
                  <c:v>11.455479452054794</c:v>
                </c:pt>
                <c:pt idx="55">
                  <c:v>10.296803652968038</c:v>
                </c:pt>
                <c:pt idx="56">
                  <c:v>9.3093607305936068</c:v>
                </c:pt>
                <c:pt idx="57">
                  <c:v>8.3390410958904102</c:v>
                </c:pt>
                <c:pt idx="58">
                  <c:v>7.4143835616438354</c:v>
                </c:pt>
                <c:pt idx="59">
                  <c:v>6.5810502283105015</c:v>
                </c:pt>
                <c:pt idx="60">
                  <c:v>5.8447488584474883</c:v>
                </c:pt>
                <c:pt idx="61">
                  <c:v>5.1769406392694064</c:v>
                </c:pt>
                <c:pt idx="62">
                  <c:v>4.4691780821917808</c:v>
                </c:pt>
                <c:pt idx="63">
                  <c:v>3.8356164383561646</c:v>
                </c:pt>
                <c:pt idx="64">
                  <c:v>3.3276255707762554</c:v>
                </c:pt>
                <c:pt idx="65">
                  <c:v>2.8025114155251143</c:v>
                </c:pt>
                <c:pt idx="66">
                  <c:v>2.4315068493150687</c:v>
                </c:pt>
                <c:pt idx="67">
                  <c:v>2.0034246575342465</c:v>
                </c:pt>
                <c:pt idx="68">
                  <c:v>1.678082191780822</c:v>
                </c:pt>
                <c:pt idx="69">
                  <c:v>1.3984018264840181</c:v>
                </c:pt>
                <c:pt idx="70">
                  <c:v>1.1986301369863013</c:v>
                </c:pt>
                <c:pt idx="71">
                  <c:v>1.0273972602739725</c:v>
                </c:pt>
                <c:pt idx="72">
                  <c:v>0.86187214611872143</c:v>
                </c:pt>
                <c:pt idx="73">
                  <c:v>0.74200913242009126</c:v>
                </c:pt>
                <c:pt idx="74">
                  <c:v>0.66210045662100458</c:v>
                </c:pt>
                <c:pt idx="75">
                  <c:v>0.57648401826484019</c:v>
                </c:pt>
                <c:pt idx="76">
                  <c:v>0.51369863013698625</c:v>
                </c:pt>
                <c:pt idx="77">
                  <c:v>0.46232876712328769</c:v>
                </c:pt>
                <c:pt idx="78">
                  <c:v>0.43378995433789957</c:v>
                </c:pt>
                <c:pt idx="79">
                  <c:v>0.3595890410958904</c:v>
                </c:pt>
                <c:pt idx="80">
                  <c:v>0.34246575342465752</c:v>
                </c:pt>
                <c:pt idx="81">
                  <c:v>0.30251141552511418</c:v>
                </c:pt>
                <c:pt idx="82">
                  <c:v>0.26255707762557079</c:v>
                </c:pt>
                <c:pt idx="83">
                  <c:v>0.2226027397260274</c:v>
                </c:pt>
                <c:pt idx="84">
                  <c:v>0.20547945205479451</c:v>
                </c:pt>
                <c:pt idx="85">
                  <c:v>0.16552511415525115</c:v>
                </c:pt>
                <c:pt idx="86">
                  <c:v>0.1541095890410959</c:v>
                </c:pt>
                <c:pt idx="87">
                  <c:v>0.12557077625570776</c:v>
                </c:pt>
                <c:pt idx="88">
                  <c:v>0.10844748858447489</c:v>
                </c:pt>
                <c:pt idx="89">
                  <c:v>0.10273972602739725</c:v>
                </c:pt>
                <c:pt idx="90">
                  <c:v>0.10273972602739725</c:v>
                </c:pt>
                <c:pt idx="91">
                  <c:v>9.1324200913242004E-2</c:v>
                </c:pt>
                <c:pt idx="92">
                  <c:v>8.5616438356164379E-2</c:v>
                </c:pt>
                <c:pt idx="93">
                  <c:v>7.4200913242009128E-2</c:v>
                </c:pt>
                <c:pt idx="94">
                  <c:v>6.8493150684931503E-2</c:v>
                </c:pt>
                <c:pt idx="95">
                  <c:v>5.7077625570776253E-2</c:v>
                </c:pt>
                <c:pt idx="96">
                  <c:v>3.4246575342465752E-2</c:v>
                </c:pt>
                <c:pt idx="97">
                  <c:v>1.1415525114155251E-2</c:v>
                </c:pt>
                <c:pt idx="98">
                  <c:v>5.7077625570776253E-3</c:v>
                </c:pt>
                <c:pt idx="99">
                  <c:v>0</c:v>
                </c:pt>
              </c:numCache>
            </c:numRef>
          </c:xVal>
          <c:yVal>
            <c:numRef>
              <c:f>'Infographic Grid Sections'!$CG$31:$CG$130</c:f>
              <c:numCache>
                <c:formatCode>0.0</c:formatCode>
                <c:ptCount val="100"/>
                <c:pt idx="0">
                  <c:v>56.216856385456069</c:v>
                </c:pt>
                <c:pt idx="1">
                  <c:v>64.37843976004369</c:v>
                </c:pt>
                <c:pt idx="2">
                  <c:v>72.540023134631312</c:v>
                </c:pt>
                <c:pt idx="3">
                  <c:v>80.701606509218934</c:v>
                </c:pt>
                <c:pt idx="4">
                  <c:v>88.863189883806555</c:v>
                </c:pt>
                <c:pt idx="5">
                  <c:v>97.024773258394177</c:v>
                </c:pt>
                <c:pt idx="6">
                  <c:v>105.1863566329818</c:v>
                </c:pt>
                <c:pt idx="7">
                  <c:v>113.34794000756942</c:v>
                </c:pt>
                <c:pt idx="8">
                  <c:v>121.50952338215704</c:v>
                </c:pt>
                <c:pt idx="9">
                  <c:v>129.67110675674465</c:v>
                </c:pt>
                <c:pt idx="10">
                  <c:v>137.83269013133227</c:v>
                </c:pt>
                <c:pt idx="11">
                  <c:v>145.99427350591989</c:v>
                </c:pt>
                <c:pt idx="12">
                  <c:v>154.15585688050751</c:v>
                </c:pt>
                <c:pt idx="13">
                  <c:v>162.31744025509514</c:v>
                </c:pt>
                <c:pt idx="14">
                  <c:v>170.47902362968276</c:v>
                </c:pt>
                <c:pt idx="15">
                  <c:v>178.64060700427038</c:v>
                </c:pt>
                <c:pt idx="16">
                  <c:v>186.802190378858</c:v>
                </c:pt>
                <c:pt idx="17">
                  <c:v>194.96377375344562</c:v>
                </c:pt>
                <c:pt idx="18">
                  <c:v>203.12535712803324</c:v>
                </c:pt>
                <c:pt idx="19">
                  <c:v>211.28694050262087</c:v>
                </c:pt>
                <c:pt idx="20">
                  <c:v>219.44852387720849</c:v>
                </c:pt>
                <c:pt idx="21">
                  <c:v>227.61010725179611</c:v>
                </c:pt>
                <c:pt idx="22">
                  <c:v>235.77169062638373</c:v>
                </c:pt>
                <c:pt idx="23">
                  <c:v>243.93327400097135</c:v>
                </c:pt>
                <c:pt idx="24">
                  <c:v>252.09485737555897</c:v>
                </c:pt>
                <c:pt idx="25">
                  <c:v>260.25644075014657</c:v>
                </c:pt>
                <c:pt idx="26">
                  <c:v>268.41802412473419</c:v>
                </c:pt>
                <c:pt idx="27">
                  <c:v>276.57960749932181</c:v>
                </c:pt>
                <c:pt idx="28">
                  <c:v>284.74119087390943</c:v>
                </c:pt>
                <c:pt idx="29">
                  <c:v>292.90277424849705</c:v>
                </c:pt>
                <c:pt idx="30">
                  <c:v>301.06435762308467</c:v>
                </c:pt>
                <c:pt idx="31">
                  <c:v>309.2259409976723</c:v>
                </c:pt>
                <c:pt idx="32">
                  <c:v>317.38752437225992</c:v>
                </c:pt>
                <c:pt idx="33">
                  <c:v>325.54910774684754</c:v>
                </c:pt>
                <c:pt idx="34">
                  <c:v>333.71069112143516</c:v>
                </c:pt>
                <c:pt idx="35">
                  <c:v>341.87227449602278</c:v>
                </c:pt>
                <c:pt idx="36">
                  <c:v>350.0338578706104</c:v>
                </c:pt>
                <c:pt idx="37">
                  <c:v>358.19544124519803</c:v>
                </c:pt>
                <c:pt idx="38">
                  <c:v>366.35702461978565</c:v>
                </c:pt>
                <c:pt idx="39">
                  <c:v>374.51860799437327</c:v>
                </c:pt>
                <c:pt idx="40">
                  <c:v>382.68019136896089</c:v>
                </c:pt>
                <c:pt idx="41">
                  <c:v>390.84177474354851</c:v>
                </c:pt>
                <c:pt idx="42">
                  <c:v>399.00335811813613</c:v>
                </c:pt>
                <c:pt idx="43">
                  <c:v>407.16494149272376</c:v>
                </c:pt>
                <c:pt idx="44">
                  <c:v>415.32652486731138</c:v>
                </c:pt>
                <c:pt idx="45">
                  <c:v>423.488108241899</c:v>
                </c:pt>
                <c:pt idx="46">
                  <c:v>431.64969161648662</c:v>
                </c:pt>
                <c:pt idx="47">
                  <c:v>439.81127499107424</c:v>
                </c:pt>
                <c:pt idx="48">
                  <c:v>447.97285836566186</c:v>
                </c:pt>
                <c:pt idx="49">
                  <c:v>456.13444174024949</c:v>
                </c:pt>
                <c:pt idx="50">
                  <c:v>464.29602511483711</c:v>
                </c:pt>
                <c:pt idx="51">
                  <c:v>472.45760848942473</c:v>
                </c:pt>
                <c:pt idx="52">
                  <c:v>480.61919186401235</c:v>
                </c:pt>
                <c:pt idx="53">
                  <c:v>488.78077523859997</c:v>
                </c:pt>
                <c:pt idx="54">
                  <c:v>496.94235861318759</c:v>
                </c:pt>
                <c:pt idx="55">
                  <c:v>505.10394198777522</c:v>
                </c:pt>
                <c:pt idx="56">
                  <c:v>513.26552536236284</c:v>
                </c:pt>
                <c:pt idx="57">
                  <c:v>521.42710873695046</c:v>
                </c:pt>
                <c:pt idx="58">
                  <c:v>529.58869211153808</c:v>
                </c:pt>
                <c:pt idx="59">
                  <c:v>537.7502754861257</c:v>
                </c:pt>
                <c:pt idx="60">
                  <c:v>545.91185886071332</c:v>
                </c:pt>
                <c:pt idx="61">
                  <c:v>554.07344223530094</c:v>
                </c:pt>
                <c:pt idx="62">
                  <c:v>562.23502560988857</c:v>
                </c:pt>
                <c:pt idx="63">
                  <c:v>570.39660898447619</c:v>
                </c:pt>
                <c:pt idx="64">
                  <c:v>578.55819235906381</c:v>
                </c:pt>
                <c:pt idx="65">
                  <c:v>586.71977573365143</c:v>
                </c:pt>
                <c:pt idx="66">
                  <c:v>594.88135910823905</c:v>
                </c:pt>
                <c:pt idx="67">
                  <c:v>603.04294248282667</c:v>
                </c:pt>
                <c:pt idx="68">
                  <c:v>611.2045258574143</c:v>
                </c:pt>
                <c:pt idx="69">
                  <c:v>619.36610923200192</c:v>
                </c:pt>
                <c:pt idx="70">
                  <c:v>627.52769260658954</c:v>
                </c:pt>
                <c:pt idx="71">
                  <c:v>635.68927598117716</c:v>
                </c:pt>
                <c:pt idx="72">
                  <c:v>643.85085935576478</c:v>
                </c:pt>
                <c:pt idx="73">
                  <c:v>652.0124427303524</c:v>
                </c:pt>
                <c:pt idx="74">
                  <c:v>660.17402610494003</c:v>
                </c:pt>
                <c:pt idx="75">
                  <c:v>668.33560947952765</c:v>
                </c:pt>
                <c:pt idx="76">
                  <c:v>676.49719285411527</c:v>
                </c:pt>
                <c:pt idx="77">
                  <c:v>684.65877622870289</c:v>
                </c:pt>
                <c:pt idx="78">
                  <c:v>692.82035960329051</c:v>
                </c:pt>
                <c:pt idx="79">
                  <c:v>700.98194297787813</c:v>
                </c:pt>
                <c:pt idx="80">
                  <c:v>709.14352635246576</c:v>
                </c:pt>
                <c:pt idx="81">
                  <c:v>717.30510972705338</c:v>
                </c:pt>
                <c:pt idx="82">
                  <c:v>725.466693101641</c:v>
                </c:pt>
                <c:pt idx="83">
                  <c:v>733.62827647622862</c:v>
                </c:pt>
                <c:pt idx="84">
                  <c:v>741.78985985081624</c:v>
                </c:pt>
                <c:pt idx="85">
                  <c:v>749.95144322540386</c:v>
                </c:pt>
                <c:pt idx="86">
                  <c:v>758.11302659999149</c:v>
                </c:pt>
                <c:pt idx="87">
                  <c:v>766.27460997457911</c:v>
                </c:pt>
                <c:pt idx="88">
                  <c:v>774.43619334916673</c:v>
                </c:pt>
                <c:pt idx="89">
                  <c:v>782.59777672375435</c:v>
                </c:pt>
                <c:pt idx="90">
                  <c:v>790.75936009834197</c:v>
                </c:pt>
                <c:pt idx="91">
                  <c:v>798.92094347292959</c:v>
                </c:pt>
                <c:pt idx="92">
                  <c:v>807.08252684751722</c:v>
                </c:pt>
                <c:pt idx="93">
                  <c:v>815.24411022210484</c:v>
                </c:pt>
                <c:pt idx="94">
                  <c:v>823.40569359669246</c:v>
                </c:pt>
                <c:pt idx="95">
                  <c:v>831.56727697128008</c:v>
                </c:pt>
                <c:pt idx="96">
                  <c:v>839.7288603458677</c:v>
                </c:pt>
                <c:pt idx="97">
                  <c:v>847.89044372045532</c:v>
                </c:pt>
                <c:pt idx="98">
                  <c:v>856.05202709504294</c:v>
                </c:pt>
                <c:pt idx="99">
                  <c:v>864.21361046963057</c:v>
                </c:pt>
              </c:numCache>
            </c:numRef>
          </c:yVal>
          <c:smooth val="1"/>
          <c:extLst>
            <c:ext xmlns:c16="http://schemas.microsoft.com/office/drawing/2014/chart" uri="{C3380CC4-5D6E-409C-BE32-E72D297353CC}">
              <c16:uniqueId val="{00000000-8A44-4EE3-8F77-9518D18263B4}"/>
            </c:ext>
          </c:extLst>
        </c:ser>
        <c:ser>
          <c:idx val="1"/>
          <c:order val="1"/>
          <c:tx>
            <c:strRef>
              <c:f>'Infographic Grid Sections'!$CI$30</c:f>
              <c:strCache>
                <c:ptCount val="1"/>
                <c:pt idx="0">
                  <c:v>2022/23</c:v>
                </c:pt>
              </c:strCache>
            </c:strRef>
          </c:tx>
          <c:spPr>
            <a:ln w="19050">
              <a:solidFill>
                <a:srgbClr val="B92D0F"/>
              </a:solidFill>
            </a:ln>
          </c:spPr>
          <c:marker>
            <c:symbol val="none"/>
          </c:marker>
          <c:xVal>
            <c:numRef>
              <c:f>'Infographic Grid Sections'!$CJ$31:$CJ$130</c:f>
              <c:numCache>
                <c:formatCode>0</c:formatCode>
                <c:ptCount val="100"/>
                <c:pt idx="0">
                  <c:v>100</c:v>
                </c:pt>
                <c:pt idx="1">
                  <c:v>99.977168949771695</c:v>
                </c:pt>
                <c:pt idx="2">
                  <c:v>99.971461187214615</c:v>
                </c:pt>
                <c:pt idx="3">
                  <c:v>99.914383561643831</c:v>
                </c:pt>
                <c:pt idx="4">
                  <c:v>99.851598173515981</c:v>
                </c:pt>
                <c:pt idx="5">
                  <c:v>99.760273972602747</c:v>
                </c:pt>
                <c:pt idx="6">
                  <c:v>99.623287671232873</c:v>
                </c:pt>
                <c:pt idx="7">
                  <c:v>99.492009132420094</c:v>
                </c:pt>
                <c:pt idx="8">
                  <c:v>99.412100456621005</c:v>
                </c:pt>
                <c:pt idx="9">
                  <c:v>99.223744292237441</c:v>
                </c:pt>
                <c:pt idx="10">
                  <c:v>99.121004566210047</c:v>
                </c:pt>
                <c:pt idx="11">
                  <c:v>99.012557077625573</c:v>
                </c:pt>
                <c:pt idx="12">
                  <c:v>98.852739726027394</c:v>
                </c:pt>
                <c:pt idx="13">
                  <c:v>98.727168949771695</c:v>
                </c:pt>
                <c:pt idx="14">
                  <c:v>98.635844748858446</c:v>
                </c:pt>
                <c:pt idx="15">
                  <c:v>98.555936073059357</c:v>
                </c:pt>
                <c:pt idx="16">
                  <c:v>98.481735159817347</c:v>
                </c:pt>
                <c:pt idx="17">
                  <c:v>98.327625570776263</c:v>
                </c:pt>
                <c:pt idx="18">
                  <c:v>98.099315068493155</c:v>
                </c:pt>
                <c:pt idx="19">
                  <c:v>97.882420091324192</c:v>
                </c:pt>
                <c:pt idx="20">
                  <c:v>97.688356164383563</c:v>
                </c:pt>
                <c:pt idx="21">
                  <c:v>97.402968036529685</c:v>
                </c:pt>
                <c:pt idx="22">
                  <c:v>97.089041095890423</c:v>
                </c:pt>
                <c:pt idx="23">
                  <c:v>96.546803652968038</c:v>
                </c:pt>
                <c:pt idx="24">
                  <c:v>95.821917808219183</c:v>
                </c:pt>
                <c:pt idx="25">
                  <c:v>94.771689497716892</c:v>
                </c:pt>
                <c:pt idx="26">
                  <c:v>93.316210045662089</c:v>
                </c:pt>
                <c:pt idx="27">
                  <c:v>91.090182648401836</c:v>
                </c:pt>
                <c:pt idx="28">
                  <c:v>88.05936073059361</c:v>
                </c:pt>
                <c:pt idx="29">
                  <c:v>84.623287671232873</c:v>
                </c:pt>
                <c:pt idx="30">
                  <c:v>81.398401826484019</c:v>
                </c:pt>
                <c:pt idx="31">
                  <c:v>78.019406392694066</c:v>
                </c:pt>
                <c:pt idx="32">
                  <c:v>74.38356164383562</c:v>
                </c:pt>
                <c:pt idx="33">
                  <c:v>70.690639269406404</c:v>
                </c:pt>
                <c:pt idx="34">
                  <c:v>67.163242009132418</c:v>
                </c:pt>
                <c:pt idx="35">
                  <c:v>63.595890410958901</c:v>
                </c:pt>
                <c:pt idx="36">
                  <c:v>60.039954337899545</c:v>
                </c:pt>
                <c:pt idx="37">
                  <c:v>56.746575342465754</c:v>
                </c:pt>
                <c:pt idx="38">
                  <c:v>53.584474885844749</c:v>
                </c:pt>
                <c:pt idx="39">
                  <c:v>50.416666666666664</c:v>
                </c:pt>
                <c:pt idx="40">
                  <c:v>47.448630136986303</c:v>
                </c:pt>
                <c:pt idx="41">
                  <c:v>44.566210045662103</c:v>
                </c:pt>
                <c:pt idx="42">
                  <c:v>41.666666666666671</c:v>
                </c:pt>
                <c:pt idx="43">
                  <c:v>38.864155251141554</c:v>
                </c:pt>
                <c:pt idx="44">
                  <c:v>35.799086757990864</c:v>
                </c:pt>
                <c:pt idx="45">
                  <c:v>32.962328767123289</c:v>
                </c:pt>
                <c:pt idx="46">
                  <c:v>30.644977168949772</c:v>
                </c:pt>
                <c:pt idx="47">
                  <c:v>28.184931506849313</c:v>
                </c:pt>
                <c:pt idx="48">
                  <c:v>25.93607305936073</c:v>
                </c:pt>
                <c:pt idx="49">
                  <c:v>23.595890410958901</c:v>
                </c:pt>
                <c:pt idx="50">
                  <c:v>21.44977168949772</c:v>
                </c:pt>
                <c:pt idx="51">
                  <c:v>19.423515981735161</c:v>
                </c:pt>
                <c:pt idx="52">
                  <c:v>17.539954337899545</c:v>
                </c:pt>
                <c:pt idx="53">
                  <c:v>15.730593607305938</c:v>
                </c:pt>
                <c:pt idx="54">
                  <c:v>14.075342465753424</c:v>
                </c:pt>
                <c:pt idx="55">
                  <c:v>12.545662100456619</c:v>
                </c:pt>
                <c:pt idx="56">
                  <c:v>11.238584474885844</c:v>
                </c:pt>
                <c:pt idx="57">
                  <c:v>10.039954337899545</c:v>
                </c:pt>
                <c:pt idx="58">
                  <c:v>8.9326484018264853</c:v>
                </c:pt>
                <c:pt idx="59">
                  <c:v>7.9566210045662098</c:v>
                </c:pt>
                <c:pt idx="60">
                  <c:v>7.0547945205479454</c:v>
                </c:pt>
                <c:pt idx="61">
                  <c:v>6.1872146118721458</c:v>
                </c:pt>
                <c:pt idx="62">
                  <c:v>5.5422374429223744</c:v>
                </c:pt>
                <c:pt idx="63">
                  <c:v>4.8687214611872145</c:v>
                </c:pt>
                <c:pt idx="64">
                  <c:v>4.320776255707762</c:v>
                </c:pt>
                <c:pt idx="65">
                  <c:v>3.75</c:v>
                </c:pt>
                <c:pt idx="66">
                  <c:v>3.2534246575342465</c:v>
                </c:pt>
                <c:pt idx="67">
                  <c:v>2.8424657534246576</c:v>
                </c:pt>
                <c:pt idx="68">
                  <c:v>2.4600456621004567</c:v>
                </c:pt>
                <c:pt idx="69">
                  <c:v>2.083333333333333</c:v>
                </c:pt>
                <c:pt idx="70">
                  <c:v>1.7694063926940637</c:v>
                </c:pt>
                <c:pt idx="71">
                  <c:v>1.5410958904109588</c:v>
                </c:pt>
                <c:pt idx="72">
                  <c:v>1.3356164383561644</c:v>
                </c:pt>
                <c:pt idx="73">
                  <c:v>1.1187214611872145</c:v>
                </c:pt>
                <c:pt idx="74">
                  <c:v>0.94748858447488582</c:v>
                </c:pt>
                <c:pt idx="75">
                  <c:v>0.8047945205479452</c:v>
                </c:pt>
                <c:pt idx="76">
                  <c:v>0.73630136986301375</c:v>
                </c:pt>
                <c:pt idx="77">
                  <c:v>0.63926940639269414</c:v>
                </c:pt>
                <c:pt idx="78">
                  <c:v>0.5365296803652968</c:v>
                </c:pt>
                <c:pt idx="79">
                  <c:v>0.43949771689497713</c:v>
                </c:pt>
                <c:pt idx="80">
                  <c:v>0.34246575342465752</c:v>
                </c:pt>
                <c:pt idx="81">
                  <c:v>0.29680365296803651</c:v>
                </c:pt>
                <c:pt idx="82">
                  <c:v>0.21689497716894979</c:v>
                </c:pt>
                <c:pt idx="83">
                  <c:v>0.18835616438356165</c:v>
                </c:pt>
                <c:pt idx="84">
                  <c:v>0.14269406392694062</c:v>
                </c:pt>
                <c:pt idx="85">
                  <c:v>0.12557077625570776</c:v>
                </c:pt>
                <c:pt idx="86">
                  <c:v>0.10273972602739725</c:v>
                </c:pt>
                <c:pt idx="87">
                  <c:v>8.5616438356164379E-2</c:v>
                </c:pt>
                <c:pt idx="88">
                  <c:v>8.5616438356164379E-2</c:v>
                </c:pt>
                <c:pt idx="89">
                  <c:v>7.4200913242009128E-2</c:v>
                </c:pt>
                <c:pt idx="90">
                  <c:v>6.2785388127853878E-2</c:v>
                </c:pt>
                <c:pt idx="91">
                  <c:v>5.7077625570776253E-2</c:v>
                </c:pt>
                <c:pt idx="92">
                  <c:v>3.9954337899543384E-2</c:v>
                </c:pt>
                <c:pt idx="93">
                  <c:v>3.9954337899543384E-2</c:v>
                </c:pt>
                <c:pt idx="94">
                  <c:v>2.8538812785388126E-2</c:v>
                </c:pt>
                <c:pt idx="95">
                  <c:v>1.7123287671232876E-2</c:v>
                </c:pt>
                <c:pt idx="96">
                  <c:v>1.7123287671232876E-2</c:v>
                </c:pt>
                <c:pt idx="97">
                  <c:v>1.1415525114155251E-2</c:v>
                </c:pt>
                <c:pt idx="98">
                  <c:v>1.1415525114155251E-2</c:v>
                </c:pt>
                <c:pt idx="99">
                  <c:v>5.7077625570776253E-3</c:v>
                </c:pt>
              </c:numCache>
            </c:numRef>
          </c:xVal>
          <c:yVal>
            <c:numRef>
              <c:f>'Infographic Grid Sections'!$CI$31:$CI$130</c:f>
              <c:numCache>
                <c:formatCode>0.0</c:formatCode>
                <c:ptCount val="100"/>
                <c:pt idx="0">
                  <c:v>17.75445716687241</c:v>
                </c:pt>
                <c:pt idx="1">
                  <c:v>26.693313006479379</c:v>
                </c:pt>
                <c:pt idx="2">
                  <c:v>35.632168846086351</c:v>
                </c:pt>
                <c:pt idx="3">
                  <c:v>44.571024685693324</c:v>
                </c:pt>
                <c:pt idx="4">
                  <c:v>53.509880525300296</c:v>
                </c:pt>
                <c:pt idx="5">
                  <c:v>62.448736364907269</c:v>
                </c:pt>
                <c:pt idx="6">
                  <c:v>71.387592204514235</c:v>
                </c:pt>
                <c:pt idx="7">
                  <c:v>80.326448044121207</c:v>
                </c:pt>
                <c:pt idx="8">
                  <c:v>89.26530388372818</c:v>
                </c:pt>
                <c:pt idx="9">
                  <c:v>98.204159723335152</c:v>
                </c:pt>
                <c:pt idx="10">
                  <c:v>107.14301556294213</c:v>
                </c:pt>
                <c:pt idx="11">
                  <c:v>116.0818714025491</c:v>
                </c:pt>
                <c:pt idx="12">
                  <c:v>125.02072724215607</c:v>
                </c:pt>
                <c:pt idx="13">
                  <c:v>133.95958308176304</c:v>
                </c:pt>
                <c:pt idx="14">
                  <c:v>142.89843892137</c:v>
                </c:pt>
                <c:pt idx="15">
                  <c:v>151.83729476097696</c:v>
                </c:pt>
                <c:pt idx="16">
                  <c:v>160.77615060058392</c:v>
                </c:pt>
                <c:pt idx="17">
                  <c:v>169.71500644019088</c:v>
                </c:pt>
                <c:pt idx="18">
                  <c:v>178.65386227979783</c:v>
                </c:pt>
                <c:pt idx="19">
                  <c:v>187.59271811940479</c:v>
                </c:pt>
                <c:pt idx="20">
                  <c:v>196.53157395901175</c:v>
                </c:pt>
                <c:pt idx="21">
                  <c:v>205.47042979861871</c:v>
                </c:pt>
                <c:pt idx="22">
                  <c:v>214.40928563822567</c:v>
                </c:pt>
                <c:pt idx="23">
                  <c:v>223.34814147783263</c:v>
                </c:pt>
                <c:pt idx="24">
                  <c:v>232.28699731743959</c:v>
                </c:pt>
                <c:pt idx="25">
                  <c:v>241.22585315704654</c:v>
                </c:pt>
                <c:pt idx="26">
                  <c:v>250.1647089966535</c:v>
                </c:pt>
                <c:pt idx="27">
                  <c:v>259.10356483626049</c:v>
                </c:pt>
                <c:pt idx="28">
                  <c:v>268.04242067586745</c:v>
                </c:pt>
                <c:pt idx="29">
                  <c:v>276.98127651547441</c:v>
                </c:pt>
                <c:pt idx="30">
                  <c:v>285.92013235508136</c:v>
                </c:pt>
                <c:pt idx="31">
                  <c:v>294.85898819468832</c:v>
                </c:pt>
                <c:pt idx="32">
                  <c:v>303.79784403429528</c:v>
                </c:pt>
                <c:pt idx="33">
                  <c:v>312.73669987390224</c:v>
                </c:pt>
                <c:pt idx="34">
                  <c:v>321.6755557135092</c:v>
                </c:pt>
                <c:pt idx="35">
                  <c:v>330.61441155311616</c:v>
                </c:pt>
                <c:pt idx="36">
                  <c:v>339.55326739272311</c:v>
                </c:pt>
                <c:pt idx="37">
                  <c:v>348.49212323233007</c:v>
                </c:pt>
                <c:pt idx="38">
                  <c:v>357.43097907193703</c:v>
                </c:pt>
                <c:pt idx="39">
                  <c:v>366.36983491154399</c:v>
                </c:pt>
                <c:pt idx="40">
                  <c:v>375.30869075115095</c:v>
                </c:pt>
                <c:pt idx="41">
                  <c:v>384.24754659075791</c:v>
                </c:pt>
                <c:pt idx="42">
                  <c:v>393.18640243036486</c:v>
                </c:pt>
                <c:pt idx="43">
                  <c:v>402.12525826997182</c:v>
                </c:pt>
                <c:pt idx="44">
                  <c:v>411.06411410957878</c:v>
                </c:pt>
                <c:pt idx="45">
                  <c:v>420.00296994918574</c:v>
                </c:pt>
                <c:pt idx="46">
                  <c:v>428.9418257887927</c:v>
                </c:pt>
                <c:pt idx="47">
                  <c:v>437.88068162839966</c:v>
                </c:pt>
                <c:pt idx="48">
                  <c:v>446.81953746800662</c:v>
                </c:pt>
                <c:pt idx="49">
                  <c:v>455.75839330761357</c:v>
                </c:pt>
                <c:pt idx="50">
                  <c:v>464.69724914722053</c:v>
                </c:pt>
                <c:pt idx="51">
                  <c:v>473.63610498682749</c:v>
                </c:pt>
                <c:pt idx="52">
                  <c:v>482.57496082643445</c:v>
                </c:pt>
                <c:pt idx="53">
                  <c:v>491.51381666604141</c:v>
                </c:pt>
                <c:pt idx="54">
                  <c:v>500.45267250564837</c:v>
                </c:pt>
                <c:pt idx="55">
                  <c:v>509.39152834525532</c:v>
                </c:pt>
                <c:pt idx="56">
                  <c:v>518.33038418486228</c:v>
                </c:pt>
                <c:pt idx="57">
                  <c:v>527.26924002446924</c:v>
                </c:pt>
                <c:pt idx="58">
                  <c:v>536.2080958640762</c:v>
                </c:pt>
                <c:pt idx="59">
                  <c:v>545.14695170368316</c:v>
                </c:pt>
                <c:pt idx="60">
                  <c:v>554.08580754329012</c:v>
                </c:pt>
                <c:pt idx="61">
                  <c:v>563.02466338289707</c:v>
                </c:pt>
                <c:pt idx="62">
                  <c:v>571.96351922250403</c:v>
                </c:pt>
                <c:pt idx="63">
                  <c:v>580.90237506211099</c:v>
                </c:pt>
                <c:pt idx="64">
                  <c:v>589.84123090171795</c:v>
                </c:pt>
                <c:pt idx="65">
                  <c:v>598.78008674132491</c:v>
                </c:pt>
                <c:pt idx="66">
                  <c:v>607.71894258093187</c:v>
                </c:pt>
                <c:pt idx="67">
                  <c:v>616.65779842053882</c:v>
                </c:pt>
                <c:pt idx="68">
                  <c:v>625.59665426014578</c:v>
                </c:pt>
                <c:pt idx="69">
                  <c:v>634.53551009975274</c:v>
                </c:pt>
                <c:pt idx="70">
                  <c:v>643.4743659393597</c:v>
                </c:pt>
                <c:pt idx="71">
                  <c:v>652.41322177896666</c:v>
                </c:pt>
                <c:pt idx="72">
                  <c:v>661.35207761857362</c:v>
                </c:pt>
                <c:pt idx="73">
                  <c:v>670.29093345818058</c:v>
                </c:pt>
                <c:pt idx="74">
                  <c:v>679.22978929778753</c:v>
                </c:pt>
                <c:pt idx="75">
                  <c:v>688.16864513739449</c:v>
                </c:pt>
                <c:pt idx="76">
                  <c:v>697.10750097700145</c:v>
                </c:pt>
                <c:pt idx="77">
                  <c:v>706.04635681660841</c:v>
                </c:pt>
                <c:pt idx="78">
                  <c:v>714.98521265621537</c:v>
                </c:pt>
                <c:pt idx="79">
                  <c:v>723.92406849582233</c:v>
                </c:pt>
                <c:pt idx="80">
                  <c:v>732.86292433542928</c:v>
                </c:pt>
                <c:pt idx="81">
                  <c:v>741.80178017503624</c:v>
                </c:pt>
                <c:pt idx="82">
                  <c:v>750.7406360146432</c:v>
                </c:pt>
                <c:pt idx="83">
                  <c:v>759.67949185425016</c:v>
                </c:pt>
                <c:pt idx="84">
                  <c:v>768.61834769385712</c:v>
                </c:pt>
                <c:pt idx="85">
                  <c:v>777.55720353346408</c:v>
                </c:pt>
                <c:pt idx="86">
                  <c:v>786.49605937307103</c:v>
                </c:pt>
                <c:pt idx="87">
                  <c:v>795.43491521267799</c:v>
                </c:pt>
                <c:pt idx="88">
                  <c:v>804.37377105228495</c:v>
                </c:pt>
                <c:pt idx="89">
                  <c:v>813.31262689189191</c:v>
                </c:pt>
                <c:pt idx="90">
                  <c:v>822.25148273149887</c:v>
                </c:pt>
                <c:pt idx="91">
                  <c:v>831.19033857110583</c:v>
                </c:pt>
                <c:pt idx="92">
                  <c:v>840.12919441071278</c:v>
                </c:pt>
                <c:pt idx="93">
                  <c:v>849.06805025031974</c:v>
                </c:pt>
                <c:pt idx="94">
                  <c:v>858.0069060899267</c:v>
                </c:pt>
                <c:pt idx="95">
                  <c:v>866.94576192953366</c:v>
                </c:pt>
                <c:pt idx="96">
                  <c:v>875.88461776914062</c:v>
                </c:pt>
                <c:pt idx="97">
                  <c:v>884.82347360874758</c:v>
                </c:pt>
                <c:pt idx="98">
                  <c:v>893.76232944835454</c:v>
                </c:pt>
                <c:pt idx="99">
                  <c:v>902.70118528796149</c:v>
                </c:pt>
              </c:numCache>
            </c:numRef>
          </c:yVal>
          <c:smooth val="1"/>
          <c:extLst>
            <c:ext xmlns:c16="http://schemas.microsoft.com/office/drawing/2014/chart" uri="{C3380CC4-5D6E-409C-BE32-E72D297353CC}">
              <c16:uniqueId val="{00000001-8A44-4EE3-8F77-9518D18263B4}"/>
            </c:ext>
          </c:extLst>
        </c:ser>
        <c:ser>
          <c:idx val="0"/>
          <c:order val="2"/>
          <c:tx>
            <c:strRef>
              <c:f>'Infographic Grid Sections'!$CK$30</c:f>
              <c:strCache>
                <c:ptCount val="1"/>
                <c:pt idx="0">
                  <c:v>2023/24</c:v>
                </c:pt>
              </c:strCache>
            </c:strRef>
          </c:tx>
          <c:spPr>
            <a:ln w="19050">
              <a:solidFill>
                <a:srgbClr val="CB722F"/>
              </a:solidFill>
            </a:ln>
          </c:spPr>
          <c:marker>
            <c:symbol val="none"/>
          </c:marker>
          <c:xVal>
            <c:numRef>
              <c:f>'Infographic Grid Sections'!$CL$31:$CL$130</c:f>
              <c:numCache>
                <c:formatCode>0</c:formatCode>
                <c:ptCount val="100"/>
                <c:pt idx="0">
                  <c:v>100</c:v>
                </c:pt>
                <c:pt idx="1">
                  <c:v>99.98858447488584</c:v>
                </c:pt>
                <c:pt idx="2">
                  <c:v>99.977168949771695</c:v>
                </c:pt>
                <c:pt idx="3">
                  <c:v>99.965753424657535</c:v>
                </c:pt>
                <c:pt idx="4">
                  <c:v>99.942922374429216</c:v>
                </c:pt>
                <c:pt idx="5">
                  <c:v>99.902968036529685</c:v>
                </c:pt>
                <c:pt idx="6">
                  <c:v>99.857305936073061</c:v>
                </c:pt>
                <c:pt idx="7">
                  <c:v>99.794520547945211</c:v>
                </c:pt>
                <c:pt idx="8">
                  <c:v>99.680365296803657</c:v>
                </c:pt>
                <c:pt idx="9">
                  <c:v>99.526255707762559</c:v>
                </c:pt>
                <c:pt idx="10">
                  <c:v>99.32077625570777</c:v>
                </c:pt>
                <c:pt idx="11">
                  <c:v>99.115296803652967</c:v>
                </c:pt>
                <c:pt idx="12">
                  <c:v>98.972602739726028</c:v>
                </c:pt>
                <c:pt idx="13">
                  <c:v>98.76141552511416</c:v>
                </c:pt>
                <c:pt idx="14">
                  <c:v>98.561643835616437</c:v>
                </c:pt>
                <c:pt idx="15">
                  <c:v>98.321917808219183</c:v>
                </c:pt>
                <c:pt idx="16">
                  <c:v>98.053652968036531</c:v>
                </c:pt>
                <c:pt idx="17">
                  <c:v>97.688356164383563</c:v>
                </c:pt>
                <c:pt idx="18">
                  <c:v>97.300228310502277</c:v>
                </c:pt>
                <c:pt idx="19">
                  <c:v>96.88356164383562</c:v>
                </c:pt>
                <c:pt idx="20">
                  <c:v>96.409817351598164</c:v>
                </c:pt>
                <c:pt idx="21">
                  <c:v>95.930365296803657</c:v>
                </c:pt>
                <c:pt idx="22">
                  <c:v>95.410958904109592</c:v>
                </c:pt>
                <c:pt idx="23">
                  <c:v>94.623287671232887</c:v>
                </c:pt>
                <c:pt idx="24">
                  <c:v>93.584474885844742</c:v>
                </c:pt>
                <c:pt idx="25">
                  <c:v>91.449771689497723</c:v>
                </c:pt>
                <c:pt idx="26">
                  <c:v>88.236301369863014</c:v>
                </c:pt>
                <c:pt idx="27">
                  <c:v>84.651826484018272</c:v>
                </c:pt>
                <c:pt idx="28">
                  <c:v>80.211187214611869</c:v>
                </c:pt>
                <c:pt idx="29">
                  <c:v>76.095890410958901</c:v>
                </c:pt>
                <c:pt idx="30">
                  <c:v>71.963470319634709</c:v>
                </c:pt>
                <c:pt idx="31">
                  <c:v>68.350456621004568</c:v>
                </c:pt>
                <c:pt idx="32">
                  <c:v>64.88013698630138</c:v>
                </c:pt>
                <c:pt idx="33">
                  <c:v>61.649543378995432</c:v>
                </c:pt>
                <c:pt idx="34">
                  <c:v>58.390410958904106</c:v>
                </c:pt>
                <c:pt idx="35">
                  <c:v>55.325342465753423</c:v>
                </c:pt>
                <c:pt idx="36">
                  <c:v>52.19178082191781</c:v>
                </c:pt>
                <c:pt idx="37">
                  <c:v>49.212328767123289</c:v>
                </c:pt>
                <c:pt idx="38">
                  <c:v>46.244292237442927</c:v>
                </c:pt>
                <c:pt idx="39">
                  <c:v>43.213470319634709</c:v>
                </c:pt>
                <c:pt idx="40">
                  <c:v>40.273972602739725</c:v>
                </c:pt>
                <c:pt idx="41">
                  <c:v>37.5</c:v>
                </c:pt>
                <c:pt idx="42">
                  <c:v>34.823059360730596</c:v>
                </c:pt>
                <c:pt idx="43">
                  <c:v>32.123287671232873</c:v>
                </c:pt>
                <c:pt idx="44">
                  <c:v>29.503424657534243</c:v>
                </c:pt>
                <c:pt idx="45">
                  <c:v>26.99200913242009</c:v>
                </c:pt>
                <c:pt idx="46">
                  <c:v>24.708904109589042</c:v>
                </c:pt>
                <c:pt idx="47">
                  <c:v>22.425799086757991</c:v>
                </c:pt>
                <c:pt idx="48">
                  <c:v>20.245433789954337</c:v>
                </c:pt>
                <c:pt idx="49">
                  <c:v>18.025114155251142</c:v>
                </c:pt>
                <c:pt idx="50">
                  <c:v>15.981735159817351</c:v>
                </c:pt>
                <c:pt idx="51">
                  <c:v>14.417808219178083</c:v>
                </c:pt>
                <c:pt idx="52">
                  <c:v>12.779680365296803</c:v>
                </c:pt>
                <c:pt idx="53">
                  <c:v>11.392694063926941</c:v>
                </c:pt>
                <c:pt idx="54">
                  <c:v>9.9657534246575334</c:v>
                </c:pt>
                <c:pt idx="55">
                  <c:v>8.9383561643835616</c:v>
                </c:pt>
                <c:pt idx="56">
                  <c:v>7.9623287671232879</c:v>
                </c:pt>
                <c:pt idx="57">
                  <c:v>7.0034246575342465</c:v>
                </c:pt>
                <c:pt idx="58">
                  <c:v>6.2271689497716896</c:v>
                </c:pt>
                <c:pt idx="59">
                  <c:v>5.6050228310502286</c:v>
                </c:pt>
                <c:pt idx="60">
                  <c:v>4.9543378995433791</c:v>
                </c:pt>
                <c:pt idx="61">
                  <c:v>4.480593607305936</c:v>
                </c:pt>
                <c:pt idx="62">
                  <c:v>3.9668949771689501</c:v>
                </c:pt>
                <c:pt idx="63">
                  <c:v>3.5559360730593603</c:v>
                </c:pt>
                <c:pt idx="64">
                  <c:v>3.202054794520548</c:v>
                </c:pt>
                <c:pt idx="65">
                  <c:v>2.8881278538812785</c:v>
                </c:pt>
                <c:pt idx="66">
                  <c:v>2.6712328767123288</c:v>
                </c:pt>
                <c:pt idx="67">
                  <c:v>2.4086757990867578</c:v>
                </c:pt>
                <c:pt idx="68">
                  <c:v>2.2317351598173518</c:v>
                </c:pt>
                <c:pt idx="69">
                  <c:v>2.0433789954337902</c:v>
                </c:pt>
                <c:pt idx="70">
                  <c:v>1.8378995433789953</c:v>
                </c:pt>
                <c:pt idx="71">
                  <c:v>1.6267123287671232</c:v>
                </c:pt>
                <c:pt idx="72">
                  <c:v>1.4440639269406392</c:v>
                </c:pt>
                <c:pt idx="73">
                  <c:v>1.2785388127853883</c:v>
                </c:pt>
                <c:pt idx="74">
                  <c:v>1.1015981735159819</c:v>
                </c:pt>
                <c:pt idx="75">
                  <c:v>1.0273972602739725</c:v>
                </c:pt>
                <c:pt idx="76">
                  <c:v>0.91894977168949765</c:v>
                </c:pt>
                <c:pt idx="77">
                  <c:v>0.81050228310502281</c:v>
                </c:pt>
                <c:pt idx="78">
                  <c:v>0.74771689497716898</c:v>
                </c:pt>
                <c:pt idx="79">
                  <c:v>0.65068493150684936</c:v>
                </c:pt>
                <c:pt idx="80">
                  <c:v>0.59360730593607303</c:v>
                </c:pt>
                <c:pt idx="81">
                  <c:v>0.51940639269406397</c:v>
                </c:pt>
                <c:pt idx="82">
                  <c:v>0.4223744292237443</c:v>
                </c:pt>
                <c:pt idx="83">
                  <c:v>0.37100456621004563</c:v>
                </c:pt>
                <c:pt idx="84">
                  <c:v>0.32534246575342468</c:v>
                </c:pt>
                <c:pt idx="85">
                  <c:v>0.2682648401826484</c:v>
                </c:pt>
                <c:pt idx="86">
                  <c:v>0.23401826484018262</c:v>
                </c:pt>
                <c:pt idx="87">
                  <c:v>0.21118721461187215</c:v>
                </c:pt>
                <c:pt idx="88">
                  <c:v>0.13698630136986301</c:v>
                </c:pt>
                <c:pt idx="89">
                  <c:v>0.10273972602739725</c:v>
                </c:pt>
                <c:pt idx="90">
                  <c:v>8.5616438356164379E-2</c:v>
                </c:pt>
                <c:pt idx="91">
                  <c:v>6.2785388127853878E-2</c:v>
                </c:pt>
                <c:pt idx="92">
                  <c:v>3.9954337899543384E-2</c:v>
                </c:pt>
                <c:pt idx="93">
                  <c:v>2.8538812785388126E-2</c:v>
                </c:pt>
                <c:pt idx="94">
                  <c:v>2.2831050228310501E-2</c:v>
                </c:pt>
                <c:pt idx="95">
                  <c:v>1.1415525114155251E-2</c:v>
                </c:pt>
                <c:pt idx="96">
                  <c:v>1.1415525114155251E-2</c:v>
                </c:pt>
                <c:pt idx="97">
                  <c:v>1.1415525114155251E-2</c:v>
                </c:pt>
                <c:pt idx="98">
                  <c:v>5.7077625570776253E-3</c:v>
                </c:pt>
                <c:pt idx="99">
                  <c:v>0</c:v>
                </c:pt>
              </c:numCache>
            </c:numRef>
          </c:xVal>
          <c:yVal>
            <c:numRef>
              <c:f>'Infographic Grid Sections'!$CK$31:$CK$130</c:f>
              <c:numCache>
                <c:formatCode>0.0</c:formatCode>
                <c:ptCount val="100"/>
                <c:pt idx="0">
                  <c:v>22.447676978195144</c:v>
                </c:pt>
                <c:pt idx="1">
                  <c:v>31.375142832368848</c:v>
                </c:pt>
                <c:pt idx="2">
                  <c:v>40.302608686542555</c:v>
                </c:pt>
                <c:pt idx="3">
                  <c:v>49.230074540716259</c:v>
                </c:pt>
                <c:pt idx="4">
                  <c:v>58.157540394889963</c:v>
                </c:pt>
                <c:pt idx="5">
                  <c:v>67.085006249063667</c:v>
                </c:pt>
                <c:pt idx="6">
                  <c:v>76.012472103237371</c:v>
                </c:pt>
                <c:pt idx="7">
                  <c:v>84.939937957411075</c:v>
                </c:pt>
                <c:pt idx="8">
                  <c:v>93.867403811584779</c:v>
                </c:pt>
                <c:pt idx="9">
                  <c:v>102.79486966575848</c:v>
                </c:pt>
                <c:pt idx="10">
                  <c:v>111.72233551993219</c:v>
                </c:pt>
                <c:pt idx="11">
                  <c:v>120.64980137410589</c:v>
                </c:pt>
                <c:pt idx="12">
                  <c:v>129.5772672282796</c:v>
                </c:pt>
                <c:pt idx="13">
                  <c:v>138.5047330824533</c:v>
                </c:pt>
                <c:pt idx="14">
                  <c:v>147.432198936627</c:v>
                </c:pt>
                <c:pt idx="15">
                  <c:v>156.35966479080071</c:v>
                </c:pt>
                <c:pt idx="16">
                  <c:v>165.28713064497441</c:v>
                </c:pt>
                <c:pt idx="17">
                  <c:v>174.21459649914812</c:v>
                </c:pt>
                <c:pt idx="18">
                  <c:v>183.14206235332182</c:v>
                </c:pt>
                <c:pt idx="19">
                  <c:v>192.06952820749552</c:v>
                </c:pt>
                <c:pt idx="20">
                  <c:v>200.99699406166923</c:v>
                </c:pt>
                <c:pt idx="21">
                  <c:v>209.92445991584293</c:v>
                </c:pt>
                <c:pt idx="22">
                  <c:v>218.85192577001663</c:v>
                </c:pt>
                <c:pt idx="23">
                  <c:v>227.77939162419034</c:v>
                </c:pt>
                <c:pt idx="24">
                  <c:v>236.70685747836404</c:v>
                </c:pt>
                <c:pt idx="25">
                  <c:v>245.63432333253775</c:v>
                </c:pt>
                <c:pt idx="26">
                  <c:v>254.56178918671145</c:v>
                </c:pt>
                <c:pt idx="27">
                  <c:v>263.48925504088515</c:v>
                </c:pt>
                <c:pt idx="28">
                  <c:v>272.41672089505886</c:v>
                </c:pt>
                <c:pt idx="29">
                  <c:v>281.34418674923256</c:v>
                </c:pt>
                <c:pt idx="30">
                  <c:v>290.27165260340627</c:v>
                </c:pt>
                <c:pt idx="31">
                  <c:v>299.19911845757997</c:v>
                </c:pt>
                <c:pt idx="32">
                  <c:v>308.12658431175367</c:v>
                </c:pt>
                <c:pt idx="33">
                  <c:v>317.05405016592738</c:v>
                </c:pt>
                <c:pt idx="34">
                  <c:v>325.98151602010108</c:v>
                </c:pt>
                <c:pt idx="35">
                  <c:v>334.90898187427479</c:v>
                </c:pt>
                <c:pt idx="36">
                  <c:v>343.83644772844849</c:v>
                </c:pt>
                <c:pt idx="37">
                  <c:v>352.76391358262219</c:v>
                </c:pt>
                <c:pt idx="38">
                  <c:v>361.6913794367959</c:v>
                </c:pt>
                <c:pt idx="39">
                  <c:v>370.6188452909696</c:v>
                </c:pt>
                <c:pt idx="40">
                  <c:v>379.54631114514331</c:v>
                </c:pt>
                <c:pt idx="41">
                  <c:v>388.47377699931701</c:v>
                </c:pt>
                <c:pt idx="42">
                  <c:v>397.40124285349071</c:v>
                </c:pt>
                <c:pt idx="43">
                  <c:v>406.32870870766442</c:v>
                </c:pt>
                <c:pt idx="44">
                  <c:v>415.25617456183812</c:v>
                </c:pt>
                <c:pt idx="45">
                  <c:v>424.18364041601183</c:v>
                </c:pt>
                <c:pt idx="46">
                  <c:v>433.11110627018553</c:v>
                </c:pt>
                <c:pt idx="47">
                  <c:v>442.03857212435923</c:v>
                </c:pt>
                <c:pt idx="48">
                  <c:v>450.96603797853294</c:v>
                </c:pt>
                <c:pt idx="49">
                  <c:v>459.89350383270664</c:v>
                </c:pt>
                <c:pt idx="50">
                  <c:v>468.82096968688035</c:v>
                </c:pt>
                <c:pt idx="51">
                  <c:v>477.74843554105405</c:v>
                </c:pt>
                <c:pt idx="52">
                  <c:v>486.67590139522775</c:v>
                </c:pt>
                <c:pt idx="53">
                  <c:v>495.60336724940146</c:v>
                </c:pt>
                <c:pt idx="54">
                  <c:v>504.53083310357516</c:v>
                </c:pt>
                <c:pt idx="55">
                  <c:v>513.45829895774887</c:v>
                </c:pt>
                <c:pt idx="56">
                  <c:v>522.38576481192263</c:v>
                </c:pt>
                <c:pt idx="57">
                  <c:v>531.31323066609639</c:v>
                </c:pt>
                <c:pt idx="58">
                  <c:v>540.24069652027015</c:v>
                </c:pt>
                <c:pt idx="59">
                  <c:v>549.16816237444391</c:v>
                </c:pt>
                <c:pt idx="60">
                  <c:v>558.09562822861767</c:v>
                </c:pt>
                <c:pt idx="61">
                  <c:v>567.02309408279143</c:v>
                </c:pt>
                <c:pt idx="62">
                  <c:v>575.95055993696519</c:v>
                </c:pt>
                <c:pt idx="63">
                  <c:v>584.87802579113895</c:v>
                </c:pt>
                <c:pt idx="64">
                  <c:v>593.80549164531271</c:v>
                </c:pt>
                <c:pt idx="65">
                  <c:v>602.73295749948647</c:v>
                </c:pt>
                <c:pt idx="66">
                  <c:v>611.66042335366024</c:v>
                </c:pt>
                <c:pt idx="67">
                  <c:v>620.587889207834</c:v>
                </c:pt>
                <c:pt idx="68">
                  <c:v>629.51535506200776</c:v>
                </c:pt>
                <c:pt idx="69">
                  <c:v>638.44282091618152</c:v>
                </c:pt>
                <c:pt idx="70">
                  <c:v>647.37028677035528</c:v>
                </c:pt>
                <c:pt idx="71">
                  <c:v>656.29775262452904</c:v>
                </c:pt>
                <c:pt idx="72">
                  <c:v>665.2252184787028</c:v>
                </c:pt>
                <c:pt idx="73">
                  <c:v>674.15268433287656</c:v>
                </c:pt>
                <c:pt idx="74">
                  <c:v>683.08015018705032</c:v>
                </c:pt>
                <c:pt idx="75">
                  <c:v>692.00761604122408</c:v>
                </c:pt>
                <c:pt idx="76">
                  <c:v>700.93508189539784</c:v>
                </c:pt>
                <c:pt idx="77">
                  <c:v>709.8625477495716</c:v>
                </c:pt>
                <c:pt idx="78">
                  <c:v>718.79001360374536</c:v>
                </c:pt>
                <c:pt idx="79">
                  <c:v>727.71747945791913</c:v>
                </c:pt>
                <c:pt idx="80">
                  <c:v>736.64494531209289</c:v>
                </c:pt>
                <c:pt idx="81">
                  <c:v>745.57241116626665</c:v>
                </c:pt>
                <c:pt idx="82">
                  <c:v>754.49987702044041</c:v>
                </c:pt>
                <c:pt idx="83">
                  <c:v>763.42734287461417</c:v>
                </c:pt>
                <c:pt idx="84">
                  <c:v>772.35480872878793</c:v>
                </c:pt>
                <c:pt idx="85">
                  <c:v>781.28227458296169</c:v>
                </c:pt>
                <c:pt idx="86">
                  <c:v>790.20974043713545</c:v>
                </c:pt>
                <c:pt idx="87">
                  <c:v>799.13720629130921</c:v>
                </c:pt>
                <c:pt idx="88">
                  <c:v>808.06467214548297</c:v>
                </c:pt>
                <c:pt idx="89">
                  <c:v>816.99213799965673</c:v>
                </c:pt>
                <c:pt idx="90">
                  <c:v>825.91960385383049</c:v>
                </c:pt>
                <c:pt idx="91">
                  <c:v>834.84706970800426</c:v>
                </c:pt>
                <c:pt idx="92">
                  <c:v>843.77453556217802</c:v>
                </c:pt>
                <c:pt idx="93">
                  <c:v>852.70200141635178</c:v>
                </c:pt>
                <c:pt idx="94">
                  <c:v>861.62946727052554</c:v>
                </c:pt>
                <c:pt idx="95">
                  <c:v>870.5569331246993</c:v>
                </c:pt>
                <c:pt idx="96">
                  <c:v>879.48439897887306</c:v>
                </c:pt>
                <c:pt idx="97">
                  <c:v>888.41186483304682</c:v>
                </c:pt>
                <c:pt idx="98">
                  <c:v>897.33933068722058</c:v>
                </c:pt>
                <c:pt idx="99">
                  <c:v>906.26679654139434</c:v>
                </c:pt>
              </c:numCache>
            </c:numRef>
          </c:yVal>
          <c:smooth val="1"/>
          <c:extLst>
            <c:ext xmlns:c16="http://schemas.microsoft.com/office/drawing/2014/chart" uri="{C3380CC4-5D6E-409C-BE32-E72D297353CC}">
              <c16:uniqueId val="{00000002-8A44-4EE3-8F77-9518D18263B4}"/>
            </c:ext>
          </c:extLst>
        </c:ser>
        <c:ser>
          <c:idx val="2"/>
          <c:order val="3"/>
          <c:tx>
            <c:strRef>
              <c:f>'Infographic Grid Sections'!$CM$30</c:f>
              <c:strCache>
                <c:ptCount val="1"/>
                <c:pt idx="0">
                  <c:v>2024/25</c:v>
                </c:pt>
              </c:strCache>
            </c:strRef>
          </c:tx>
          <c:spPr>
            <a:ln w="19050">
              <a:solidFill>
                <a:srgbClr val="86A060"/>
              </a:solidFill>
            </a:ln>
          </c:spPr>
          <c:marker>
            <c:symbol val="none"/>
          </c:marker>
          <c:xVal>
            <c:numRef>
              <c:f>'Infographic Grid Sections'!$CN$31:$CN$130</c:f>
              <c:numCache>
                <c:formatCode>0</c:formatCode>
                <c:ptCount val="100"/>
                <c:pt idx="0">
                  <c:v>100</c:v>
                </c:pt>
                <c:pt idx="1">
                  <c:v>99.977168949771695</c:v>
                </c:pt>
                <c:pt idx="2">
                  <c:v>99.908675799086751</c:v>
                </c:pt>
                <c:pt idx="3">
                  <c:v>99.840182648401836</c:v>
                </c:pt>
                <c:pt idx="4">
                  <c:v>99.720319634703188</c:v>
                </c:pt>
                <c:pt idx="5">
                  <c:v>99.543378995433784</c:v>
                </c:pt>
                <c:pt idx="6">
                  <c:v>99.30936073059361</c:v>
                </c:pt>
                <c:pt idx="7">
                  <c:v>99.023972602739732</c:v>
                </c:pt>
                <c:pt idx="8">
                  <c:v>98.647260273972606</c:v>
                </c:pt>
                <c:pt idx="9">
                  <c:v>98.281963470319639</c:v>
                </c:pt>
                <c:pt idx="10">
                  <c:v>97.796803652968038</c:v>
                </c:pt>
                <c:pt idx="11">
                  <c:v>97.300228310502277</c:v>
                </c:pt>
                <c:pt idx="12">
                  <c:v>96.706621004566202</c:v>
                </c:pt>
                <c:pt idx="13">
                  <c:v>96.027397260273972</c:v>
                </c:pt>
                <c:pt idx="14">
                  <c:v>95.410958904109592</c:v>
                </c:pt>
                <c:pt idx="15">
                  <c:v>94.794520547945211</c:v>
                </c:pt>
                <c:pt idx="16">
                  <c:v>94.257990867579906</c:v>
                </c:pt>
                <c:pt idx="17">
                  <c:v>93.727168949771695</c:v>
                </c:pt>
                <c:pt idx="18">
                  <c:v>93.167808219178085</c:v>
                </c:pt>
                <c:pt idx="19">
                  <c:v>92.465753424657535</c:v>
                </c:pt>
                <c:pt idx="20">
                  <c:v>91.660958904109592</c:v>
                </c:pt>
                <c:pt idx="21">
                  <c:v>90.804794520547944</c:v>
                </c:pt>
                <c:pt idx="22">
                  <c:v>89.731735159817347</c:v>
                </c:pt>
                <c:pt idx="23">
                  <c:v>87.985159817351601</c:v>
                </c:pt>
                <c:pt idx="24">
                  <c:v>85.399543378995432</c:v>
                </c:pt>
                <c:pt idx="25">
                  <c:v>81.552511415525117</c:v>
                </c:pt>
                <c:pt idx="26">
                  <c:v>77.408675799086751</c:v>
                </c:pt>
                <c:pt idx="27">
                  <c:v>73.630136986301366</c:v>
                </c:pt>
                <c:pt idx="28">
                  <c:v>69.708904109589042</c:v>
                </c:pt>
                <c:pt idx="29">
                  <c:v>65.827625570776263</c:v>
                </c:pt>
                <c:pt idx="30">
                  <c:v>61.775114155251146</c:v>
                </c:pt>
                <c:pt idx="31">
                  <c:v>58.007990867579906</c:v>
                </c:pt>
                <c:pt idx="32">
                  <c:v>54.149543378995432</c:v>
                </c:pt>
                <c:pt idx="33">
                  <c:v>50.428082191780824</c:v>
                </c:pt>
                <c:pt idx="34">
                  <c:v>47.020547945205479</c:v>
                </c:pt>
                <c:pt idx="35">
                  <c:v>43.458904109589042</c:v>
                </c:pt>
                <c:pt idx="36">
                  <c:v>40.057077625570777</c:v>
                </c:pt>
                <c:pt idx="37">
                  <c:v>37.106164383561648</c:v>
                </c:pt>
                <c:pt idx="38">
                  <c:v>34.029680365296805</c:v>
                </c:pt>
                <c:pt idx="39">
                  <c:v>31.215753424657532</c:v>
                </c:pt>
                <c:pt idx="40">
                  <c:v>28.550228310502284</c:v>
                </c:pt>
                <c:pt idx="41">
                  <c:v>25.702054794520546</c:v>
                </c:pt>
                <c:pt idx="42">
                  <c:v>23.453196347031962</c:v>
                </c:pt>
                <c:pt idx="43">
                  <c:v>21.06164383561644</c:v>
                </c:pt>
                <c:pt idx="44">
                  <c:v>18.892694063926939</c:v>
                </c:pt>
                <c:pt idx="45">
                  <c:v>16.421232876712331</c:v>
                </c:pt>
                <c:pt idx="46">
                  <c:v>14.343607305936073</c:v>
                </c:pt>
                <c:pt idx="47">
                  <c:v>12.30593607305936</c:v>
                </c:pt>
                <c:pt idx="48">
                  <c:v>10.673515981735161</c:v>
                </c:pt>
                <c:pt idx="49">
                  <c:v>9.269406392694064</c:v>
                </c:pt>
                <c:pt idx="50">
                  <c:v>7.8595890410958908</c:v>
                </c:pt>
                <c:pt idx="51">
                  <c:v>6.6552511415525109</c:v>
                </c:pt>
                <c:pt idx="52">
                  <c:v>5.5022831050228307</c:v>
                </c:pt>
                <c:pt idx="53">
                  <c:v>4.7031963470319633</c:v>
                </c:pt>
                <c:pt idx="54">
                  <c:v>4.06392694063927</c:v>
                </c:pt>
                <c:pt idx="55">
                  <c:v>3.3675799086757987</c:v>
                </c:pt>
                <c:pt idx="56">
                  <c:v>2.8595890410958904</c:v>
                </c:pt>
                <c:pt idx="57">
                  <c:v>2.3801369863013697</c:v>
                </c:pt>
                <c:pt idx="58">
                  <c:v>2.054794520547945</c:v>
                </c:pt>
                <c:pt idx="59">
                  <c:v>1.7294520547945205</c:v>
                </c:pt>
                <c:pt idx="60">
                  <c:v>1.404109589041096</c:v>
                </c:pt>
                <c:pt idx="61">
                  <c:v>1.1529680365296804</c:v>
                </c:pt>
                <c:pt idx="62">
                  <c:v>0.97602739726027399</c:v>
                </c:pt>
                <c:pt idx="63">
                  <c:v>0.76484018264840181</c:v>
                </c:pt>
                <c:pt idx="64">
                  <c:v>0.64497716894977164</c:v>
                </c:pt>
                <c:pt idx="65">
                  <c:v>0.52511415525114158</c:v>
                </c:pt>
                <c:pt idx="66">
                  <c:v>0.47374429223744291</c:v>
                </c:pt>
                <c:pt idx="67">
                  <c:v>0.41095890410958902</c:v>
                </c:pt>
                <c:pt idx="68">
                  <c:v>0.37671232876712329</c:v>
                </c:pt>
                <c:pt idx="69">
                  <c:v>0.3595890410958904</c:v>
                </c:pt>
                <c:pt idx="70">
                  <c:v>0.30251141552511418</c:v>
                </c:pt>
                <c:pt idx="71">
                  <c:v>0.25114155251141551</c:v>
                </c:pt>
                <c:pt idx="72">
                  <c:v>0.21118721461187215</c:v>
                </c:pt>
                <c:pt idx="73">
                  <c:v>0.16552511415525115</c:v>
                </c:pt>
                <c:pt idx="74">
                  <c:v>0.14269406392694062</c:v>
                </c:pt>
                <c:pt idx="75">
                  <c:v>0.12557077625570776</c:v>
                </c:pt>
                <c:pt idx="76">
                  <c:v>9.7031963470319629E-2</c:v>
                </c:pt>
                <c:pt idx="77">
                  <c:v>7.4200913242009128E-2</c:v>
                </c:pt>
                <c:pt idx="78">
                  <c:v>6.2785388127853878E-2</c:v>
                </c:pt>
                <c:pt idx="79">
                  <c:v>5.1369863013698627E-2</c:v>
                </c:pt>
                <c:pt idx="80">
                  <c:v>5.1369863013698627E-2</c:v>
                </c:pt>
                <c:pt idx="81">
                  <c:v>5.1369863013698627E-2</c:v>
                </c:pt>
                <c:pt idx="82">
                  <c:v>5.1369863013698627E-2</c:v>
                </c:pt>
                <c:pt idx="83">
                  <c:v>5.1369863013698627E-2</c:v>
                </c:pt>
                <c:pt idx="84">
                  <c:v>4.5662100456621002E-2</c:v>
                </c:pt>
                <c:pt idx="85">
                  <c:v>3.9954337899543384E-2</c:v>
                </c:pt>
                <c:pt idx="86">
                  <c:v>3.4246575342465752E-2</c:v>
                </c:pt>
                <c:pt idx="87">
                  <c:v>1.7123287671232876E-2</c:v>
                </c:pt>
                <c:pt idx="88">
                  <c:v>1.7123287671232876E-2</c:v>
                </c:pt>
                <c:pt idx="89">
                  <c:v>1.7123287671232876E-2</c:v>
                </c:pt>
                <c:pt idx="90">
                  <c:v>1.1415525114155251E-2</c:v>
                </c:pt>
                <c:pt idx="91">
                  <c:v>1.1415525114155251E-2</c:v>
                </c:pt>
                <c:pt idx="92">
                  <c:v>1.1415525114155251E-2</c:v>
                </c:pt>
                <c:pt idx="93">
                  <c:v>1.1415525114155251E-2</c:v>
                </c:pt>
                <c:pt idx="94">
                  <c:v>1.1415525114155251E-2</c:v>
                </c:pt>
                <c:pt idx="95">
                  <c:v>1.1415525114155251E-2</c:v>
                </c:pt>
                <c:pt idx="96">
                  <c:v>1.1415525114155251E-2</c:v>
                </c:pt>
                <c:pt idx="97">
                  <c:v>5.7077625570776253E-3</c:v>
                </c:pt>
                <c:pt idx="98">
                  <c:v>5.7077625570776253E-3</c:v>
                </c:pt>
                <c:pt idx="99">
                  <c:v>5.7077625570776253E-3</c:v>
                </c:pt>
              </c:numCache>
            </c:numRef>
          </c:xVal>
          <c:yVal>
            <c:numRef>
              <c:f>'Infographic Grid Sections'!$CM$31:$CM$130</c:f>
              <c:numCache>
                <c:formatCode>0.0</c:formatCode>
                <c:ptCount val="100"/>
                <c:pt idx="0">
                  <c:v>-9.6250784326981655</c:v>
                </c:pt>
                <c:pt idx="1">
                  <c:v>0.60006575405863494</c:v>
                </c:pt>
                <c:pt idx="2">
                  <c:v>10.825209940815435</c:v>
                </c:pt>
                <c:pt idx="3">
                  <c:v>21.050354127572234</c:v>
                </c:pt>
                <c:pt idx="4">
                  <c:v>31.275498314329035</c:v>
                </c:pt>
                <c:pt idx="5">
                  <c:v>41.500642501085835</c:v>
                </c:pt>
                <c:pt idx="6">
                  <c:v>51.725786687842636</c:v>
                </c:pt>
                <c:pt idx="7">
                  <c:v>61.950930874599436</c:v>
                </c:pt>
                <c:pt idx="8">
                  <c:v>72.176075061356244</c:v>
                </c:pt>
                <c:pt idx="9">
                  <c:v>82.401219248113051</c:v>
                </c:pt>
                <c:pt idx="10">
                  <c:v>92.626363434869859</c:v>
                </c:pt>
                <c:pt idx="11">
                  <c:v>102.85150762162667</c:v>
                </c:pt>
                <c:pt idx="12">
                  <c:v>113.07665180838347</c:v>
                </c:pt>
                <c:pt idx="13">
                  <c:v>123.30179599514028</c:v>
                </c:pt>
                <c:pt idx="14">
                  <c:v>133.52694018189709</c:v>
                </c:pt>
                <c:pt idx="15">
                  <c:v>143.7520843686539</c:v>
                </c:pt>
                <c:pt idx="16">
                  <c:v>153.9772285554107</c:v>
                </c:pt>
                <c:pt idx="17">
                  <c:v>164.20237274216751</c:v>
                </c:pt>
                <c:pt idx="18">
                  <c:v>174.42751692892432</c:v>
                </c:pt>
                <c:pt idx="19">
                  <c:v>184.65266111568113</c:v>
                </c:pt>
                <c:pt idx="20">
                  <c:v>194.87780530243793</c:v>
                </c:pt>
                <c:pt idx="21">
                  <c:v>205.10294948919474</c:v>
                </c:pt>
                <c:pt idx="22">
                  <c:v>215.32809367595155</c:v>
                </c:pt>
                <c:pt idx="23">
                  <c:v>225.55323786270836</c:v>
                </c:pt>
                <c:pt idx="24">
                  <c:v>235.77838204946516</c:v>
                </c:pt>
                <c:pt idx="25">
                  <c:v>246.00352623622197</c:v>
                </c:pt>
                <c:pt idx="26">
                  <c:v>256.22867042297878</c:v>
                </c:pt>
                <c:pt idx="27">
                  <c:v>266.45381460973556</c:v>
                </c:pt>
                <c:pt idx="28">
                  <c:v>276.67895879649234</c:v>
                </c:pt>
                <c:pt idx="29">
                  <c:v>286.90410298324912</c:v>
                </c:pt>
                <c:pt idx="30">
                  <c:v>297.1292471700059</c:v>
                </c:pt>
                <c:pt idx="31">
                  <c:v>307.35439135676268</c:v>
                </c:pt>
                <c:pt idx="32">
                  <c:v>317.57953554351946</c:v>
                </c:pt>
                <c:pt idx="33">
                  <c:v>327.80467973027623</c:v>
                </c:pt>
                <c:pt idx="34">
                  <c:v>338.02982391703301</c:v>
                </c:pt>
                <c:pt idx="35">
                  <c:v>348.25496810378979</c:v>
                </c:pt>
                <c:pt idx="36">
                  <c:v>358.48011229054657</c:v>
                </c:pt>
                <c:pt idx="37">
                  <c:v>368.70525647730335</c:v>
                </c:pt>
                <c:pt idx="38">
                  <c:v>378.93040066406013</c:v>
                </c:pt>
                <c:pt idx="39">
                  <c:v>389.15554485081691</c:v>
                </c:pt>
                <c:pt idx="40">
                  <c:v>399.38068903757369</c:v>
                </c:pt>
                <c:pt idx="41">
                  <c:v>409.60583322433047</c:v>
                </c:pt>
                <c:pt idx="42">
                  <c:v>419.83097741108725</c:v>
                </c:pt>
                <c:pt idx="43">
                  <c:v>430.05612159784403</c:v>
                </c:pt>
                <c:pt idx="44">
                  <c:v>440.28126578460081</c:v>
                </c:pt>
                <c:pt idx="45">
                  <c:v>450.50640997135758</c:v>
                </c:pt>
                <c:pt idx="46">
                  <c:v>460.73155415811436</c:v>
                </c:pt>
                <c:pt idx="47">
                  <c:v>470.95669834487114</c:v>
                </c:pt>
                <c:pt idx="48">
                  <c:v>481.18184253162792</c:v>
                </c:pt>
                <c:pt idx="49">
                  <c:v>491.4069867183847</c:v>
                </c:pt>
                <c:pt idx="50">
                  <c:v>501.63213090514148</c:v>
                </c:pt>
                <c:pt idx="51">
                  <c:v>511.85727509189826</c:v>
                </c:pt>
                <c:pt idx="52">
                  <c:v>522.08241927865504</c:v>
                </c:pt>
                <c:pt idx="53">
                  <c:v>532.30756346541182</c:v>
                </c:pt>
                <c:pt idx="54">
                  <c:v>542.5327076521686</c:v>
                </c:pt>
                <c:pt idx="55">
                  <c:v>552.75785183892538</c:v>
                </c:pt>
                <c:pt idx="56">
                  <c:v>562.98299602568216</c:v>
                </c:pt>
                <c:pt idx="57">
                  <c:v>573.20814021243893</c:v>
                </c:pt>
                <c:pt idx="58">
                  <c:v>583.43328439919571</c:v>
                </c:pt>
                <c:pt idx="59">
                  <c:v>593.65842858595249</c:v>
                </c:pt>
                <c:pt idx="60">
                  <c:v>603.88357277270927</c:v>
                </c:pt>
                <c:pt idx="61">
                  <c:v>614.10871695946605</c:v>
                </c:pt>
                <c:pt idx="62">
                  <c:v>624.33386114622283</c:v>
                </c:pt>
                <c:pt idx="63">
                  <c:v>634.55900533297961</c:v>
                </c:pt>
                <c:pt idx="64">
                  <c:v>644.78414951973639</c:v>
                </c:pt>
                <c:pt idx="65">
                  <c:v>655.00929370649317</c:v>
                </c:pt>
                <c:pt idx="66">
                  <c:v>665.23443789324995</c:v>
                </c:pt>
                <c:pt idx="67">
                  <c:v>675.45958208000673</c:v>
                </c:pt>
                <c:pt idx="68">
                  <c:v>685.68472626676351</c:v>
                </c:pt>
                <c:pt idx="69">
                  <c:v>695.90987045352028</c:v>
                </c:pt>
                <c:pt idx="70">
                  <c:v>706.13501464027706</c:v>
                </c:pt>
                <c:pt idx="71">
                  <c:v>716.36015882703384</c:v>
                </c:pt>
                <c:pt idx="72">
                  <c:v>726.58530301379062</c:v>
                </c:pt>
                <c:pt idx="73">
                  <c:v>736.8104472005474</c:v>
                </c:pt>
                <c:pt idx="74">
                  <c:v>747.03559138730418</c:v>
                </c:pt>
                <c:pt idx="75">
                  <c:v>757.26073557406096</c:v>
                </c:pt>
                <c:pt idx="76">
                  <c:v>767.48587976081774</c:v>
                </c:pt>
                <c:pt idx="77">
                  <c:v>777.71102394757452</c:v>
                </c:pt>
                <c:pt idx="78">
                  <c:v>787.9361681343313</c:v>
                </c:pt>
                <c:pt idx="79">
                  <c:v>798.16131232108808</c:v>
                </c:pt>
                <c:pt idx="80">
                  <c:v>808.38645650784485</c:v>
                </c:pt>
                <c:pt idx="81">
                  <c:v>818.61160069460163</c:v>
                </c:pt>
                <c:pt idx="82">
                  <c:v>828.83674488135841</c:v>
                </c:pt>
                <c:pt idx="83">
                  <c:v>839.06188906811519</c:v>
                </c:pt>
                <c:pt idx="84">
                  <c:v>849.28703325487197</c:v>
                </c:pt>
                <c:pt idx="85">
                  <c:v>859.51217744162875</c:v>
                </c:pt>
                <c:pt idx="86">
                  <c:v>869.73732162838553</c:v>
                </c:pt>
                <c:pt idx="87">
                  <c:v>879.96246581514231</c:v>
                </c:pt>
                <c:pt idx="88">
                  <c:v>890.18761000189909</c:v>
                </c:pt>
                <c:pt idx="89">
                  <c:v>900.41275418865587</c:v>
                </c:pt>
                <c:pt idx="90">
                  <c:v>910.63789837541265</c:v>
                </c:pt>
                <c:pt idx="91">
                  <c:v>920.86304256216943</c:v>
                </c:pt>
                <c:pt idx="92">
                  <c:v>931.0881867489262</c:v>
                </c:pt>
                <c:pt idx="93">
                  <c:v>941.31333093568298</c:v>
                </c:pt>
                <c:pt idx="94">
                  <c:v>951.53847512243976</c:v>
                </c:pt>
                <c:pt idx="95">
                  <c:v>961.76361930919654</c:v>
                </c:pt>
                <c:pt idx="96">
                  <c:v>971.98876349595332</c:v>
                </c:pt>
                <c:pt idx="97">
                  <c:v>982.2139076827101</c:v>
                </c:pt>
                <c:pt idx="98">
                  <c:v>992.43905186946688</c:v>
                </c:pt>
                <c:pt idx="99">
                  <c:v>1002.6641960562237</c:v>
                </c:pt>
              </c:numCache>
            </c:numRef>
          </c:yVal>
          <c:smooth val="1"/>
          <c:extLst>
            <c:ext xmlns:c16="http://schemas.microsoft.com/office/drawing/2014/chart" uri="{C3380CC4-5D6E-409C-BE32-E72D297353CC}">
              <c16:uniqueId val="{00000003-8A44-4EE3-8F77-9518D18263B4}"/>
            </c:ext>
          </c:extLst>
        </c:ser>
        <c:ser>
          <c:idx val="3"/>
          <c:order val="4"/>
          <c:tx>
            <c:strRef>
              <c:f>'Infographic Grid Sections'!$CO$30</c:f>
              <c:strCache>
                <c:ptCount val="1"/>
                <c:pt idx="0">
                  <c:v>2025/26</c:v>
                </c:pt>
              </c:strCache>
            </c:strRef>
          </c:tx>
          <c:spPr>
            <a:ln w="19050">
              <a:solidFill>
                <a:srgbClr val="003082"/>
              </a:solidFill>
            </a:ln>
          </c:spPr>
          <c:marker>
            <c:symbol val="none"/>
          </c:marker>
          <c:xVal>
            <c:numRef>
              <c:f>'Infographic Grid Sections'!$CP$31:$CP$130</c:f>
              <c:numCache>
                <c:formatCode>0</c:formatCode>
                <c:ptCount val="100"/>
                <c:pt idx="0">
                  <c:v>100</c:v>
                </c:pt>
                <c:pt idx="1">
                  <c:v>99.965753424657535</c:v>
                </c:pt>
                <c:pt idx="2">
                  <c:v>99.857305936073061</c:v>
                </c:pt>
                <c:pt idx="3">
                  <c:v>99.800228310502277</c:v>
                </c:pt>
                <c:pt idx="4">
                  <c:v>99.726027397260282</c:v>
                </c:pt>
                <c:pt idx="5">
                  <c:v>99.606164383561648</c:v>
                </c:pt>
                <c:pt idx="6">
                  <c:v>99.497716894977174</c:v>
                </c:pt>
                <c:pt idx="7">
                  <c:v>99.38356164383562</c:v>
                </c:pt>
                <c:pt idx="8">
                  <c:v>99.263698630136986</c:v>
                </c:pt>
                <c:pt idx="9">
                  <c:v>99.081050228310502</c:v>
                </c:pt>
                <c:pt idx="10">
                  <c:v>98.881278538812793</c:v>
                </c:pt>
                <c:pt idx="11">
                  <c:v>98.69292237442923</c:v>
                </c:pt>
                <c:pt idx="12">
                  <c:v>98.413242009132418</c:v>
                </c:pt>
                <c:pt idx="13">
                  <c:v>98.156392694063925</c:v>
                </c:pt>
                <c:pt idx="14">
                  <c:v>97.859589041095902</c:v>
                </c:pt>
                <c:pt idx="15">
                  <c:v>97.51141552511416</c:v>
                </c:pt>
                <c:pt idx="16">
                  <c:v>97.146118721461178</c:v>
                </c:pt>
                <c:pt idx="17">
                  <c:v>96.769406392694066</c:v>
                </c:pt>
                <c:pt idx="18">
                  <c:v>96.466894977168948</c:v>
                </c:pt>
                <c:pt idx="19">
                  <c:v>96.067351598173516</c:v>
                </c:pt>
                <c:pt idx="20">
                  <c:v>95.696347031963469</c:v>
                </c:pt>
                <c:pt idx="21">
                  <c:v>95.348173515981742</c:v>
                </c:pt>
                <c:pt idx="22">
                  <c:v>94.897260273972606</c:v>
                </c:pt>
                <c:pt idx="23">
                  <c:v>94.434931506849324</c:v>
                </c:pt>
                <c:pt idx="24">
                  <c:v>93.978310502283108</c:v>
                </c:pt>
                <c:pt idx="25">
                  <c:v>93.441780821917803</c:v>
                </c:pt>
                <c:pt idx="26">
                  <c:v>92.893835616438352</c:v>
                </c:pt>
                <c:pt idx="27">
                  <c:v>92.180365296803657</c:v>
                </c:pt>
                <c:pt idx="28">
                  <c:v>91.289954337899545</c:v>
                </c:pt>
                <c:pt idx="29">
                  <c:v>90</c:v>
                </c:pt>
                <c:pt idx="30">
                  <c:v>88.310502283105023</c:v>
                </c:pt>
                <c:pt idx="31">
                  <c:v>86.609589041095887</c:v>
                </c:pt>
                <c:pt idx="32">
                  <c:v>84.149543378995432</c:v>
                </c:pt>
                <c:pt idx="33">
                  <c:v>81.044520547945211</c:v>
                </c:pt>
                <c:pt idx="34">
                  <c:v>77.825342465753423</c:v>
                </c:pt>
                <c:pt idx="35">
                  <c:v>74.155251141552512</c:v>
                </c:pt>
                <c:pt idx="36">
                  <c:v>70.228310502283108</c:v>
                </c:pt>
                <c:pt idx="37">
                  <c:v>66.398401826484019</c:v>
                </c:pt>
                <c:pt idx="38">
                  <c:v>63.105022831050228</c:v>
                </c:pt>
                <c:pt idx="39">
                  <c:v>59.668949771689498</c:v>
                </c:pt>
                <c:pt idx="40">
                  <c:v>56.107305936073061</c:v>
                </c:pt>
                <c:pt idx="41">
                  <c:v>52.945205479452049</c:v>
                </c:pt>
                <c:pt idx="42">
                  <c:v>49.99429223744292</c:v>
                </c:pt>
                <c:pt idx="43">
                  <c:v>47.106164383561641</c:v>
                </c:pt>
                <c:pt idx="44">
                  <c:v>44.200913242009129</c:v>
                </c:pt>
                <c:pt idx="45">
                  <c:v>41.512557077625573</c:v>
                </c:pt>
                <c:pt idx="46">
                  <c:v>38.74429223744292</c:v>
                </c:pt>
                <c:pt idx="47">
                  <c:v>36.152968036529678</c:v>
                </c:pt>
                <c:pt idx="48">
                  <c:v>33.555936073059364</c:v>
                </c:pt>
                <c:pt idx="49">
                  <c:v>30.998858447488587</c:v>
                </c:pt>
                <c:pt idx="50">
                  <c:v>28.447488584474883</c:v>
                </c:pt>
                <c:pt idx="51">
                  <c:v>26.033105022831048</c:v>
                </c:pt>
                <c:pt idx="52">
                  <c:v>23.692922374429223</c:v>
                </c:pt>
                <c:pt idx="53">
                  <c:v>21.307077625570773</c:v>
                </c:pt>
                <c:pt idx="54">
                  <c:v>18.904109589041095</c:v>
                </c:pt>
                <c:pt idx="55">
                  <c:v>16.740867579908674</c:v>
                </c:pt>
                <c:pt idx="56">
                  <c:v>14.737442922374431</c:v>
                </c:pt>
                <c:pt idx="57">
                  <c:v>13.019406392694064</c:v>
                </c:pt>
                <c:pt idx="58">
                  <c:v>11.352739726027398</c:v>
                </c:pt>
                <c:pt idx="59">
                  <c:v>9.7888127853881279</c:v>
                </c:pt>
                <c:pt idx="60">
                  <c:v>8.6301369863013697</c:v>
                </c:pt>
                <c:pt idx="61">
                  <c:v>7.5342465753424657</c:v>
                </c:pt>
                <c:pt idx="62">
                  <c:v>6.4383561643835616</c:v>
                </c:pt>
                <c:pt idx="63">
                  <c:v>5.5936073059360725</c:v>
                </c:pt>
                <c:pt idx="64">
                  <c:v>4.7888127853881279</c:v>
                </c:pt>
                <c:pt idx="65">
                  <c:v>4.0867579908675804</c:v>
                </c:pt>
                <c:pt idx="66">
                  <c:v>3.3561643835616439</c:v>
                </c:pt>
                <c:pt idx="67">
                  <c:v>2.8082191780821919</c:v>
                </c:pt>
                <c:pt idx="68">
                  <c:v>2.3573059360730597</c:v>
                </c:pt>
                <c:pt idx="69">
                  <c:v>1.9691780821917808</c:v>
                </c:pt>
                <c:pt idx="70">
                  <c:v>1.6495433789954339</c:v>
                </c:pt>
                <c:pt idx="71">
                  <c:v>1.432648401826484</c:v>
                </c:pt>
                <c:pt idx="72">
                  <c:v>1.1643835616438356</c:v>
                </c:pt>
                <c:pt idx="73">
                  <c:v>0.98744292237442932</c:v>
                </c:pt>
                <c:pt idx="74">
                  <c:v>0.78196347031963476</c:v>
                </c:pt>
                <c:pt idx="75">
                  <c:v>0.66210045662100458</c:v>
                </c:pt>
                <c:pt idx="76">
                  <c:v>0.51369863013698625</c:v>
                </c:pt>
                <c:pt idx="77">
                  <c:v>0.3995433789954338</c:v>
                </c:pt>
                <c:pt idx="78">
                  <c:v>0.34246575342465752</c:v>
                </c:pt>
                <c:pt idx="79">
                  <c:v>0.29680365296803651</c:v>
                </c:pt>
                <c:pt idx="80">
                  <c:v>0.2682648401826484</c:v>
                </c:pt>
                <c:pt idx="81">
                  <c:v>0.2454337899543379</c:v>
                </c:pt>
                <c:pt idx="82">
                  <c:v>0.20547945205479451</c:v>
                </c:pt>
                <c:pt idx="83">
                  <c:v>0.1769406392694064</c:v>
                </c:pt>
                <c:pt idx="84">
                  <c:v>0.14269406392694062</c:v>
                </c:pt>
                <c:pt idx="85">
                  <c:v>0.12557077625570776</c:v>
                </c:pt>
                <c:pt idx="86">
                  <c:v>0.11986301369863014</c:v>
                </c:pt>
                <c:pt idx="87">
                  <c:v>0.11986301369863014</c:v>
                </c:pt>
                <c:pt idx="88">
                  <c:v>0.11415525114155251</c:v>
                </c:pt>
                <c:pt idx="89">
                  <c:v>9.7031963470319629E-2</c:v>
                </c:pt>
                <c:pt idx="90">
                  <c:v>9.1324200913242004E-2</c:v>
                </c:pt>
                <c:pt idx="91">
                  <c:v>6.2785388127853878E-2</c:v>
                </c:pt>
                <c:pt idx="92">
                  <c:v>2.8538812785388126E-2</c:v>
                </c:pt>
                <c:pt idx="93">
                  <c:v>2.2831050228310501E-2</c:v>
                </c:pt>
                <c:pt idx="94">
                  <c:v>2.2831050228310501E-2</c:v>
                </c:pt>
                <c:pt idx="95">
                  <c:v>1.7123287671232876E-2</c:v>
                </c:pt>
                <c:pt idx="96">
                  <c:v>1.7123287671232876E-2</c:v>
                </c:pt>
                <c:pt idx="97">
                  <c:v>1.1415525114155251E-2</c:v>
                </c:pt>
                <c:pt idx="98">
                  <c:v>5.7077625570776253E-3</c:v>
                </c:pt>
                <c:pt idx="99">
                  <c:v>0</c:v>
                </c:pt>
              </c:numCache>
            </c:numRef>
          </c:xVal>
          <c:yVal>
            <c:numRef>
              <c:f>'Infographic Grid Sections'!$CO$31:$CO$130</c:f>
              <c:numCache>
                <c:formatCode>0.0</c:formatCode>
                <c:ptCount val="100"/>
                <c:pt idx="0">
                  <c:v>-25.365216741719642</c:v>
                </c:pt>
                <c:pt idx="1">
                  <c:v>-16.591059136542427</c:v>
                </c:pt>
                <c:pt idx="2">
                  <c:v>-7.8169015313652128</c:v>
                </c:pt>
                <c:pt idx="3">
                  <c:v>0.95725607381200106</c:v>
                </c:pt>
                <c:pt idx="4">
                  <c:v>9.7314136789892149</c:v>
                </c:pt>
                <c:pt idx="5">
                  <c:v>18.505571284166429</c:v>
                </c:pt>
                <c:pt idx="6">
                  <c:v>27.279728889343644</c:v>
                </c:pt>
                <c:pt idx="7">
                  <c:v>36.05388649452086</c:v>
                </c:pt>
                <c:pt idx="8">
                  <c:v>44.828044099698076</c:v>
                </c:pt>
                <c:pt idx="9">
                  <c:v>53.602201704875291</c:v>
                </c:pt>
                <c:pt idx="10">
                  <c:v>62.376359310052507</c:v>
                </c:pt>
                <c:pt idx="11">
                  <c:v>71.150516915229716</c:v>
                </c:pt>
                <c:pt idx="12">
                  <c:v>79.924674520406924</c:v>
                </c:pt>
                <c:pt idx="13">
                  <c:v>88.698832125584133</c:v>
                </c:pt>
                <c:pt idx="14">
                  <c:v>97.472989730761341</c:v>
                </c:pt>
                <c:pt idx="15">
                  <c:v>106.24714733593855</c:v>
                </c:pt>
                <c:pt idx="16">
                  <c:v>115.02130494111576</c:v>
                </c:pt>
                <c:pt idx="17">
                  <c:v>123.79546254629297</c:v>
                </c:pt>
                <c:pt idx="18">
                  <c:v>132.56962015147019</c:v>
                </c:pt>
                <c:pt idx="19">
                  <c:v>141.3437777566474</c:v>
                </c:pt>
                <c:pt idx="20">
                  <c:v>150.11793536182461</c:v>
                </c:pt>
                <c:pt idx="21">
                  <c:v>158.89209296700182</c:v>
                </c:pt>
                <c:pt idx="22">
                  <c:v>167.66625057217902</c:v>
                </c:pt>
                <c:pt idx="23">
                  <c:v>176.44040817735623</c:v>
                </c:pt>
                <c:pt idx="24">
                  <c:v>185.21456578253344</c:v>
                </c:pt>
                <c:pt idx="25">
                  <c:v>193.98872338771065</c:v>
                </c:pt>
                <c:pt idx="26">
                  <c:v>202.76288099288786</c:v>
                </c:pt>
                <c:pt idx="27">
                  <c:v>211.53703859806507</c:v>
                </c:pt>
                <c:pt idx="28">
                  <c:v>220.31119620324228</c:v>
                </c:pt>
                <c:pt idx="29">
                  <c:v>229.08535380841948</c:v>
                </c:pt>
                <c:pt idx="30">
                  <c:v>237.85951141359669</c:v>
                </c:pt>
                <c:pt idx="31">
                  <c:v>246.6336690187739</c:v>
                </c:pt>
                <c:pt idx="32">
                  <c:v>255.40782662395111</c:v>
                </c:pt>
                <c:pt idx="33">
                  <c:v>264.18198422912832</c:v>
                </c:pt>
                <c:pt idx="34">
                  <c:v>272.95614183430553</c:v>
                </c:pt>
                <c:pt idx="35">
                  <c:v>281.73029943948274</c:v>
                </c:pt>
                <c:pt idx="36">
                  <c:v>290.50445704465994</c:v>
                </c:pt>
                <c:pt idx="37">
                  <c:v>299.27861464983715</c:v>
                </c:pt>
                <c:pt idx="38">
                  <c:v>308.05277225501436</c:v>
                </c:pt>
                <c:pt idx="39">
                  <c:v>316.82692986019157</c:v>
                </c:pt>
                <c:pt idx="40">
                  <c:v>325.60108746536878</c:v>
                </c:pt>
                <c:pt idx="41">
                  <c:v>334.37524507054599</c:v>
                </c:pt>
                <c:pt idx="42">
                  <c:v>343.14940267572319</c:v>
                </c:pt>
                <c:pt idx="43">
                  <c:v>351.9235602809004</c:v>
                </c:pt>
                <c:pt idx="44">
                  <c:v>360.69771788607761</c:v>
                </c:pt>
                <c:pt idx="45">
                  <c:v>369.47187549125482</c:v>
                </c:pt>
                <c:pt idx="46">
                  <c:v>378.24603309643203</c:v>
                </c:pt>
                <c:pt idx="47">
                  <c:v>387.02019070160924</c:v>
                </c:pt>
                <c:pt idx="48">
                  <c:v>395.79434830678645</c:v>
                </c:pt>
                <c:pt idx="49">
                  <c:v>404.56850591196365</c:v>
                </c:pt>
                <c:pt idx="50">
                  <c:v>413.34266351714086</c:v>
                </c:pt>
                <c:pt idx="51">
                  <c:v>422.11682112231807</c:v>
                </c:pt>
                <c:pt idx="52">
                  <c:v>430.89097872749528</c:v>
                </c:pt>
                <c:pt idx="53">
                  <c:v>439.66513633267249</c:v>
                </c:pt>
                <c:pt idx="54">
                  <c:v>448.4392939378497</c:v>
                </c:pt>
                <c:pt idx="55">
                  <c:v>457.21345154302691</c:v>
                </c:pt>
                <c:pt idx="56">
                  <c:v>465.98760914820411</c:v>
                </c:pt>
                <c:pt idx="57">
                  <c:v>474.76176675338132</c:v>
                </c:pt>
                <c:pt idx="58">
                  <c:v>483.53592435855853</c:v>
                </c:pt>
                <c:pt idx="59">
                  <c:v>492.31008196373574</c:v>
                </c:pt>
                <c:pt idx="60">
                  <c:v>501.08423956891295</c:v>
                </c:pt>
                <c:pt idx="61">
                  <c:v>509.85839717409016</c:v>
                </c:pt>
                <c:pt idx="62">
                  <c:v>518.63255477926737</c:v>
                </c:pt>
                <c:pt idx="63">
                  <c:v>527.40671238444463</c:v>
                </c:pt>
                <c:pt idx="64">
                  <c:v>536.1808699896219</c:v>
                </c:pt>
                <c:pt idx="65">
                  <c:v>544.95502759479916</c:v>
                </c:pt>
                <c:pt idx="66">
                  <c:v>553.72918519997643</c:v>
                </c:pt>
                <c:pt idx="67">
                  <c:v>562.50334280515369</c:v>
                </c:pt>
                <c:pt idx="68">
                  <c:v>571.27750041033096</c:v>
                </c:pt>
                <c:pt idx="69">
                  <c:v>580.05165801550822</c:v>
                </c:pt>
                <c:pt idx="70">
                  <c:v>588.82581562068549</c:v>
                </c:pt>
                <c:pt idx="71">
                  <c:v>597.59997322586275</c:v>
                </c:pt>
                <c:pt idx="72">
                  <c:v>606.37413083104002</c:v>
                </c:pt>
                <c:pt idx="73">
                  <c:v>615.14828843621729</c:v>
                </c:pt>
                <c:pt idx="74">
                  <c:v>623.92244604139455</c:v>
                </c:pt>
                <c:pt idx="75">
                  <c:v>632.69660364657182</c:v>
                </c:pt>
                <c:pt idx="76">
                  <c:v>641.47076125174908</c:v>
                </c:pt>
                <c:pt idx="77">
                  <c:v>650.24491885692635</c:v>
                </c:pt>
                <c:pt idx="78">
                  <c:v>659.01907646210361</c:v>
                </c:pt>
                <c:pt idx="79">
                  <c:v>667.79323406728088</c:v>
                </c:pt>
                <c:pt idx="80">
                  <c:v>676.56739167245814</c:v>
                </c:pt>
                <c:pt idx="81">
                  <c:v>685.34154927763541</c:v>
                </c:pt>
                <c:pt idx="82">
                  <c:v>694.11570688281267</c:v>
                </c:pt>
                <c:pt idx="83">
                  <c:v>702.88986448798994</c:v>
                </c:pt>
                <c:pt idx="84">
                  <c:v>711.6640220931672</c:v>
                </c:pt>
                <c:pt idx="85">
                  <c:v>720.43817969834447</c:v>
                </c:pt>
                <c:pt idx="86">
                  <c:v>729.21233730352174</c:v>
                </c:pt>
                <c:pt idx="87">
                  <c:v>737.986494908699</c:v>
                </c:pt>
                <c:pt idx="88">
                  <c:v>746.76065251387627</c:v>
                </c:pt>
                <c:pt idx="89">
                  <c:v>755.53481011905353</c:v>
                </c:pt>
                <c:pt idx="90">
                  <c:v>764.3089677242308</c:v>
                </c:pt>
                <c:pt idx="91">
                  <c:v>773.08312532940806</c:v>
                </c:pt>
                <c:pt idx="92">
                  <c:v>781.85728293458533</c:v>
                </c:pt>
                <c:pt idx="93">
                  <c:v>790.63144053976259</c:v>
                </c:pt>
                <c:pt idx="94">
                  <c:v>799.40559814493986</c:v>
                </c:pt>
                <c:pt idx="95">
                  <c:v>808.17975575011712</c:v>
                </c:pt>
                <c:pt idx="96">
                  <c:v>816.95391335529439</c:v>
                </c:pt>
                <c:pt idx="97">
                  <c:v>825.72807096047165</c:v>
                </c:pt>
                <c:pt idx="98">
                  <c:v>834.50222856564892</c:v>
                </c:pt>
                <c:pt idx="99">
                  <c:v>843.27638617082619</c:v>
                </c:pt>
              </c:numCache>
            </c:numRef>
          </c:yVal>
          <c:smooth val="1"/>
          <c:extLst>
            <c:ext xmlns:c16="http://schemas.microsoft.com/office/drawing/2014/chart" uri="{C3380CC4-5D6E-409C-BE32-E72D297353CC}">
              <c16:uniqueId val="{00000004-8A44-4EE3-8F77-9518D18263B4}"/>
            </c:ext>
          </c:extLst>
        </c:ser>
        <c:dLbls>
          <c:showLegendKey val="0"/>
          <c:showVal val="0"/>
          <c:showCatName val="0"/>
          <c:showSerName val="0"/>
          <c:showPercent val="0"/>
          <c:showBubbleSize val="0"/>
        </c:dLbls>
        <c:axId val="61911808"/>
        <c:axId val="61913728"/>
      </c:scatterChart>
      <c:valAx>
        <c:axId val="61911808"/>
        <c:scaling>
          <c:orientation val="minMax"/>
          <c:max val="100"/>
          <c:min val="0"/>
        </c:scaling>
        <c:delete val="0"/>
        <c:axPos val="b"/>
        <c:title>
          <c:tx>
            <c:rich>
              <a:bodyPr/>
              <a:lstStyle/>
              <a:p>
                <a:pPr>
                  <a:defRPr sz="1000" b="0">
                    <a:latin typeface="Calibri Light" panose="020F0302020204030204" pitchFamily="34" charset="0"/>
                    <a:cs typeface="Calibri Light" panose="020F0302020204030204" pitchFamily="34" charset="0"/>
                  </a:defRPr>
                </a:pPr>
                <a:r>
                  <a:rPr lang="en-AU" sz="1000" b="0" i="0" baseline="0">
                    <a:latin typeface="Calibri Light" panose="020F0302020204030204" pitchFamily="34" charset="0"/>
                    <a:cs typeface="Calibri Light" panose="020F0302020204030204" pitchFamily="34" charset="0"/>
                  </a:rPr>
                  <a:t>Percentage time of year (%)</a:t>
                </a:r>
                <a:endParaRPr lang="en-AU" sz="1000" b="0">
                  <a:latin typeface="Calibri Light" panose="020F0302020204030204" pitchFamily="34" charset="0"/>
                  <a:cs typeface="Calibri Light" panose="020F0302020204030204" pitchFamily="34" charset="0"/>
                </a:endParaRPr>
              </a:p>
            </c:rich>
          </c:tx>
          <c:layout>
            <c:manualLayout>
              <c:xMode val="edge"/>
              <c:yMode val="edge"/>
              <c:x val="0.39215744373416744"/>
              <c:y val="0.83889147552208154"/>
            </c:manualLayout>
          </c:layout>
          <c:overlay val="0"/>
        </c:title>
        <c:numFmt formatCode="General" sourceLinked="0"/>
        <c:majorTickMark val="in"/>
        <c:minorTickMark val="none"/>
        <c:tickLblPos val="nextTo"/>
        <c:spPr>
          <a:ln w="0">
            <a:solidFill>
              <a:schemeClr val="bg1">
                <a:lumMod val="50000"/>
              </a:schemeClr>
            </a:solidFill>
          </a:ln>
        </c:spPr>
        <c:txPr>
          <a:bodyPr/>
          <a:lstStyle/>
          <a:p>
            <a:pPr>
              <a:defRPr sz="1000">
                <a:latin typeface="Calibri Light" panose="020F0302020204030204" pitchFamily="34" charset="0"/>
                <a:cs typeface="Calibri Light" panose="020F0302020204030204" pitchFamily="34" charset="0"/>
              </a:defRPr>
            </a:pPr>
            <a:endParaRPr lang="en-US"/>
          </a:p>
        </c:txPr>
        <c:crossAx val="61913728"/>
        <c:crossesAt val="-100"/>
        <c:crossBetween val="midCat"/>
        <c:majorUnit val="10"/>
        <c:minorUnit val="2"/>
      </c:valAx>
      <c:valAx>
        <c:axId val="61913728"/>
        <c:scaling>
          <c:orientation val="minMax"/>
          <c:max val="1100"/>
          <c:min val="-100"/>
        </c:scaling>
        <c:delete val="0"/>
        <c:axPos val="l"/>
        <c:majorGridlines>
          <c:spPr>
            <a:ln w="6350">
              <a:solidFill>
                <a:schemeClr val="bg1">
                  <a:lumMod val="50000"/>
                </a:schemeClr>
              </a:solidFill>
            </a:ln>
          </c:spPr>
        </c:majorGridlines>
        <c:title>
          <c:tx>
            <c:rich>
              <a:bodyPr rot="-5400000" vert="horz"/>
              <a:lstStyle/>
              <a:p>
                <a:pPr>
                  <a:defRPr sz="1000" b="0">
                    <a:latin typeface="Calibri Light" panose="020F0302020204030204" pitchFamily="34" charset="0"/>
                    <a:cs typeface="Calibri Light" panose="020F0302020204030204" pitchFamily="34" charset="0"/>
                  </a:defRPr>
                </a:pPr>
                <a:r>
                  <a:rPr lang="en-AU" sz="1000" b="0">
                    <a:latin typeface="Calibri Light" panose="020F0302020204030204" pitchFamily="34" charset="0"/>
                    <a:cs typeface="Calibri Light" panose="020F0302020204030204" pitchFamily="34" charset="0"/>
                  </a:rPr>
                  <a:t>Gold Coast grid section transfer (MW)</a:t>
                </a:r>
              </a:p>
            </c:rich>
          </c:tx>
          <c:layout>
            <c:manualLayout>
              <c:xMode val="edge"/>
              <c:yMode val="edge"/>
              <c:x val="2.3760263876617706E-2"/>
              <c:y val="0.19526212484309027"/>
            </c:manualLayout>
          </c:layout>
          <c:overlay val="0"/>
        </c:title>
        <c:numFmt formatCode="#,##0" sourceLinked="0"/>
        <c:majorTickMark val="none"/>
        <c:minorTickMark val="none"/>
        <c:tickLblPos val="nextTo"/>
        <c:spPr>
          <a:ln w="0">
            <a:solidFill>
              <a:schemeClr val="bg1">
                <a:lumMod val="50000"/>
              </a:schemeClr>
            </a:solidFill>
          </a:ln>
        </c:spPr>
        <c:txPr>
          <a:bodyPr/>
          <a:lstStyle/>
          <a:p>
            <a:pPr>
              <a:defRPr sz="1000">
                <a:latin typeface="Calibri Light" panose="020F0302020204030204" pitchFamily="34" charset="0"/>
                <a:cs typeface="Calibri Light" panose="020F0302020204030204" pitchFamily="34" charset="0"/>
              </a:defRPr>
            </a:pPr>
            <a:endParaRPr lang="en-US"/>
          </a:p>
        </c:txPr>
        <c:crossAx val="61911808"/>
        <c:crosses val="autoZero"/>
        <c:crossBetween val="midCat"/>
        <c:majorUnit val="100"/>
      </c:valAx>
    </c:plotArea>
    <c:legend>
      <c:legendPos val="b"/>
      <c:layout>
        <c:manualLayout>
          <c:xMode val="edge"/>
          <c:yMode val="edge"/>
          <c:x val="0.13065158636180968"/>
          <c:y val="0.93192853302975698"/>
          <c:w val="0.80608094586826307"/>
          <c:h val="4.8794358536508244E-2"/>
        </c:manualLayout>
      </c:layout>
      <c:overlay val="0"/>
      <c:spPr>
        <a:ln w="6350">
          <a:solidFill>
            <a:schemeClr val="bg1">
              <a:lumMod val="50000"/>
            </a:schemeClr>
          </a:solidFill>
          <a:prstDash val="solid"/>
        </a:ln>
      </c:spPr>
      <c:txPr>
        <a:bodyPr/>
        <a:lstStyle/>
        <a:p>
          <a:pPr>
            <a:defRPr sz="1000" baseline="0">
              <a:latin typeface="Calibri Light" panose="020F0302020204030204" pitchFamily="34" charset="0"/>
              <a:cs typeface="Calibri Light" panose="020F0302020204030204" pitchFamily="34" charset="0"/>
            </a:defRPr>
          </a:pPr>
          <a:endParaRPr lang="en-US"/>
        </a:p>
      </c:txPr>
    </c:legend>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120" orientation="portrait"/>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8168593480307942E-2"/>
          <c:y val="1.344927536231884E-2"/>
          <c:w val="0.91748337112643685"/>
          <c:h val="0.9409368937578455"/>
        </c:manualLayout>
      </c:layout>
      <c:scatterChart>
        <c:scatterStyle val="smoothMarker"/>
        <c:varyColors val="0"/>
        <c:ser>
          <c:idx val="4"/>
          <c:order val="0"/>
          <c:tx>
            <c:strRef>
              <c:f>'Infographic Grid Sections'!$CG$30</c:f>
              <c:strCache>
                <c:ptCount val="1"/>
                <c:pt idx="0">
                  <c:v>2021/22</c:v>
                </c:pt>
              </c:strCache>
            </c:strRef>
          </c:tx>
          <c:spPr>
            <a:ln w="19050">
              <a:solidFill>
                <a:srgbClr val="ACC3D5"/>
              </a:solidFill>
            </a:ln>
          </c:spPr>
          <c:marker>
            <c:symbol val="none"/>
          </c:marker>
          <c:xVal>
            <c:numRef>
              <c:f>'Infographic Grid Sections'!$CH$31:$CH$130</c:f>
              <c:numCache>
                <c:formatCode>0</c:formatCode>
                <c:ptCount val="100"/>
                <c:pt idx="0">
                  <c:v>100</c:v>
                </c:pt>
                <c:pt idx="1">
                  <c:v>99.954337899543376</c:v>
                </c:pt>
                <c:pt idx="2">
                  <c:v>99.885844748858446</c:v>
                </c:pt>
                <c:pt idx="3">
                  <c:v>99.794520547945211</c:v>
                </c:pt>
                <c:pt idx="4">
                  <c:v>99.720319634703188</c:v>
                </c:pt>
                <c:pt idx="5">
                  <c:v>99.611872146118714</c:v>
                </c:pt>
                <c:pt idx="6">
                  <c:v>99.554794520547944</c:v>
                </c:pt>
                <c:pt idx="7">
                  <c:v>99.492009132420094</c:v>
                </c:pt>
                <c:pt idx="8">
                  <c:v>99.406392694063925</c:v>
                </c:pt>
                <c:pt idx="9">
                  <c:v>99.332191780821915</c:v>
                </c:pt>
                <c:pt idx="10">
                  <c:v>99.252283105022826</c:v>
                </c:pt>
                <c:pt idx="11">
                  <c:v>99.160958904109592</c:v>
                </c:pt>
                <c:pt idx="12">
                  <c:v>99.069634703196357</c:v>
                </c:pt>
                <c:pt idx="13">
                  <c:v>98.915525114155258</c:v>
                </c:pt>
                <c:pt idx="14">
                  <c:v>98.79566210045661</c:v>
                </c:pt>
                <c:pt idx="15">
                  <c:v>98.675799086757991</c:v>
                </c:pt>
                <c:pt idx="16">
                  <c:v>98.555936073059357</c:v>
                </c:pt>
                <c:pt idx="17">
                  <c:v>98.453196347031962</c:v>
                </c:pt>
                <c:pt idx="18">
                  <c:v>98.327625570776263</c:v>
                </c:pt>
                <c:pt idx="19">
                  <c:v>98.156392694063925</c:v>
                </c:pt>
                <c:pt idx="20">
                  <c:v>97.933789954337897</c:v>
                </c:pt>
                <c:pt idx="21">
                  <c:v>97.534246575342465</c:v>
                </c:pt>
                <c:pt idx="22">
                  <c:v>96.592465753424662</c:v>
                </c:pt>
                <c:pt idx="23">
                  <c:v>94.737442922374427</c:v>
                </c:pt>
                <c:pt idx="24">
                  <c:v>92.089041095890408</c:v>
                </c:pt>
                <c:pt idx="25">
                  <c:v>88.436073059360737</c:v>
                </c:pt>
                <c:pt idx="26">
                  <c:v>84.902968036529685</c:v>
                </c:pt>
                <c:pt idx="27">
                  <c:v>81.466894977168948</c:v>
                </c:pt>
                <c:pt idx="28">
                  <c:v>78.361872146118714</c:v>
                </c:pt>
                <c:pt idx="29">
                  <c:v>75.359589041095887</c:v>
                </c:pt>
                <c:pt idx="30">
                  <c:v>72.408675799086751</c:v>
                </c:pt>
                <c:pt idx="31">
                  <c:v>69.492009132420094</c:v>
                </c:pt>
                <c:pt idx="32">
                  <c:v>66.392694063926939</c:v>
                </c:pt>
                <c:pt idx="33">
                  <c:v>63.356164383561641</c:v>
                </c:pt>
                <c:pt idx="34">
                  <c:v>60.06849315068493</c:v>
                </c:pt>
                <c:pt idx="35">
                  <c:v>56.843607305936075</c:v>
                </c:pt>
                <c:pt idx="36">
                  <c:v>53.732876712328768</c:v>
                </c:pt>
                <c:pt idx="37">
                  <c:v>50.359589041095887</c:v>
                </c:pt>
                <c:pt idx="38">
                  <c:v>47.551369863013697</c:v>
                </c:pt>
                <c:pt idx="39">
                  <c:v>44.646118721461185</c:v>
                </c:pt>
                <c:pt idx="40">
                  <c:v>41.638127853881279</c:v>
                </c:pt>
                <c:pt idx="41">
                  <c:v>38.795662100456624</c:v>
                </c:pt>
                <c:pt idx="42">
                  <c:v>36.078767123287669</c:v>
                </c:pt>
                <c:pt idx="43">
                  <c:v>33.321917808219176</c:v>
                </c:pt>
                <c:pt idx="44">
                  <c:v>30.684931506849317</c:v>
                </c:pt>
                <c:pt idx="45">
                  <c:v>27.842465753424655</c:v>
                </c:pt>
                <c:pt idx="46">
                  <c:v>25.348173515981738</c:v>
                </c:pt>
                <c:pt idx="47">
                  <c:v>22.990867579908674</c:v>
                </c:pt>
                <c:pt idx="48">
                  <c:v>21.021689497716896</c:v>
                </c:pt>
                <c:pt idx="49">
                  <c:v>19.121004566210047</c:v>
                </c:pt>
                <c:pt idx="50">
                  <c:v>17.197488584474886</c:v>
                </c:pt>
                <c:pt idx="51">
                  <c:v>15.593607305936072</c:v>
                </c:pt>
                <c:pt idx="52">
                  <c:v>14.046803652968038</c:v>
                </c:pt>
                <c:pt idx="53">
                  <c:v>12.739726027397261</c:v>
                </c:pt>
                <c:pt idx="54">
                  <c:v>11.455479452054794</c:v>
                </c:pt>
                <c:pt idx="55">
                  <c:v>10.296803652968038</c:v>
                </c:pt>
                <c:pt idx="56">
                  <c:v>9.3093607305936068</c:v>
                </c:pt>
                <c:pt idx="57">
                  <c:v>8.3390410958904102</c:v>
                </c:pt>
                <c:pt idx="58">
                  <c:v>7.4143835616438354</c:v>
                </c:pt>
                <c:pt idx="59">
                  <c:v>6.5810502283105015</c:v>
                </c:pt>
                <c:pt idx="60">
                  <c:v>5.8447488584474883</c:v>
                </c:pt>
                <c:pt idx="61">
                  <c:v>5.1769406392694064</c:v>
                </c:pt>
                <c:pt idx="62">
                  <c:v>4.4691780821917808</c:v>
                </c:pt>
                <c:pt idx="63">
                  <c:v>3.8356164383561646</c:v>
                </c:pt>
                <c:pt idx="64">
                  <c:v>3.3276255707762554</c:v>
                </c:pt>
                <c:pt idx="65">
                  <c:v>2.8025114155251143</c:v>
                </c:pt>
                <c:pt idx="66">
                  <c:v>2.4315068493150687</c:v>
                </c:pt>
                <c:pt idx="67">
                  <c:v>2.0034246575342465</c:v>
                </c:pt>
                <c:pt idx="68">
                  <c:v>1.678082191780822</c:v>
                </c:pt>
                <c:pt idx="69">
                  <c:v>1.3984018264840181</c:v>
                </c:pt>
                <c:pt idx="70">
                  <c:v>1.1986301369863013</c:v>
                </c:pt>
                <c:pt idx="71">
                  <c:v>1.0273972602739725</c:v>
                </c:pt>
                <c:pt idx="72">
                  <c:v>0.86187214611872143</c:v>
                </c:pt>
                <c:pt idx="73">
                  <c:v>0.74200913242009126</c:v>
                </c:pt>
                <c:pt idx="74">
                  <c:v>0.66210045662100458</c:v>
                </c:pt>
                <c:pt idx="75">
                  <c:v>0.57648401826484019</c:v>
                </c:pt>
                <c:pt idx="76">
                  <c:v>0.51369863013698625</c:v>
                </c:pt>
                <c:pt idx="77">
                  <c:v>0.46232876712328769</c:v>
                </c:pt>
                <c:pt idx="78">
                  <c:v>0.43378995433789957</c:v>
                </c:pt>
                <c:pt idx="79">
                  <c:v>0.3595890410958904</c:v>
                </c:pt>
                <c:pt idx="80">
                  <c:v>0.34246575342465752</c:v>
                </c:pt>
                <c:pt idx="81">
                  <c:v>0.30251141552511418</c:v>
                </c:pt>
                <c:pt idx="82">
                  <c:v>0.26255707762557079</c:v>
                </c:pt>
                <c:pt idx="83">
                  <c:v>0.2226027397260274</c:v>
                </c:pt>
                <c:pt idx="84">
                  <c:v>0.20547945205479451</c:v>
                </c:pt>
                <c:pt idx="85">
                  <c:v>0.16552511415525115</c:v>
                </c:pt>
                <c:pt idx="86">
                  <c:v>0.1541095890410959</c:v>
                </c:pt>
                <c:pt idx="87">
                  <c:v>0.12557077625570776</c:v>
                </c:pt>
                <c:pt idx="88">
                  <c:v>0.10844748858447489</c:v>
                </c:pt>
                <c:pt idx="89">
                  <c:v>0.10273972602739725</c:v>
                </c:pt>
                <c:pt idx="90">
                  <c:v>0.10273972602739725</c:v>
                </c:pt>
                <c:pt idx="91">
                  <c:v>9.1324200913242004E-2</c:v>
                </c:pt>
                <c:pt idx="92">
                  <c:v>8.5616438356164379E-2</c:v>
                </c:pt>
                <c:pt idx="93">
                  <c:v>7.4200913242009128E-2</c:v>
                </c:pt>
                <c:pt idx="94">
                  <c:v>6.8493150684931503E-2</c:v>
                </c:pt>
                <c:pt idx="95">
                  <c:v>5.7077625570776253E-2</c:v>
                </c:pt>
                <c:pt idx="96">
                  <c:v>3.4246575342465752E-2</c:v>
                </c:pt>
                <c:pt idx="97">
                  <c:v>1.1415525114155251E-2</c:v>
                </c:pt>
                <c:pt idx="98">
                  <c:v>5.7077625570776253E-3</c:v>
                </c:pt>
                <c:pt idx="99">
                  <c:v>0</c:v>
                </c:pt>
              </c:numCache>
            </c:numRef>
          </c:xVal>
          <c:yVal>
            <c:numRef>
              <c:f>'Infographic Grid Sections'!$CG$31:$CG$130</c:f>
              <c:numCache>
                <c:formatCode>0.0</c:formatCode>
                <c:ptCount val="100"/>
                <c:pt idx="0">
                  <c:v>56.216856385456069</c:v>
                </c:pt>
                <c:pt idx="1">
                  <c:v>64.37843976004369</c:v>
                </c:pt>
                <c:pt idx="2">
                  <c:v>72.540023134631312</c:v>
                </c:pt>
                <c:pt idx="3">
                  <c:v>80.701606509218934</c:v>
                </c:pt>
                <c:pt idx="4">
                  <c:v>88.863189883806555</c:v>
                </c:pt>
                <c:pt idx="5">
                  <c:v>97.024773258394177</c:v>
                </c:pt>
                <c:pt idx="6">
                  <c:v>105.1863566329818</c:v>
                </c:pt>
                <c:pt idx="7">
                  <c:v>113.34794000756942</c:v>
                </c:pt>
                <c:pt idx="8">
                  <c:v>121.50952338215704</c:v>
                </c:pt>
                <c:pt idx="9">
                  <c:v>129.67110675674465</c:v>
                </c:pt>
                <c:pt idx="10">
                  <c:v>137.83269013133227</c:v>
                </c:pt>
                <c:pt idx="11">
                  <c:v>145.99427350591989</c:v>
                </c:pt>
                <c:pt idx="12">
                  <c:v>154.15585688050751</c:v>
                </c:pt>
                <c:pt idx="13">
                  <c:v>162.31744025509514</c:v>
                </c:pt>
                <c:pt idx="14">
                  <c:v>170.47902362968276</c:v>
                </c:pt>
                <c:pt idx="15">
                  <c:v>178.64060700427038</c:v>
                </c:pt>
                <c:pt idx="16">
                  <c:v>186.802190378858</c:v>
                </c:pt>
                <c:pt idx="17">
                  <c:v>194.96377375344562</c:v>
                </c:pt>
                <c:pt idx="18">
                  <c:v>203.12535712803324</c:v>
                </c:pt>
                <c:pt idx="19">
                  <c:v>211.28694050262087</c:v>
                </c:pt>
                <c:pt idx="20">
                  <c:v>219.44852387720849</c:v>
                </c:pt>
                <c:pt idx="21">
                  <c:v>227.61010725179611</c:v>
                </c:pt>
                <c:pt idx="22">
                  <c:v>235.77169062638373</c:v>
                </c:pt>
                <c:pt idx="23">
                  <c:v>243.93327400097135</c:v>
                </c:pt>
                <c:pt idx="24">
                  <c:v>252.09485737555897</c:v>
                </c:pt>
                <c:pt idx="25">
                  <c:v>260.25644075014657</c:v>
                </c:pt>
                <c:pt idx="26">
                  <c:v>268.41802412473419</c:v>
                </c:pt>
                <c:pt idx="27">
                  <c:v>276.57960749932181</c:v>
                </c:pt>
                <c:pt idx="28">
                  <c:v>284.74119087390943</c:v>
                </c:pt>
                <c:pt idx="29">
                  <c:v>292.90277424849705</c:v>
                </c:pt>
                <c:pt idx="30">
                  <c:v>301.06435762308467</c:v>
                </c:pt>
                <c:pt idx="31">
                  <c:v>309.2259409976723</c:v>
                </c:pt>
                <c:pt idx="32">
                  <c:v>317.38752437225992</c:v>
                </c:pt>
                <c:pt idx="33">
                  <c:v>325.54910774684754</c:v>
                </c:pt>
                <c:pt idx="34">
                  <c:v>333.71069112143516</c:v>
                </c:pt>
                <c:pt idx="35">
                  <c:v>341.87227449602278</c:v>
                </c:pt>
                <c:pt idx="36">
                  <c:v>350.0338578706104</c:v>
                </c:pt>
                <c:pt idx="37">
                  <c:v>358.19544124519803</c:v>
                </c:pt>
                <c:pt idx="38">
                  <c:v>366.35702461978565</c:v>
                </c:pt>
                <c:pt idx="39">
                  <c:v>374.51860799437327</c:v>
                </c:pt>
                <c:pt idx="40">
                  <c:v>382.68019136896089</c:v>
                </c:pt>
                <c:pt idx="41">
                  <c:v>390.84177474354851</c:v>
                </c:pt>
                <c:pt idx="42">
                  <c:v>399.00335811813613</c:v>
                </c:pt>
                <c:pt idx="43">
                  <c:v>407.16494149272376</c:v>
                </c:pt>
                <c:pt idx="44">
                  <c:v>415.32652486731138</c:v>
                </c:pt>
                <c:pt idx="45">
                  <c:v>423.488108241899</c:v>
                </c:pt>
                <c:pt idx="46">
                  <c:v>431.64969161648662</c:v>
                </c:pt>
                <c:pt idx="47">
                  <c:v>439.81127499107424</c:v>
                </c:pt>
                <c:pt idx="48">
                  <c:v>447.97285836566186</c:v>
                </c:pt>
                <c:pt idx="49">
                  <c:v>456.13444174024949</c:v>
                </c:pt>
                <c:pt idx="50">
                  <c:v>464.29602511483711</c:v>
                </c:pt>
                <c:pt idx="51">
                  <c:v>472.45760848942473</c:v>
                </c:pt>
                <c:pt idx="52">
                  <c:v>480.61919186401235</c:v>
                </c:pt>
                <c:pt idx="53">
                  <c:v>488.78077523859997</c:v>
                </c:pt>
                <c:pt idx="54">
                  <c:v>496.94235861318759</c:v>
                </c:pt>
                <c:pt idx="55">
                  <c:v>505.10394198777522</c:v>
                </c:pt>
                <c:pt idx="56">
                  <c:v>513.26552536236284</c:v>
                </c:pt>
                <c:pt idx="57">
                  <c:v>521.42710873695046</c:v>
                </c:pt>
                <c:pt idx="58">
                  <c:v>529.58869211153808</c:v>
                </c:pt>
                <c:pt idx="59">
                  <c:v>537.7502754861257</c:v>
                </c:pt>
                <c:pt idx="60">
                  <c:v>545.91185886071332</c:v>
                </c:pt>
                <c:pt idx="61">
                  <c:v>554.07344223530094</c:v>
                </c:pt>
                <c:pt idx="62">
                  <c:v>562.23502560988857</c:v>
                </c:pt>
                <c:pt idx="63">
                  <c:v>570.39660898447619</c:v>
                </c:pt>
                <c:pt idx="64">
                  <c:v>578.55819235906381</c:v>
                </c:pt>
                <c:pt idx="65">
                  <c:v>586.71977573365143</c:v>
                </c:pt>
                <c:pt idx="66">
                  <c:v>594.88135910823905</c:v>
                </c:pt>
                <c:pt idx="67">
                  <c:v>603.04294248282667</c:v>
                </c:pt>
                <c:pt idx="68">
                  <c:v>611.2045258574143</c:v>
                </c:pt>
                <c:pt idx="69">
                  <c:v>619.36610923200192</c:v>
                </c:pt>
                <c:pt idx="70">
                  <c:v>627.52769260658954</c:v>
                </c:pt>
                <c:pt idx="71">
                  <c:v>635.68927598117716</c:v>
                </c:pt>
                <c:pt idx="72">
                  <c:v>643.85085935576478</c:v>
                </c:pt>
                <c:pt idx="73">
                  <c:v>652.0124427303524</c:v>
                </c:pt>
                <c:pt idx="74">
                  <c:v>660.17402610494003</c:v>
                </c:pt>
                <c:pt idx="75">
                  <c:v>668.33560947952765</c:v>
                </c:pt>
                <c:pt idx="76">
                  <c:v>676.49719285411527</c:v>
                </c:pt>
                <c:pt idx="77">
                  <c:v>684.65877622870289</c:v>
                </c:pt>
                <c:pt idx="78">
                  <c:v>692.82035960329051</c:v>
                </c:pt>
                <c:pt idx="79">
                  <c:v>700.98194297787813</c:v>
                </c:pt>
                <c:pt idx="80">
                  <c:v>709.14352635246576</c:v>
                </c:pt>
                <c:pt idx="81">
                  <c:v>717.30510972705338</c:v>
                </c:pt>
                <c:pt idx="82">
                  <c:v>725.466693101641</c:v>
                </c:pt>
                <c:pt idx="83">
                  <c:v>733.62827647622862</c:v>
                </c:pt>
                <c:pt idx="84">
                  <c:v>741.78985985081624</c:v>
                </c:pt>
                <c:pt idx="85">
                  <c:v>749.95144322540386</c:v>
                </c:pt>
                <c:pt idx="86">
                  <c:v>758.11302659999149</c:v>
                </c:pt>
                <c:pt idx="87">
                  <c:v>766.27460997457911</c:v>
                </c:pt>
                <c:pt idx="88">
                  <c:v>774.43619334916673</c:v>
                </c:pt>
                <c:pt idx="89">
                  <c:v>782.59777672375435</c:v>
                </c:pt>
                <c:pt idx="90">
                  <c:v>790.75936009834197</c:v>
                </c:pt>
                <c:pt idx="91">
                  <c:v>798.92094347292959</c:v>
                </c:pt>
                <c:pt idx="92">
                  <c:v>807.08252684751722</c:v>
                </c:pt>
                <c:pt idx="93">
                  <c:v>815.24411022210484</c:v>
                </c:pt>
                <c:pt idx="94">
                  <c:v>823.40569359669246</c:v>
                </c:pt>
                <c:pt idx="95">
                  <c:v>831.56727697128008</c:v>
                </c:pt>
                <c:pt idx="96">
                  <c:v>839.7288603458677</c:v>
                </c:pt>
                <c:pt idx="97">
                  <c:v>847.89044372045532</c:v>
                </c:pt>
                <c:pt idx="98">
                  <c:v>856.05202709504294</c:v>
                </c:pt>
                <c:pt idx="99">
                  <c:v>864.21361046963057</c:v>
                </c:pt>
              </c:numCache>
            </c:numRef>
          </c:yVal>
          <c:smooth val="1"/>
          <c:extLst>
            <c:ext xmlns:c16="http://schemas.microsoft.com/office/drawing/2014/chart" uri="{C3380CC4-5D6E-409C-BE32-E72D297353CC}">
              <c16:uniqueId val="{00000000-D39F-41A3-9360-091A0874413A}"/>
            </c:ext>
          </c:extLst>
        </c:ser>
        <c:ser>
          <c:idx val="1"/>
          <c:order val="1"/>
          <c:tx>
            <c:strRef>
              <c:f>'Infographic Grid Sections'!$CI$30</c:f>
              <c:strCache>
                <c:ptCount val="1"/>
                <c:pt idx="0">
                  <c:v>2022/23</c:v>
                </c:pt>
              </c:strCache>
            </c:strRef>
          </c:tx>
          <c:spPr>
            <a:ln w="19050">
              <a:solidFill>
                <a:srgbClr val="B92D0F"/>
              </a:solidFill>
            </a:ln>
          </c:spPr>
          <c:marker>
            <c:symbol val="none"/>
          </c:marker>
          <c:xVal>
            <c:numRef>
              <c:f>'Infographic Grid Sections'!$CJ$31:$CJ$130</c:f>
              <c:numCache>
                <c:formatCode>0</c:formatCode>
                <c:ptCount val="100"/>
                <c:pt idx="0">
                  <c:v>100</c:v>
                </c:pt>
                <c:pt idx="1">
                  <c:v>99.977168949771695</c:v>
                </c:pt>
                <c:pt idx="2">
                  <c:v>99.971461187214615</c:v>
                </c:pt>
                <c:pt idx="3">
                  <c:v>99.914383561643831</c:v>
                </c:pt>
                <c:pt idx="4">
                  <c:v>99.851598173515981</c:v>
                </c:pt>
                <c:pt idx="5">
                  <c:v>99.760273972602747</c:v>
                </c:pt>
                <c:pt idx="6">
                  <c:v>99.623287671232873</c:v>
                </c:pt>
                <c:pt idx="7">
                  <c:v>99.492009132420094</c:v>
                </c:pt>
                <c:pt idx="8">
                  <c:v>99.412100456621005</c:v>
                </c:pt>
                <c:pt idx="9">
                  <c:v>99.223744292237441</c:v>
                </c:pt>
                <c:pt idx="10">
                  <c:v>99.121004566210047</c:v>
                </c:pt>
                <c:pt idx="11">
                  <c:v>99.012557077625573</c:v>
                </c:pt>
                <c:pt idx="12">
                  <c:v>98.852739726027394</c:v>
                </c:pt>
                <c:pt idx="13">
                  <c:v>98.727168949771695</c:v>
                </c:pt>
                <c:pt idx="14">
                  <c:v>98.635844748858446</c:v>
                </c:pt>
                <c:pt idx="15">
                  <c:v>98.555936073059357</c:v>
                </c:pt>
                <c:pt idx="16">
                  <c:v>98.481735159817347</c:v>
                </c:pt>
                <c:pt idx="17">
                  <c:v>98.327625570776263</c:v>
                </c:pt>
                <c:pt idx="18">
                  <c:v>98.099315068493155</c:v>
                </c:pt>
                <c:pt idx="19">
                  <c:v>97.882420091324192</c:v>
                </c:pt>
                <c:pt idx="20">
                  <c:v>97.688356164383563</c:v>
                </c:pt>
                <c:pt idx="21">
                  <c:v>97.402968036529685</c:v>
                </c:pt>
                <c:pt idx="22">
                  <c:v>97.089041095890423</c:v>
                </c:pt>
                <c:pt idx="23">
                  <c:v>96.546803652968038</c:v>
                </c:pt>
                <c:pt idx="24">
                  <c:v>95.821917808219183</c:v>
                </c:pt>
                <c:pt idx="25">
                  <c:v>94.771689497716892</c:v>
                </c:pt>
                <c:pt idx="26">
                  <c:v>93.316210045662089</c:v>
                </c:pt>
                <c:pt idx="27">
                  <c:v>91.090182648401836</c:v>
                </c:pt>
                <c:pt idx="28">
                  <c:v>88.05936073059361</c:v>
                </c:pt>
                <c:pt idx="29">
                  <c:v>84.623287671232873</c:v>
                </c:pt>
                <c:pt idx="30">
                  <c:v>81.398401826484019</c:v>
                </c:pt>
                <c:pt idx="31">
                  <c:v>78.019406392694066</c:v>
                </c:pt>
                <c:pt idx="32">
                  <c:v>74.38356164383562</c:v>
                </c:pt>
                <c:pt idx="33">
                  <c:v>70.690639269406404</c:v>
                </c:pt>
                <c:pt idx="34">
                  <c:v>67.163242009132418</c:v>
                </c:pt>
                <c:pt idx="35">
                  <c:v>63.595890410958901</c:v>
                </c:pt>
                <c:pt idx="36">
                  <c:v>60.039954337899545</c:v>
                </c:pt>
                <c:pt idx="37">
                  <c:v>56.746575342465754</c:v>
                </c:pt>
                <c:pt idx="38">
                  <c:v>53.584474885844749</c:v>
                </c:pt>
                <c:pt idx="39">
                  <c:v>50.416666666666664</c:v>
                </c:pt>
                <c:pt idx="40">
                  <c:v>47.448630136986303</c:v>
                </c:pt>
                <c:pt idx="41">
                  <c:v>44.566210045662103</c:v>
                </c:pt>
                <c:pt idx="42">
                  <c:v>41.666666666666671</c:v>
                </c:pt>
                <c:pt idx="43">
                  <c:v>38.864155251141554</c:v>
                </c:pt>
                <c:pt idx="44">
                  <c:v>35.799086757990864</c:v>
                </c:pt>
                <c:pt idx="45">
                  <c:v>32.962328767123289</c:v>
                </c:pt>
                <c:pt idx="46">
                  <c:v>30.644977168949772</c:v>
                </c:pt>
                <c:pt idx="47">
                  <c:v>28.184931506849313</c:v>
                </c:pt>
                <c:pt idx="48">
                  <c:v>25.93607305936073</c:v>
                </c:pt>
                <c:pt idx="49">
                  <c:v>23.595890410958901</c:v>
                </c:pt>
                <c:pt idx="50">
                  <c:v>21.44977168949772</c:v>
                </c:pt>
                <c:pt idx="51">
                  <c:v>19.423515981735161</c:v>
                </c:pt>
                <c:pt idx="52">
                  <c:v>17.539954337899545</c:v>
                </c:pt>
                <c:pt idx="53">
                  <c:v>15.730593607305938</c:v>
                </c:pt>
                <c:pt idx="54">
                  <c:v>14.075342465753424</c:v>
                </c:pt>
                <c:pt idx="55">
                  <c:v>12.545662100456619</c:v>
                </c:pt>
                <c:pt idx="56">
                  <c:v>11.238584474885844</c:v>
                </c:pt>
                <c:pt idx="57">
                  <c:v>10.039954337899545</c:v>
                </c:pt>
                <c:pt idx="58">
                  <c:v>8.9326484018264853</c:v>
                </c:pt>
                <c:pt idx="59">
                  <c:v>7.9566210045662098</c:v>
                </c:pt>
                <c:pt idx="60">
                  <c:v>7.0547945205479454</c:v>
                </c:pt>
                <c:pt idx="61">
                  <c:v>6.1872146118721458</c:v>
                </c:pt>
                <c:pt idx="62">
                  <c:v>5.5422374429223744</c:v>
                </c:pt>
                <c:pt idx="63">
                  <c:v>4.8687214611872145</c:v>
                </c:pt>
                <c:pt idx="64">
                  <c:v>4.320776255707762</c:v>
                </c:pt>
                <c:pt idx="65">
                  <c:v>3.75</c:v>
                </c:pt>
                <c:pt idx="66">
                  <c:v>3.2534246575342465</c:v>
                </c:pt>
                <c:pt idx="67">
                  <c:v>2.8424657534246576</c:v>
                </c:pt>
                <c:pt idx="68">
                  <c:v>2.4600456621004567</c:v>
                </c:pt>
                <c:pt idx="69">
                  <c:v>2.083333333333333</c:v>
                </c:pt>
                <c:pt idx="70">
                  <c:v>1.7694063926940637</c:v>
                </c:pt>
                <c:pt idx="71">
                  <c:v>1.5410958904109588</c:v>
                </c:pt>
                <c:pt idx="72">
                  <c:v>1.3356164383561644</c:v>
                </c:pt>
                <c:pt idx="73">
                  <c:v>1.1187214611872145</c:v>
                </c:pt>
                <c:pt idx="74">
                  <c:v>0.94748858447488582</c:v>
                </c:pt>
                <c:pt idx="75">
                  <c:v>0.8047945205479452</c:v>
                </c:pt>
                <c:pt idx="76">
                  <c:v>0.73630136986301375</c:v>
                </c:pt>
                <c:pt idx="77">
                  <c:v>0.63926940639269414</c:v>
                </c:pt>
                <c:pt idx="78">
                  <c:v>0.5365296803652968</c:v>
                </c:pt>
                <c:pt idx="79">
                  <c:v>0.43949771689497713</c:v>
                </c:pt>
                <c:pt idx="80">
                  <c:v>0.34246575342465752</c:v>
                </c:pt>
                <c:pt idx="81">
                  <c:v>0.29680365296803651</c:v>
                </c:pt>
                <c:pt idx="82">
                  <c:v>0.21689497716894979</c:v>
                </c:pt>
                <c:pt idx="83">
                  <c:v>0.18835616438356165</c:v>
                </c:pt>
                <c:pt idx="84">
                  <c:v>0.14269406392694062</c:v>
                </c:pt>
                <c:pt idx="85">
                  <c:v>0.12557077625570776</c:v>
                </c:pt>
                <c:pt idx="86">
                  <c:v>0.10273972602739725</c:v>
                </c:pt>
                <c:pt idx="87">
                  <c:v>8.5616438356164379E-2</c:v>
                </c:pt>
                <c:pt idx="88">
                  <c:v>8.5616438356164379E-2</c:v>
                </c:pt>
                <c:pt idx="89">
                  <c:v>7.4200913242009128E-2</c:v>
                </c:pt>
                <c:pt idx="90">
                  <c:v>6.2785388127853878E-2</c:v>
                </c:pt>
                <c:pt idx="91">
                  <c:v>5.7077625570776253E-2</c:v>
                </c:pt>
                <c:pt idx="92">
                  <c:v>3.9954337899543384E-2</c:v>
                </c:pt>
                <c:pt idx="93">
                  <c:v>3.9954337899543384E-2</c:v>
                </c:pt>
                <c:pt idx="94">
                  <c:v>2.8538812785388126E-2</c:v>
                </c:pt>
                <c:pt idx="95">
                  <c:v>1.7123287671232876E-2</c:v>
                </c:pt>
                <c:pt idx="96">
                  <c:v>1.7123287671232876E-2</c:v>
                </c:pt>
                <c:pt idx="97">
                  <c:v>1.1415525114155251E-2</c:v>
                </c:pt>
                <c:pt idx="98">
                  <c:v>1.1415525114155251E-2</c:v>
                </c:pt>
                <c:pt idx="99">
                  <c:v>5.7077625570776253E-3</c:v>
                </c:pt>
              </c:numCache>
            </c:numRef>
          </c:xVal>
          <c:yVal>
            <c:numRef>
              <c:f>'Infographic Grid Sections'!$CI$31:$CI$130</c:f>
              <c:numCache>
                <c:formatCode>0.0</c:formatCode>
                <c:ptCount val="100"/>
                <c:pt idx="0">
                  <c:v>17.75445716687241</c:v>
                </c:pt>
                <c:pt idx="1">
                  <c:v>26.693313006479379</c:v>
                </c:pt>
                <c:pt idx="2">
                  <c:v>35.632168846086351</c:v>
                </c:pt>
                <c:pt idx="3">
                  <c:v>44.571024685693324</c:v>
                </c:pt>
                <c:pt idx="4">
                  <c:v>53.509880525300296</c:v>
                </c:pt>
                <c:pt idx="5">
                  <c:v>62.448736364907269</c:v>
                </c:pt>
                <c:pt idx="6">
                  <c:v>71.387592204514235</c:v>
                </c:pt>
                <c:pt idx="7">
                  <c:v>80.326448044121207</c:v>
                </c:pt>
                <c:pt idx="8">
                  <c:v>89.26530388372818</c:v>
                </c:pt>
                <c:pt idx="9">
                  <c:v>98.204159723335152</c:v>
                </c:pt>
                <c:pt idx="10">
                  <c:v>107.14301556294213</c:v>
                </c:pt>
                <c:pt idx="11">
                  <c:v>116.0818714025491</c:v>
                </c:pt>
                <c:pt idx="12">
                  <c:v>125.02072724215607</c:v>
                </c:pt>
                <c:pt idx="13">
                  <c:v>133.95958308176304</c:v>
                </c:pt>
                <c:pt idx="14">
                  <c:v>142.89843892137</c:v>
                </c:pt>
                <c:pt idx="15">
                  <c:v>151.83729476097696</c:v>
                </c:pt>
                <c:pt idx="16">
                  <c:v>160.77615060058392</c:v>
                </c:pt>
                <c:pt idx="17">
                  <c:v>169.71500644019088</c:v>
                </c:pt>
                <c:pt idx="18">
                  <c:v>178.65386227979783</c:v>
                </c:pt>
                <c:pt idx="19">
                  <c:v>187.59271811940479</c:v>
                </c:pt>
                <c:pt idx="20">
                  <c:v>196.53157395901175</c:v>
                </c:pt>
                <c:pt idx="21">
                  <c:v>205.47042979861871</c:v>
                </c:pt>
                <c:pt idx="22">
                  <c:v>214.40928563822567</c:v>
                </c:pt>
                <c:pt idx="23">
                  <c:v>223.34814147783263</c:v>
                </c:pt>
                <c:pt idx="24">
                  <c:v>232.28699731743959</c:v>
                </c:pt>
                <c:pt idx="25">
                  <c:v>241.22585315704654</c:v>
                </c:pt>
                <c:pt idx="26">
                  <c:v>250.1647089966535</c:v>
                </c:pt>
                <c:pt idx="27">
                  <c:v>259.10356483626049</c:v>
                </c:pt>
                <c:pt idx="28">
                  <c:v>268.04242067586745</c:v>
                </c:pt>
                <c:pt idx="29">
                  <c:v>276.98127651547441</c:v>
                </c:pt>
                <c:pt idx="30">
                  <c:v>285.92013235508136</c:v>
                </c:pt>
                <c:pt idx="31">
                  <c:v>294.85898819468832</c:v>
                </c:pt>
                <c:pt idx="32">
                  <c:v>303.79784403429528</c:v>
                </c:pt>
                <c:pt idx="33">
                  <c:v>312.73669987390224</c:v>
                </c:pt>
                <c:pt idx="34">
                  <c:v>321.6755557135092</c:v>
                </c:pt>
                <c:pt idx="35">
                  <c:v>330.61441155311616</c:v>
                </c:pt>
                <c:pt idx="36">
                  <c:v>339.55326739272311</c:v>
                </c:pt>
                <c:pt idx="37">
                  <c:v>348.49212323233007</c:v>
                </c:pt>
                <c:pt idx="38">
                  <c:v>357.43097907193703</c:v>
                </c:pt>
                <c:pt idx="39">
                  <c:v>366.36983491154399</c:v>
                </c:pt>
                <c:pt idx="40">
                  <c:v>375.30869075115095</c:v>
                </c:pt>
                <c:pt idx="41">
                  <c:v>384.24754659075791</c:v>
                </c:pt>
                <c:pt idx="42">
                  <c:v>393.18640243036486</c:v>
                </c:pt>
                <c:pt idx="43">
                  <c:v>402.12525826997182</c:v>
                </c:pt>
                <c:pt idx="44">
                  <c:v>411.06411410957878</c:v>
                </c:pt>
                <c:pt idx="45">
                  <c:v>420.00296994918574</c:v>
                </c:pt>
                <c:pt idx="46">
                  <c:v>428.9418257887927</c:v>
                </c:pt>
                <c:pt idx="47">
                  <c:v>437.88068162839966</c:v>
                </c:pt>
                <c:pt idx="48">
                  <c:v>446.81953746800662</c:v>
                </c:pt>
                <c:pt idx="49">
                  <c:v>455.75839330761357</c:v>
                </c:pt>
                <c:pt idx="50">
                  <c:v>464.69724914722053</c:v>
                </c:pt>
                <c:pt idx="51">
                  <c:v>473.63610498682749</c:v>
                </c:pt>
                <c:pt idx="52">
                  <c:v>482.57496082643445</c:v>
                </c:pt>
                <c:pt idx="53">
                  <c:v>491.51381666604141</c:v>
                </c:pt>
                <c:pt idx="54">
                  <c:v>500.45267250564837</c:v>
                </c:pt>
                <c:pt idx="55">
                  <c:v>509.39152834525532</c:v>
                </c:pt>
                <c:pt idx="56">
                  <c:v>518.33038418486228</c:v>
                </c:pt>
                <c:pt idx="57">
                  <c:v>527.26924002446924</c:v>
                </c:pt>
                <c:pt idx="58">
                  <c:v>536.2080958640762</c:v>
                </c:pt>
                <c:pt idx="59">
                  <c:v>545.14695170368316</c:v>
                </c:pt>
                <c:pt idx="60">
                  <c:v>554.08580754329012</c:v>
                </c:pt>
                <c:pt idx="61">
                  <c:v>563.02466338289707</c:v>
                </c:pt>
                <c:pt idx="62">
                  <c:v>571.96351922250403</c:v>
                </c:pt>
                <c:pt idx="63">
                  <c:v>580.90237506211099</c:v>
                </c:pt>
                <c:pt idx="64">
                  <c:v>589.84123090171795</c:v>
                </c:pt>
                <c:pt idx="65">
                  <c:v>598.78008674132491</c:v>
                </c:pt>
                <c:pt idx="66">
                  <c:v>607.71894258093187</c:v>
                </c:pt>
                <c:pt idx="67">
                  <c:v>616.65779842053882</c:v>
                </c:pt>
                <c:pt idx="68">
                  <c:v>625.59665426014578</c:v>
                </c:pt>
                <c:pt idx="69">
                  <c:v>634.53551009975274</c:v>
                </c:pt>
                <c:pt idx="70">
                  <c:v>643.4743659393597</c:v>
                </c:pt>
                <c:pt idx="71">
                  <c:v>652.41322177896666</c:v>
                </c:pt>
                <c:pt idx="72">
                  <c:v>661.35207761857362</c:v>
                </c:pt>
                <c:pt idx="73">
                  <c:v>670.29093345818058</c:v>
                </c:pt>
                <c:pt idx="74">
                  <c:v>679.22978929778753</c:v>
                </c:pt>
                <c:pt idx="75">
                  <c:v>688.16864513739449</c:v>
                </c:pt>
                <c:pt idx="76">
                  <c:v>697.10750097700145</c:v>
                </c:pt>
                <c:pt idx="77">
                  <c:v>706.04635681660841</c:v>
                </c:pt>
                <c:pt idx="78">
                  <c:v>714.98521265621537</c:v>
                </c:pt>
                <c:pt idx="79">
                  <c:v>723.92406849582233</c:v>
                </c:pt>
                <c:pt idx="80">
                  <c:v>732.86292433542928</c:v>
                </c:pt>
                <c:pt idx="81">
                  <c:v>741.80178017503624</c:v>
                </c:pt>
                <c:pt idx="82">
                  <c:v>750.7406360146432</c:v>
                </c:pt>
                <c:pt idx="83">
                  <c:v>759.67949185425016</c:v>
                </c:pt>
                <c:pt idx="84">
                  <c:v>768.61834769385712</c:v>
                </c:pt>
                <c:pt idx="85">
                  <c:v>777.55720353346408</c:v>
                </c:pt>
                <c:pt idx="86">
                  <c:v>786.49605937307103</c:v>
                </c:pt>
                <c:pt idx="87">
                  <c:v>795.43491521267799</c:v>
                </c:pt>
                <c:pt idx="88">
                  <c:v>804.37377105228495</c:v>
                </c:pt>
                <c:pt idx="89">
                  <c:v>813.31262689189191</c:v>
                </c:pt>
                <c:pt idx="90">
                  <c:v>822.25148273149887</c:v>
                </c:pt>
                <c:pt idx="91">
                  <c:v>831.19033857110583</c:v>
                </c:pt>
                <c:pt idx="92">
                  <c:v>840.12919441071278</c:v>
                </c:pt>
                <c:pt idx="93">
                  <c:v>849.06805025031974</c:v>
                </c:pt>
                <c:pt idx="94">
                  <c:v>858.0069060899267</c:v>
                </c:pt>
                <c:pt idx="95">
                  <c:v>866.94576192953366</c:v>
                </c:pt>
                <c:pt idx="96">
                  <c:v>875.88461776914062</c:v>
                </c:pt>
                <c:pt idx="97">
                  <c:v>884.82347360874758</c:v>
                </c:pt>
                <c:pt idx="98">
                  <c:v>893.76232944835454</c:v>
                </c:pt>
                <c:pt idx="99">
                  <c:v>902.70118528796149</c:v>
                </c:pt>
              </c:numCache>
            </c:numRef>
          </c:yVal>
          <c:smooth val="1"/>
          <c:extLst>
            <c:ext xmlns:c16="http://schemas.microsoft.com/office/drawing/2014/chart" uri="{C3380CC4-5D6E-409C-BE32-E72D297353CC}">
              <c16:uniqueId val="{00000001-D39F-41A3-9360-091A0874413A}"/>
            </c:ext>
          </c:extLst>
        </c:ser>
        <c:ser>
          <c:idx val="0"/>
          <c:order val="2"/>
          <c:tx>
            <c:strRef>
              <c:f>'Infographic Grid Sections'!$CK$30</c:f>
              <c:strCache>
                <c:ptCount val="1"/>
                <c:pt idx="0">
                  <c:v>2023/24</c:v>
                </c:pt>
              </c:strCache>
            </c:strRef>
          </c:tx>
          <c:spPr>
            <a:ln w="19050">
              <a:solidFill>
                <a:srgbClr val="CB722F"/>
              </a:solidFill>
            </a:ln>
          </c:spPr>
          <c:marker>
            <c:symbol val="none"/>
          </c:marker>
          <c:xVal>
            <c:numRef>
              <c:f>'Infographic Grid Sections'!$CL$31:$CL$130</c:f>
              <c:numCache>
                <c:formatCode>0</c:formatCode>
                <c:ptCount val="100"/>
                <c:pt idx="0">
                  <c:v>100</c:v>
                </c:pt>
                <c:pt idx="1">
                  <c:v>99.98858447488584</c:v>
                </c:pt>
                <c:pt idx="2">
                  <c:v>99.977168949771695</c:v>
                </c:pt>
                <c:pt idx="3">
                  <c:v>99.965753424657535</c:v>
                </c:pt>
                <c:pt idx="4">
                  <c:v>99.942922374429216</c:v>
                </c:pt>
                <c:pt idx="5">
                  <c:v>99.902968036529685</c:v>
                </c:pt>
                <c:pt idx="6">
                  <c:v>99.857305936073061</c:v>
                </c:pt>
                <c:pt idx="7">
                  <c:v>99.794520547945211</c:v>
                </c:pt>
                <c:pt idx="8">
                  <c:v>99.680365296803657</c:v>
                </c:pt>
                <c:pt idx="9">
                  <c:v>99.526255707762559</c:v>
                </c:pt>
                <c:pt idx="10">
                  <c:v>99.32077625570777</c:v>
                </c:pt>
                <c:pt idx="11">
                  <c:v>99.115296803652967</c:v>
                </c:pt>
                <c:pt idx="12">
                  <c:v>98.972602739726028</c:v>
                </c:pt>
                <c:pt idx="13">
                  <c:v>98.76141552511416</c:v>
                </c:pt>
                <c:pt idx="14">
                  <c:v>98.561643835616437</c:v>
                </c:pt>
                <c:pt idx="15">
                  <c:v>98.321917808219183</c:v>
                </c:pt>
                <c:pt idx="16">
                  <c:v>98.053652968036531</c:v>
                </c:pt>
                <c:pt idx="17">
                  <c:v>97.688356164383563</c:v>
                </c:pt>
                <c:pt idx="18">
                  <c:v>97.300228310502277</c:v>
                </c:pt>
                <c:pt idx="19">
                  <c:v>96.88356164383562</c:v>
                </c:pt>
                <c:pt idx="20">
                  <c:v>96.409817351598164</c:v>
                </c:pt>
                <c:pt idx="21">
                  <c:v>95.930365296803657</c:v>
                </c:pt>
                <c:pt idx="22">
                  <c:v>95.410958904109592</c:v>
                </c:pt>
                <c:pt idx="23">
                  <c:v>94.623287671232887</c:v>
                </c:pt>
                <c:pt idx="24">
                  <c:v>93.584474885844742</c:v>
                </c:pt>
                <c:pt idx="25">
                  <c:v>91.449771689497723</c:v>
                </c:pt>
                <c:pt idx="26">
                  <c:v>88.236301369863014</c:v>
                </c:pt>
                <c:pt idx="27">
                  <c:v>84.651826484018272</c:v>
                </c:pt>
                <c:pt idx="28">
                  <c:v>80.211187214611869</c:v>
                </c:pt>
                <c:pt idx="29">
                  <c:v>76.095890410958901</c:v>
                </c:pt>
                <c:pt idx="30">
                  <c:v>71.963470319634709</c:v>
                </c:pt>
                <c:pt idx="31">
                  <c:v>68.350456621004568</c:v>
                </c:pt>
                <c:pt idx="32">
                  <c:v>64.88013698630138</c:v>
                </c:pt>
                <c:pt idx="33">
                  <c:v>61.649543378995432</c:v>
                </c:pt>
                <c:pt idx="34">
                  <c:v>58.390410958904106</c:v>
                </c:pt>
                <c:pt idx="35">
                  <c:v>55.325342465753423</c:v>
                </c:pt>
                <c:pt idx="36">
                  <c:v>52.19178082191781</c:v>
                </c:pt>
                <c:pt idx="37">
                  <c:v>49.212328767123289</c:v>
                </c:pt>
                <c:pt idx="38">
                  <c:v>46.244292237442927</c:v>
                </c:pt>
                <c:pt idx="39">
                  <c:v>43.213470319634709</c:v>
                </c:pt>
                <c:pt idx="40">
                  <c:v>40.273972602739725</c:v>
                </c:pt>
                <c:pt idx="41">
                  <c:v>37.5</c:v>
                </c:pt>
                <c:pt idx="42">
                  <c:v>34.823059360730596</c:v>
                </c:pt>
                <c:pt idx="43">
                  <c:v>32.123287671232873</c:v>
                </c:pt>
                <c:pt idx="44">
                  <c:v>29.503424657534243</c:v>
                </c:pt>
                <c:pt idx="45">
                  <c:v>26.99200913242009</c:v>
                </c:pt>
                <c:pt idx="46">
                  <c:v>24.708904109589042</c:v>
                </c:pt>
                <c:pt idx="47">
                  <c:v>22.425799086757991</c:v>
                </c:pt>
                <c:pt idx="48">
                  <c:v>20.245433789954337</c:v>
                </c:pt>
                <c:pt idx="49">
                  <c:v>18.025114155251142</c:v>
                </c:pt>
                <c:pt idx="50">
                  <c:v>15.981735159817351</c:v>
                </c:pt>
                <c:pt idx="51">
                  <c:v>14.417808219178083</c:v>
                </c:pt>
                <c:pt idx="52">
                  <c:v>12.779680365296803</c:v>
                </c:pt>
                <c:pt idx="53">
                  <c:v>11.392694063926941</c:v>
                </c:pt>
                <c:pt idx="54">
                  <c:v>9.9657534246575334</c:v>
                </c:pt>
                <c:pt idx="55">
                  <c:v>8.9383561643835616</c:v>
                </c:pt>
                <c:pt idx="56">
                  <c:v>7.9623287671232879</c:v>
                </c:pt>
                <c:pt idx="57">
                  <c:v>7.0034246575342465</c:v>
                </c:pt>
                <c:pt idx="58">
                  <c:v>6.2271689497716896</c:v>
                </c:pt>
                <c:pt idx="59">
                  <c:v>5.6050228310502286</c:v>
                </c:pt>
                <c:pt idx="60">
                  <c:v>4.9543378995433791</c:v>
                </c:pt>
                <c:pt idx="61">
                  <c:v>4.480593607305936</c:v>
                </c:pt>
                <c:pt idx="62">
                  <c:v>3.9668949771689501</c:v>
                </c:pt>
                <c:pt idx="63">
                  <c:v>3.5559360730593603</c:v>
                </c:pt>
                <c:pt idx="64">
                  <c:v>3.202054794520548</c:v>
                </c:pt>
                <c:pt idx="65">
                  <c:v>2.8881278538812785</c:v>
                </c:pt>
                <c:pt idx="66">
                  <c:v>2.6712328767123288</c:v>
                </c:pt>
                <c:pt idx="67">
                  <c:v>2.4086757990867578</c:v>
                </c:pt>
                <c:pt idx="68">
                  <c:v>2.2317351598173518</c:v>
                </c:pt>
                <c:pt idx="69">
                  <c:v>2.0433789954337902</c:v>
                </c:pt>
                <c:pt idx="70">
                  <c:v>1.8378995433789953</c:v>
                </c:pt>
                <c:pt idx="71">
                  <c:v>1.6267123287671232</c:v>
                </c:pt>
                <c:pt idx="72">
                  <c:v>1.4440639269406392</c:v>
                </c:pt>
                <c:pt idx="73">
                  <c:v>1.2785388127853883</c:v>
                </c:pt>
                <c:pt idx="74">
                  <c:v>1.1015981735159819</c:v>
                </c:pt>
                <c:pt idx="75">
                  <c:v>1.0273972602739725</c:v>
                </c:pt>
                <c:pt idx="76">
                  <c:v>0.91894977168949765</c:v>
                </c:pt>
                <c:pt idx="77">
                  <c:v>0.81050228310502281</c:v>
                </c:pt>
                <c:pt idx="78">
                  <c:v>0.74771689497716898</c:v>
                </c:pt>
                <c:pt idx="79">
                  <c:v>0.65068493150684936</c:v>
                </c:pt>
                <c:pt idx="80">
                  <c:v>0.59360730593607303</c:v>
                </c:pt>
                <c:pt idx="81">
                  <c:v>0.51940639269406397</c:v>
                </c:pt>
                <c:pt idx="82">
                  <c:v>0.4223744292237443</c:v>
                </c:pt>
                <c:pt idx="83">
                  <c:v>0.37100456621004563</c:v>
                </c:pt>
                <c:pt idx="84">
                  <c:v>0.32534246575342468</c:v>
                </c:pt>
                <c:pt idx="85">
                  <c:v>0.2682648401826484</c:v>
                </c:pt>
                <c:pt idx="86">
                  <c:v>0.23401826484018262</c:v>
                </c:pt>
                <c:pt idx="87">
                  <c:v>0.21118721461187215</c:v>
                </c:pt>
                <c:pt idx="88">
                  <c:v>0.13698630136986301</c:v>
                </c:pt>
                <c:pt idx="89">
                  <c:v>0.10273972602739725</c:v>
                </c:pt>
                <c:pt idx="90">
                  <c:v>8.5616438356164379E-2</c:v>
                </c:pt>
                <c:pt idx="91">
                  <c:v>6.2785388127853878E-2</c:v>
                </c:pt>
                <c:pt idx="92">
                  <c:v>3.9954337899543384E-2</c:v>
                </c:pt>
                <c:pt idx="93">
                  <c:v>2.8538812785388126E-2</c:v>
                </c:pt>
                <c:pt idx="94">
                  <c:v>2.2831050228310501E-2</c:v>
                </c:pt>
                <c:pt idx="95">
                  <c:v>1.1415525114155251E-2</c:v>
                </c:pt>
                <c:pt idx="96">
                  <c:v>1.1415525114155251E-2</c:v>
                </c:pt>
                <c:pt idx="97">
                  <c:v>1.1415525114155251E-2</c:v>
                </c:pt>
                <c:pt idx="98">
                  <c:v>5.7077625570776253E-3</c:v>
                </c:pt>
                <c:pt idx="99">
                  <c:v>0</c:v>
                </c:pt>
              </c:numCache>
            </c:numRef>
          </c:xVal>
          <c:yVal>
            <c:numRef>
              <c:f>'Infographic Grid Sections'!$CK$31:$CK$130</c:f>
              <c:numCache>
                <c:formatCode>0.0</c:formatCode>
                <c:ptCount val="100"/>
                <c:pt idx="0">
                  <c:v>22.447676978195144</c:v>
                </c:pt>
                <c:pt idx="1">
                  <c:v>31.375142832368848</c:v>
                </c:pt>
                <c:pt idx="2">
                  <c:v>40.302608686542555</c:v>
                </c:pt>
                <c:pt idx="3">
                  <c:v>49.230074540716259</c:v>
                </c:pt>
                <c:pt idx="4">
                  <c:v>58.157540394889963</c:v>
                </c:pt>
                <c:pt idx="5">
                  <c:v>67.085006249063667</c:v>
                </c:pt>
                <c:pt idx="6">
                  <c:v>76.012472103237371</c:v>
                </c:pt>
                <c:pt idx="7">
                  <c:v>84.939937957411075</c:v>
                </c:pt>
                <c:pt idx="8">
                  <c:v>93.867403811584779</c:v>
                </c:pt>
                <c:pt idx="9">
                  <c:v>102.79486966575848</c:v>
                </c:pt>
                <c:pt idx="10">
                  <c:v>111.72233551993219</c:v>
                </c:pt>
                <c:pt idx="11">
                  <c:v>120.64980137410589</c:v>
                </c:pt>
                <c:pt idx="12">
                  <c:v>129.5772672282796</c:v>
                </c:pt>
                <c:pt idx="13">
                  <c:v>138.5047330824533</c:v>
                </c:pt>
                <c:pt idx="14">
                  <c:v>147.432198936627</c:v>
                </c:pt>
                <c:pt idx="15">
                  <c:v>156.35966479080071</c:v>
                </c:pt>
                <c:pt idx="16">
                  <c:v>165.28713064497441</c:v>
                </c:pt>
                <c:pt idx="17">
                  <c:v>174.21459649914812</c:v>
                </c:pt>
                <c:pt idx="18">
                  <c:v>183.14206235332182</c:v>
                </c:pt>
                <c:pt idx="19">
                  <c:v>192.06952820749552</c:v>
                </c:pt>
                <c:pt idx="20">
                  <c:v>200.99699406166923</c:v>
                </c:pt>
                <c:pt idx="21">
                  <c:v>209.92445991584293</c:v>
                </c:pt>
                <c:pt idx="22">
                  <c:v>218.85192577001663</c:v>
                </c:pt>
                <c:pt idx="23">
                  <c:v>227.77939162419034</c:v>
                </c:pt>
                <c:pt idx="24">
                  <c:v>236.70685747836404</c:v>
                </c:pt>
                <c:pt idx="25">
                  <c:v>245.63432333253775</c:v>
                </c:pt>
                <c:pt idx="26">
                  <c:v>254.56178918671145</c:v>
                </c:pt>
                <c:pt idx="27">
                  <c:v>263.48925504088515</c:v>
                </c:pt>
                <c:pt idx="28">
                  <c:v>272.41672089505886</c:v>
                </c:pt>
                <c:pt idx="29">
                  <c:v>281.34418674923256</c:v>
                </c:pt>
                <c:pt idx="30">
                  <c:v>290.27165260340627</c:v>
                </c:pt>
                <c:pt idx="31">
                  <c:v>299.19911845757997</c:v>
                </c:pt>
                <c:pt idx="32">
                  <c:v>308.12658431175367</c:v>
                </c:pt>
                <c:pt idx="33">
                  <c:v>317.05405016592738</c:v>
                </c:pt>
                <c:pt idx="34">
                  <c:v>325.98151602010108</c:v>
                </c:pt>
                <c:pt idx="35">
                  <c:v>334.90898187427479</c:v>
                </c:pt>
                <c:pt idx="36">
                  <c:v>343.83644772844849</c:v>
                </c:pt>
                <c:pt idx="37">
                  <c:v>352.76391358262219</c:v>
                </c:pt>
                <c:pt idx="38">
                  <c:v>361.6913794367959</c:v>
                </c:pt>
                <c:pt idx="39">
                  <c:v>370.6188452909696</c:v>
                </c:pt>
                <c:pt idx="40">
                  <c:v>379.54631114514331</c:v>
                </c:pt>
                <c:pt idx="41">
                  <c:v>388.47377699931701</c:v>
                </c:pt>
                <c:pt idx="42">
                  <c:v>397.40124285349071</c:v>
                </c:pt>
                <c:pt idx="43">
                  <c:v>406.32870870766442</c:v>
                </c:pt>
                <c:pt idx="44">
                  <c:v>415.25617456183812</c:v>
                </c:pt>
                <c:pt idx="45">
                  <c:v>424.18364041601183</c:v>
                </c:pt>
                <c:pt idx="46">
                  <c:v>433.11110627018553</c:v>
                </c:pt>
                <c:pt idx="47">
                  <c:v>442.03857212435923</c:v>
                </c:pt>
                <c:pt idx="48">
                  <c:v>450.96603797853294</c:v>
                </c:pt>
                <c:pt idx="49">
                  <c:v>459.89350383270664</c:v>
                </c:pt>
                <c:pt idx="50">
                  <c:v>468.82096968688035</c:v>
                </c:pt>
                <c:pt idx="51">
                  <c:v>477.74843554105405</c:v>
                </c:pt>
                <c:pt idx="52">
                  <c:v>486.67590139522775</c:v>
                </c:pt>
                <c:pt idx="53">
                  <c:v>495.60336724940146</c:v>
                </c:pt>
                <c:pt idx="54">
                  <c:v>504.53083310357516</c:v>
                </c:pt>
                <c:pt idx="55">
                  <c:v>513.45829895774887</c:v>
                </c:pt>
                <c:pt idx="56">
                  <c:v>522.38576481192263</c:v>
                </c:pt>
                <c:pt idx="57">
                  <c:v>531.31323066609639</c:v>
                </c:pt>
                <c:pt idx="58">
                  <c:v>540.24069652027015</c:v>
                </c:pt>
                <c:pt idx="59">
                  <c:v>549.16816237444391</c:v>
                </c:pt>
                <c:pt idx="60">
                  <c:v>558.09562822861767</c:v>
                </c:pt>
                <c:pt idx="61">
                  <c:v>567.02309408279143</c:v>
                </c:pt>
                <c:pt idx="62">
                  <c:v>575.95055993696519</c:v>
                </c:pt>
                <c:pt idx="63">
                  <c:v>584.87802579113895</c:v>
                </c:pt>
                <c:pt idx="64">
                  <c:v>593.80549164531271</c:v>
                </c:pt>
                <c:pt idx="65">
                  <c:v>602.73295749948647</c:v>
                </c:pt>
                <c:pt idx="66">
                  <c:v>611.66042335366024</c:v>
                </c:pt>
                <c:pt idx="67">
                  <c:v>620.587889207834</c:v>
                </c:pt>
                <c:pt idx="68">
                  <c:v>629.51535506200776</c:v>
                </c:pt>
                <c:pt idx="69">
                  <c:v>638.44282091618152</c:v>
                </c:pt>
                <c:pt idx="70">
                  <c:v>647.37028677035528</c:v>
                </c:pt>
                <c:pt idx="71">
                  <c:v>656.29775262452904</c:v>
                </c:pt>
                <c:pt idx="72">
                  <c:v>665.2252184787028</c:v>
                </c:pt>
                <c:pt idx="73">
                  <c:v>674.15268433287656</c:v>
                </c:pt>
                <c:pt idx="74">
                  <c:v>683.08015018705032</c:v>
                </c:pt>
                <c:pt idx="75">
                  <c:v>692.00761604122408</c:v>
                </c:pt>
                <c:pt idx="76">
                  <c:v>700.93508189539784</c:v>
                </c:pt>
                <c:pt idx="77">
                  <c:v>709.8625477495716</c:v>
                </c:pt>
                <c:pt idx="78">
                  <c:v>718.79001360374536</c:v>
                </c:pt>
                <c:pt idx="79">
                  <c:v>727.71747945791913</c:v>
                </c:pt>
                <c:pt idx="80">
                  <c:v>736.64494531209289</c:v>
                </c:pt>
                <c:pt idx="81">
                  <c:v>745.57241116626665</c:v>
                </c:pt>
                <c:pt idx="82">
                  <c:v>754.49987702044041</c:v>
                </c:pt>
                <c:pt idx="83">
                  <c:v>763.42734287461417</c:v>
                </c:pt>
                <c:pt idx="84">
                  <c:v>772.35480872878793</c:v>
                </c:pt>
                <c:pt idx="85">
                  <c:v>781.28227458296169</c:v>
                </c:pt>
                <c:pt idx="86">
                  <c:v>790.20974043713545</c:v>
                </c:pt>
                <c:pt idx="87">
                  <c:v>799.13720629130921</c:v>
                </c:pt>
                <c:pt idx="88">
                  <c:v>808.06467214548297</c:v>
                </c:pt>
                <c:pt idx="89">
                  <c:v>816.99213799965673</c:v>
                </c:pt>
                <c:pt idx="90">
                  <c:v>825.91960385383049</c:v>
                </c:pt>
                <c:pt idx="91">
                  <c:v>834.84706970800426</c:v>
                </c:pt>
                <c:pt idx="92">
                  <c:v>843.77453556217802</c:v>
                </c:pt>
                <c:pt idx="93">
                  <c:v>852.70200141635178</c:v>
                </c:pt>
                <c:pt idx="94">
                  <c:v>861.62946727052554</c:v>
                </c:pt>
                <c:pt idx="95">
                  <c:v>870.5569331246993</c:v>
                </c:pt>
                <c:pt idx="96">
                  <c:v>879.48439897887306</c:v>
                </c:pt>
                <c:pt idx="97">
                  <c:v>888.41186483304682</c:v>
                </c:pt>
                <c:pt idx="98">
                  <c:v>897.33933068722058</c:v>
                </c:pt>
                <c:pt idx="99">
                  <c:v>906.26679654139434</c:v>
                </c:pt>
              </c:numCache>
            </c:numRef>
          </c:yVal>
          <c:smooth val="1"/>
          <c:extLst>
            <c:ext xmlns:c16="http://schemas.microsoft.com/office/drawing/2014/chart" uri="{C3380CC4-5D6E-409C-BE32-E72D297353CC}">
              <c16:uniqueId val="{00000002-D39F-41A3-9360-091A0874413A}"/>
            </c:ext>
          </c:extLst>
        </c:ser>
        <c:ser>
          <c:idx val="2"/>
          <c:order val="3"/>
          <c:tx>
            <c:strRef>
              <c:f>'Infographic Grid Sections'!$CM$30</c:f>
              <c:strCache>
                <c:ptCount val="1"/>
                <c:pt idx="0">
                  <c:v>2024/25</c:v>
                </c:pt>
              </c:strCache>
            </c:strRef>
          </c:tx>
          <c:spPr>
            <a:ln w="19050">
              <a:solidFill>
                <a:srgbClr val="86A060"/>
              </a:solidFill>
            </a:ln>
          </c:spPr>
          <c:marker>
            <c:symbol val="none"/>
          </c:marker>
          <c:xVal>
            <c:numRef>
              <c:f>'Infographic Grid Sections'!$CN$31:$CN$130</c:f>
              <c:numCache>
                <c:formatCode>0</c:formatCode>
                <c:ptCount val="100"/>
                <c:pt idx="0">
                  <c:v>100</c:v>
                </c:pt>
                <c:pt idx="1">
                  <c:v>99.977168949771695</c:v>
                </c:pt>
                <c:pt idx="2">
                  <c:v>99.908675799086751</c:v>
                </c:pt>
                <c:pt idx="3">
                  <c:v>99.840182648401836</c:v>
                </c:pt>
                <c:pt idx="4">
                  <c:v>99.720319634703188</c:v>
                </c:pt>
                <c:pt idx="5">
                  <c:v>99.543378995433784</c:v>
                </c:pt>
                <c:pt idx="6">
                  <c:v>99.30936073059361</c:v>
                </c:pt>
                <c:pt idx="7">
                  <c:v>99.023972602739732</c:v>
                </c:pt>
                <c:pt idx="8">
                  <c:v>98.647260273972606</c:v>
                </c:pt>
                <c:pt idx="9">
                  <c:v>98.281963470319639</c:v>
                </c:pt>
                <c:pt idx="10">
                  <c:v>97.796803652968038</c:v>
                </c:pt>
                <c:pt idx="11">
                  <c:v>97.300228310502277</c:v>
                </c:pt>
                <c:pt idx="12">
                  <c:v>96.706621004566202</c:v>
                </c:pt>
                <c:pt idx="13">
                  <c:v>96.027397260273972</c:v>
                </c:pt>
                <c:pt idx="14">
                  <c:v>95.410958904109592</c:v>
                </c:pt>
                <c:pt idx="15">
                  <c:v>94.794520547945211</c:v>
                </c:pt>
                <c:pt idx="16">
                  <c:v>94.257990867579906</c:v>
                </c:pt>
                <c:pt idx="17">
                  <c:v>93.727168949771695</c:v>
                </c:pt>
                <c:pt idx="18">
                  <c:v>93.167808219178085</c:v>
                </c:pt>
                <c:pt idx="19">
                  <c:v>92.465753424657535</c:v>
                </c:pt>
                <c:pt idx="20">
                  <c:v>91.660958904109592</c:v>
                </c:pt>
                <c:pt idx="21">
                  <c:v>90.804794520547944</c:v>
                </c:pt>
                <c:pt idx="22">
                  <c:v>89.731735159817347</c:v>
                </c:pt>
                <c:pt idx="23">
                  <c:v>87.985159817351601</c:v>
                </c:pt>
                <c:pt idx="24">
                  <c:v>85.399543378995432</c:v>
                </c:pt>
                <c:pt idx="25">
                  <c:v>81.552511415525117</c:v>
                </c:pt>
                <c:pt idx="26">
                  <c:v>77.408675799086751</c:v>
                </c:pt>
                <c:pt idx="27">
                  <c:v>73.630136986301366</c:v>
                </c:pt>
                <c:pt idx="28">
                  <c:v>69.708904109589042</c:v>
                </c:pt>
                <c:pt idx="29">
                  <c:v>65.827625570776263</c:v>
                </c:pt>
                <c:pt idx="30">
                  <c:v>61.775114155251146</c:v>
                </c:pt>
                <c:pt idx="31">
                  <c:v>58.007990867579906</c:v>
                </c:pt>
                <c:pt idx="32">
                  <c:v>54.149543378995432</c:v>
                </c:pt>
                <c:pt idx="33">
                  <c:v>50.428082191780824</c:v>
                </c:pt>
                <c:pt idx="34">
                  <c:v>47.020547945205479</c:v>
                </c:pt>
                <c:pt idx="35">
                  <c:v>43.458904109589042</c:v>
                </c:pt>
                <c:pt idx="36">
                  <c:v>40.057077625570777</c:v>
                </c:pt>
                <c:pt idx="37">
                  <c:v>37.106164383561648</c:v>
                </c:pt>
                <c:pt idx="38">
                  <c:v>34.029680365296805</c:v>
                </c:pt>
                <c:pt idx="39">
                  <c:v>31.215753424657532</c:v>
                </c:pt>
                <c:pt idx="40">
                  <c:v>28.550228310502284</c:v>
                </c:pt>
                <c:pt idx="41">
                  <c:v>25.702054794520546</c:v>
                </c:pt>
                <c:pt idx="42">
                  <c:v>23.453196347031962</c:v>
                </c:pt>
                <c:pt idx="43">
                  <c:v>21.06164383561644</c:v>
                </c:pt>
                <c:pt idx="44">
                  <c:v>18.892694063926939</c:v>
                </c:pt>
                <c:pt idx="45">
                  <c:v>16.421232876712331</c:v>
                </c:pt>
                <c:pt idx="46">
                  <c:v>14.343607305936073</c:v>
                </c:pt>
                <c:pt idx="47">
                  <c:v>12.30593607305936</c:v>
                </c:pt>
                <c:pt idx="48">
                  <c:v>10.673515981735161</c:v>
                </c:pt>
                <c:pt idx="49">
                  <c:v>9.269406392694064</c:v>
                </c:pt>
                <c:pt idx="50">
                  <c:v>7.8595890410958908</c:v>
                </c:pt>
                <c:pt idx="51">
                  <c:v>6.6552511415525109</c:v>
                </c:pt>
                <c:pt idx="52">
                  <c:v>5.5022831050228307</c:v>
                </c:pt>
                <c:pt idx="53">
                  <c:v>4.7031963470319633</c:v>
                </c:pt>
                <c:pt idx="54">
                  <c:v>4.06392694063927</c:v>
                </c:pt>
                <c:pt idx="55">
                  <c:v>3.3675799086757987</c:v>
                </c:pt>
                <c:pt idx="56">
                  <c:v>2.8595890410958904</c:v>
                </c:pt>
                <c:pt idx="57">
                  <c:v>2.3801369863013697</c:v>
                </c:pt>
                <c:pt idx="58">
                  <c:v>2.054794520547945</c:v>
                </c:pt>
                <c:pt idx="59">
                  <c:v>1.7294520547945205</c:v>
                </c:pt>
                <c:pt idx="60">
                  <c:v>1.404109589041096</c:v>
                </c:pt>
                <c:pt idx="61">
                  <c:v>1.1529680365296804</c:v>
                </c:pt>
                <c:pt idx="62">
                  <c:v>0.97602739726027399</c:v>
                </c:pt>
                <c:pt idx="63">
                  <c:v>0.76484018264840181</c:v>
                </c:pt>
                <c:pt idx="64">
                  <c:v>0.64497716894977164</c:v>
                </c:pt>
                <c:pt idx="65">
                  <c:v>0.52511415525114158</c:v>
                </c:pt>
                <c:pt idx="66">
                  <c:v>0.47374429223744291</c:v>
                </c:pt>
                <c:pt idx="67">
                  <c:v>0.41095890410958902</c:v>
                </c:pt>
                <c:pt idx="68">
                  <c:v>0.37671232876712329</c:v>
                </c:pt>
                <c:pt idx="69">
                  <c:v>0.3595890410958904</c:v>
                </c:pt>
                <c:pt idx="70">
                  <c:v>0.30251141552511418</c:v>
                </c:pt>
                <c:pt idx="71">
                  <c:v>0.25114155251141551</c:v>
                </c:pt>
                <c:pt idx="72">
                  <c:v>0.21118721461187215</c:v>
                </c:pt>
                <c:pt idx="73">
                  <c:v>0.16552511415525115</c:v>
                </c:pt>
                <c:pt idx="74">
                  <c:v>0.14269406392694062</c:v>
                </c:pt>
                <c:pt idx="75">
                  <c:v>0.12557077625570776</c:v>
                </c:pt>
                <c:pt idx="76">
                  <c:v>9.7031963470319629E-2</c:v>
                </c:pt>
                <c:pt idx="77">
                  <c:v>7.4200913242009128E-2</c:v>
                </c:pt>
                <c:pt idx="78">
                  <c:v>6.2785388127853878E-2</c:v>
                </c:pt>
                <c:pt idx="79">
                  <c:v>5.1369863013698627E-2</c:v>
                </c:pt>
                <c:pt idx="80">
                  <c:v>5.1369863013698627E-2</c:v>
                </c:pt>
                <c:pt idx="81">
                  <c:v>5.1369863013698627E-2</c:v>
                </c:pt>
                <c:pt idx="82">
                  <c:v>5.1369863013698627E-2</c:v>
                </c:pt>
                <c:pt idx="83">
                  <c:v>5.1369863013698627E-2</c:v>
                </c:pt>
                <c:pt idx="84">
                  <c:v>4.5662100456621002E-2</c:v>
                </c:pt>
                <c:pt idx="85">
                  <c:v>3.9954337899543384E-2</c:v>
                </c:pt>
                <c:pt idx="86">
                  <c:v>3.4246575342465752E-2</c:v>
                </c:pt>
                <c:pt idx="87">
                  <c:v>1.7123287671232876E-2</c:v>
                </c:pt>
                <c:pt idx="88">
                  <c:v>1.7123287671232876E-2</c:v>
                </c:pt>
                <c:pt idx="89">
                  <c:v>1.7123287671232876E-2</c:v>
                </c:pt>
                <c:pt idx="90">
                  <c:v>1.1415525114155251E-2</c:v>
                </c:pt>
                <c:pt idx="91">
                  <c:v>1.1415525114155251E-2</c:v>
                </c:pt>
                <c:pt idx="92">
                  <c:v>1.1415525114155251E-2</c:v>
                </c:pt>
                <c:pt idx="93">
                  <c:v>1.1415525114155251E-2</c:v>
                </c:pt>
                <c:pt idx="94">
                  <c:v>1.1415525114155251E-2</c:v>
                </c:pt>
                <c:pt idx="95">
                  <c:v>1.1415525114155251E-2</c:v>
                </c:pt>
                <c:pt idx="96">
                  <c:v>1.1415525114155251E-2</c:v>
                </c:pt>
                <c:pt idx="97">
                  <c:v>5.7077625570776253E-3</c:v>
                </c:pt>
                <c:pt idx="98">
                  <c:v>5.7077625570776253E-3</c:v>
                </c:pt>
                <c:pt idx="99">
                  <c:v>5.7077625570776253E-3</c:v>
                </c:pt>
              </c:numCache>
            </c:numRef>
          </c:xVal>
          <c:yVal>
            <c:numRef>
              <c:f>'Infographic Grid Sections'!$CM$31:$CM$130</c:f>
              <c:numCache>
                <c:formatCode>0.0</c:formatCode>
                <c:ptCount val="100"/>
                <c:pt idx="0">
                  <c:v>-9.6250784326981655</c:v>
                </c:pt>
                <c:pt idx="1">
                  <c:v>0.60006575405863494</c:v>
                </c:pt>
                <c:pt idx="2">
                  <c:v>10.825209940815435</c:v>
                </c:pt>
                <c:pt idx="3">
                  <c:v>21.050354127572234</c:v>
                </c:pt>
                <c:pt idx="4">
                  <c:v>31.275498314329035</c:v>
                </c:pt>
                <c:pt idx="5">
                  <c:v>41.500642501085835</c:v>
                </c:pt>
                <c:pt idx="6">
                  <c:v>51.725786687842636</c:v>
                </c:pt>
                <c:pt idx="7">
                  <c:v>61.950930874599436</c:v>
                </c:pt>
                <c:pt idx="8">
                  <c:v>72.176075061356244</c:v>
                </c:pt>
                <c:pt idx="9">
                  <c:v>82.401219248113051</c:v>
                </c:pt>
                <c:pt idx="10">
                  <c:v>92.626363434869859</c:v>
                </c:pt>
                <c:pt idx="11">
                  <c:v>102.85150762162667</c:v>
                </c:pt>
                <c:pt idx="12">
                  <c:v>113.07665180838347</c:v>
                </c:pt>
                <c:pt idx="13">
                  <c:v>123.30179599514028</c:v>
                </c:pt>
                <c:pt idx="14">
                  <c:v>133.52694018189709</c:v>
                </c:pt>
                <c:pt idx="15">
                  <c:v>143.7520843686539</c:v>
                </c:pt>
                <c:pt idx="16">
                  <c:v>153.9772285554107</c:v>
                </c:pt>
                <c:pt idx="17">
                  <c:v>164.20237274216751</c:v>
                </c:pt>
                <c:pt idx="18">
                  <c:v>174.42751692892432</c:v>
                </c:pt>
                <c:pt idx="19">
                  <c:v>184.65266111568113</c:v>
                </c:pt>
                <c:pt idx="20">
                  <c:v>194.87780530243793</c:v>
                </c:pt>
                <c:pt idx="21">
                  <c:v>205.10294948919474</c:v>
                </c:pt>
                <c:pt idx="22">
                  <c:v>215.32809367595155</c:v>
                </c:pt>
                <c:pt idx="23">
                  <c:v>225.55323786270836</c:v>
                </c:pt>
                <c:pt idx="24">
                  <c:v>235.77838204946516</c:v>
                </c:pt>
                <c:pt idx="25">
                  <c:v>246.00352623622197</c:v>
                </c:pt>
                <c:pt idx="26">
                  <c:v>256.22867042297878</c:v>
                </c:pt>
                <c:pt idx="27">
                  <c:v>266.45381460973556</c:v>
                </c:pt>
                <c:pt idx="28">
                  <c:v>276.67895879649234</c:v>
                </c:pt>
                <c:pt idx="29">
                  <c:v>286.90410298324912</c:v>
                </c:pt>
                <c:pt idx="30">
                  <c:v>297.1292471700059</c:v>
                </c:pt>
                <c:pt idx="31">
                  <c:v>307.35439135676268</c:v>
                </c:pt>
                <c:pt idx="32">
                  <c:v>317.57953554351946</c:v>
                </c:pt>
                <c:pt idx="33">
                  <c:v>327.80467973027623</c:v>
                </c:pt>
                <c:pt idx="34">
                  <c:v>338.02982391703301</c:v>
                </c:pt>
                <c:pt idx="35">
                  <c:v>348.25496810378979</c:v>
                </c:pt>
                <c:pt idx="36">
                  <c:v>358.48011229054657</c:v>
                </c:pt>
                <c:pt idx="37">
                  <c:v>368.70525647730335</c:v>
                </c:pt>
                <c:pt idx="38">
                  <c:v>378.93040066406013</c:v>
                </c:pt>
                <c:pt idx="39">
                  <c:v>389.15554485081691</c:v>
                </c:pt>
                <c:pt idx="40">
                  <c:v>399.38068903757369</c:v>
                </c:pt>
                <c:pt idx="41">
                  <c:v>409.60583322433047</c:v>
                </c:pt>
                <c:pt idx="42">
                  <c:v>419.83097741108725</c:v>
                </c:pt>
                <c:pt idx="43">
                  <c:v>430.05612159784403</c:v>
                </c:pt>
                <c:pt idx="44">
                  <c:v>440.28126578460081</c:v>
                </c:pt>
                <c:pt idx="45">
                  <c:v>450.50640997135758</c:v>
                </c:pt>
                <c:pt idx="46">
                  <c:v>460.73155415811436</c:v>
                </c:pt>
                <c:pt idx="47">
                  <c:v>470.95669834487114</c:v>
                </c:pt>
                <c:pt idx="48">
                  <c:v>481.18184253162792</c:v>
                </c:pt>
                <c:pt idx="49">
                  <c:v>491.4069867183847</c:v>
                </c:pt>
                <c:pt idx="50">
                  <c:v>501.63213090514148</c:v>
                </c:pt>
                <c:pt idx="51">
                  <c:v>511.85727509189826</c:v>
                </c:pt>
                <c:pt idx="52">
                  <c:v>522.08241927865504</c:v>
                </c:pt>
                <c:pt idx="53">
                  <c:v>532.30756346541182</c:v>
                </c:pt>
                <c:pt idx="54">
                  <c:v>542.5327076521686</c:v>
                </c:pt>
                <c:pt idx="55">
                  <c:v>552.75785183892538</c:v>
                </c:pt>
                <c:pt idx="56">
                  <c:v>562.98299602568216</c:v>
                </c:pt>
                <c:pt idx="57">
                  <c:v>573.20814021243893</c:v>
                </c:pt>
                <c:pt idx="58">
                  <c:v>583.43328439919571</c:v>
                </c:pt>
                <c:pt idx="59">
                  <c:v>593.65842858595249</c:v>
                </c:pt>
                <c:pt idx="60">
                  <c:v>603.88357277270927</c:v>
                </c:pt>
                <c:pt idx="61">
                  <c:v>614.10871695946605</c:v>
                </c:pt>
                <c:pt idx="62">
                  <c:v>624.33386114622283</c:v>
                </c:pt>
                <c:pt idx="63">
                  <c:v>634.55900533297961</c:v>
                </c:pt>
                <c:pt idx="64">
                  <c:v>644.78414951973639</c:v>
                </c:pt>
                <c:pt idx="65">
                  <c:v>655.00929370649317</c:v>
                </c:pt>
                <c:pt idx="66">
                  <c:v>665.23443789324995</c:v>
                </c:pt>
                <c:pt idx="67">
                  <c:v>675.45958208000673</c:v>
                </c:pt>
                <c:pt idx="68">
                  <c:v>685.68472626676351</c:v>
                </c:pt>
                <c:pt idx="69">
                  <c:v>695.90987045352028</c:v>
                </c:pt>
                <c:pt idx="70">
                  <c:v>706.13501464027706</c:v>
                </c:pt>
                <c:pt idx="71">
                  <c:v>716.36015882703384</c:v>
                </c:pt>
                <c:pt idx="72">
                  <c:v>726.58530301379062</c:v>
                </c:pt>
                <c:pt idx="73">
                  <c:v>736.8104472005474</c:v>
                </c:pt>
                <c:pt idx="74">
                  <c:v>747.03559138730418</c:v>
                </c:pt>
                <c:pt idx="75">
                  <c:v>757.26073557406096</c:v>
                </c:pt>
                <c:pt idx="76">
                  <c:v>767.48587976081774</c:v>
                </c:pt>
                <c:pt idx="77">
                  <c:v>777.71102394757452</c:v>
                </c:pt>
                <c:pt idx="78">
                  <c:v>787.9361681343313</c:v>
                </c:pt>
                <c:pt idx="79">
                  <c:v>798.16131232108808</c:v>
                </c:pt>
                <c:pt idx="80">
                  <c:v>808.38645650784485</c:v>
                </c:pt>
                <c:pt idx="81">
                  <c:v>818.61160069460163</c:v>
                </c:pt>
                <c:pt idx="82">
                  <c:v>828.83674488135841</c:v>
                </c:pt>
                <c:pt idx="83">
                  <c:v>839.06188906811519</c:v>
                </c:pt>
                <c:pt idx="84">
                  <c:v>849.28703325487197</c:v>
                </c:pt>
                <c:pt idx="85">
                  <c:v>859.51217744162875</c:v>
                </c:pt>
                <c:pt idx="86">
                  <c:v>869.73732162838553</c:v>
                </c:pt>
                <c:pt idx="87">
                  <c:v>879.96246581514231</c:v>
                </c:pt>
                <c:pt idx="88">
                  <c:v>890.18761000189909</c:v>
                </c:pt>
                <c:pt idx="89">
                  <c:v>900.41275418865587</c:v>
                </c:pt>
                <c:pt idx="90">
                  <c:v>910.63789837541265</c:v>
                </c:pt>
                <c:pt idx="91">
                  <c:v>920.86304256216943</c:v>
                </c:pt>
                <c:pt idx="92">
                  <c:v>931.0881867489262</c:v>
                </c:pt>
                <c:pt idx="93">
                  <c:v>941.31333093568298</c:v>
                </c:pt>
                <c:pt idx="94">
                  <c:v>951.53847512243976</c:v>
                </c:pt>
                <c:pt idx="95">
                  <c:v>961.76361930919654</c:v>
                </c:pt>
                <c:pt idx="96">
                  <c:v>971.98876349595332</c:v>
                </c:pt>
                <c:pt idx="97">
                  <c:v>982.2139076827101</c:v>
                </c:pt>
                <c:pt idx="98">
                  <c:v>992.43905186946688</c:v>
                </c:pt>
                <c:pt idx="99">
                  <c:v>1002.6641960562237</c:v>
                </c:pt>
              </c:numCache>
            </c:numRef>
          </c:yVal>
          <c:smooth val="1"/>
          <c:extLst>
            <c:ext xmlns:c16="http://schemas.microsoft.com/office/drawing/2014/chart" uri="{C3380CC4-5D6E-409C-BE32-E72D297353CC}">
              <c16:uniqueId val="{00000003-D39F-41A3-9360-091A0874413A}"/>
            </c:ext>
          </c:extLst>
        </c:ser>
        <c:ser>
          <c:idx val="3"/>
          <c:order val="4"/>
          <c:tx>
            <c:strRef>
              <c:f>'Infographic Grid Sections'!$CO$30</c:f>
              <c:strCache>
                <c:ptCount val="1"/>
                <c:pt idx="0">
                  <c:v>2025/26</c:v>
                </c:pt>
              </c:strCache>
            </c:strRef>
          </c:tx>
          <c:spPr>
            <a:ln w="19050">
              <a:solidFill>
                <a:srgbClr val="003082"/>
              </a:solidFill>
            </a:ln>
          </c:spPr>
          <c:marker>
            <c:symbol val="none"/>
          </c:marker>
          <c:xVal>
            <c:numRef>
              <c:f>'Infographic Grid Sections'!$CP$31:$CP$130</c:f>
              <c:numCache>
                <c:formatCode>0</c:formatCode>
                <c:ptCount val="100"/>
                <c:pt idx="0">
                  <c:v>100</c:v>
                </c:pt>
                <c:pt idx="1">
                  <c:v>99.965753424657535</c:v>
                </c:pt>
                <c:pt idx="2">
                  <c:v>99.857305936073061</c:v>
                </c:pt>
                <c:pt idx="3">
                  <c:v>99.800228310502277</c:v>
                </c:pt>
                <c:pt idx="4">
                  <c:v>99.726027397260282</c:v>
                </c:pt>
                <c:pt idx="5">
                  <c:v>99.606164383561648</c:v>
                </c:pt>
                <c:pt idx="6">
                  <c:v>99.497716894977174</c:v>
                </c:pt>
                <c:pt idx="7">
                  <c:v>99.38356164383562</c:v>
                </c:pt>
                <c:pt idx="8">
                  <c:v>99.263698630136986</c:v>
                </c:pt>
                <c:pt idx="9">
                  <c:v>99.081050228310502</c:v>
                </c:pt>
                <c:pt idx="10">
                  <c:v>98.881278538812793</c:v>
                </c:pt>
                <c:pt idx="11">
                  <c:v>98.69292237442923</c:v>
                </c:pt>
                <c:pt idx="12">
                  <c:v>98.413242009132418</c:v>
                </c:pt>
                <c:pt idx="13">
                  <c:v>98.156392694063925</c:v>
                </c:pt>
                <c:pt idx="14">
                  <c:v>97.859589041095902</c:v>
                </c:pt>
                <c:pt idx="15">
                  <c:v>97.51141552511416</c:v>
                </c:pt>
                <c:pt idx="16">
                  <c:v>97.146118721461178</c:v>
                </c:pt>
                <c:pt idx="17">
                  <c:v>96.769406392694066</c:v>
                </c:pt>
                <c:pt idx="18">
                  <c:v>96.466894977168948</c:v>
                </c:pt>
                <c:pt idx="19">
                  <c:v>96.067351598173516</c:v>
                </c:pt>
                <c:pt idx="20">
                  <c:v>95.696347031963469</c:v>
                </c:pt>
                <c:pt idx="21">
                  <c:v>95.348173515981742</c:v>
                </c:pt>
                <c:pt idx="22">
                  <c:v>94.897260273972606</c:v>
                </c:pt>
                <c:pt idx="23">
                  <c:v>94.434931506849324</c:v>
                </c:pt>
                <c:pt idx="24">
                  <c:v>93.978310502283108</c:v>
                </c:pt>
                <c:pt idx="25">
                  <c:v>93.441780821917803</c:v>
                </c:pt>
                <c:pt idx="26">
                  <c:v>92.893835616438352</c:v>
                </c:pt>
                <c:pt idx="27">
                  <c:v>92.180365296803657</c:v>
                </c:pt>
                <c:pt idx="28">
                  <c:v>91.289954337899545</c:v>
                </c:pt>
                <c:pt idx="29">
                  <c:v>90</c:v>
                </c:pt>
                <c:pt idx="30">
                  <c:v>88.310502283105023</c:v>
                </c:pt>
                <c:pt idx="31">
                  <c:v>86.609589041095887</c:v>
                </c:pt>
                <c:pt idx="32">
                  <c:v>84.149543378995432</c:v>
                </c:pt>
                <c:pt idx="33">
                  <c:v>81.044520547945211</c:v>
                </c:pt>
                <c:pt idx="34">
                  <c:v>77.825342465753423</c:v>
                </c:pt>
                <c:pt idx="35">
                  <c:v>74.155251141552512</c:v>
                </c:pt>
                <c:pt idx="36">
                  <c:v>70.228310502283108</c:v>
                </c:pt>
                <c:pt idx="37">
                  <c:v>66.398401826484019</c:v>
                </c:pt>
                <c:pt idx="38">
                  <c:v>63.105022831050228</c:v>
                </c:pt>
                <c:pt idx="39">
                  <c:v>59.668949771689498</c:v>
                </c:pt>
                <c:pt idx="40">
                  <c:v>56.107305936073061</c:v>
                </c:pt>
                <c:pt idx="41">
                  <c:v>52.945205479452049</c:v>
                </c:pt>
                <c:pt idx="42">
                  <c:v>49.99429223744292</c:v>
                </c:pt>
                <c:pt idx="43">
                  <c:v>47.106164383561641</c:v>
                </c:pt>
                <c:pt idx="44">
                  <c:v>44.200913242009129</c:v>
                </c:pt>
                <c:pt idx="45">
                  <c:v>41.512557077625573</c:v>
                </c:pt>
                <c:pt idx="46">
                  <c:v>38.74429223744292</c:v>
                </c:pt>
                <c:pt idx="47">
                  <c:v>36.152968036529678</c:v>
                </c:pt>
                <c:pt idx="48">
                  <c:v>33.555936073059364</c:v>
                </c:pt>
                <c:pt idx="49">
                  <c:v>30.998858447488587</c:v>
                </c:pt>
                <c:pt idx="50">
                  <c:v>28.447488584474883</c:v>
                </c:pt>
                <c:pt idx="51">
                  <c:v>26.033105022831048</c:v>
                </c:pt>
                <c:pt idx="52">
                  <c:v>23.692922374429223</c:v>
                </c:pt>
                <c:pt idx="53">
                  <c:v>21.307077625570773</c:v>
                </c:pt>
                <c:pt idx="54">
                  <c:v>18.904109589041095</c:v>
                </c:pt>
                <c:pt idx="55">
                  <c:v>16.740867579908674</c:v>
                </c:pt>
                <c:pt idx="56">
                  <c:v>14.737442922374431</c:v>
                </c:pt>
                <c:pt idx="57">
                  <c:v>13.019406392694064</c:v>
                </c:pt>
                <c:pt idx="58">
                  <c:v>11.352739726027398</c:v>
                </c:pt>
                <c:pt idx="59">
                  <c:v>9.7888127853881279</c:v>
                </c:pt>
                <c:pt idx="60">
                  <c:v>8.6301369863013697</c:v>
                </c:pt>
                <c:pt idx="61">
                  <c:v>7.5342465753424657</c:v>
                </c:pt>
                <c:pt idx="62">
                  <c:v>6.4383561643835616</c:v>
                </c:pt>
                <c:pt idx="63">
                  <c:v>5.5936073059360725</c:v>
                </c:pt>
                <c:pt idx="64">
                  <c:v>4.7888127853881279</c:v>
                </c:pt>
                <c:pt idx="65">
                  <c:v>4.0867579908675804</c:v>
                </c:pt>
                <c:pt idx="66">
                  <c:v>3.3561643835616439</c:v>
                </c:pt>
                <c:pt idx="67">
                  <c:v>2.8082191780821919</c:v>
                </c:pt>
                <c:pt idx="68">
                  <c:v>2.3573059360730597</c:v>
                </c:pt>
                <c:pt idx="69">
                  <c:v>1.9691780821917808</c:v>
                </c:pt>
                <c:pt idx="70">
                  <c:v>1.6495433789954339</c:v>
                </c:pt>
                <c:pt idx="71">
                  <c:v>1.432648401826484</c:v>
                </c:pt>
                <c:pt idx="72">
                  <c:v>1.1643835616438356</c:v>
                </c:pt>
                <c:pt idx="73">
                  <c:v>0.98744292237442932</c:v>
                </c:pt>
                <c:pt idx="74">
                  <c:v>0.78196347031963476</c:v>
                </c:pt>
                <c:pt idx="75">
                  <c:v>0.66210045662100458</c:v>
                </c:pt>
                <c:pt idx="76">
                  <c:v>0.51369863013698625</c:v>
                </c:pt>
                <c:pt idx="77">
                  <c:v>0.3995433789954338</c:v>
                </c:pt>
                <c:pt idx="78">
                  <c:v>0.34246575342465752</c:v>
                </c:pt>
                <c:pt idx="79">
                  <c:v>0.29680365296803651</c:v>
                </c:pt>
                <c:pt idx="80">
                  <c:v>0.2682648401826484</c:v>
                </c:pt>
                <c:pt idx="81">
                  <c:v>0.2454337899543379</c:v>
                </c:pt>
                <c:pt idx="82">
                  <c:v>0.20547945205479451</c:v>
                </c:pt>
                <c:pt idx="83">
                  <c:v>0.1769406392694064</c:v>
                </c:pt>
                <c:pt idx="84">
                  <c:v>0.14269406392694062</c:v>
                </c:pt>
                <c:pt idx="85">
                  <c:v>0.12557077625570776</c:v>
                </c:pt>
                <c:pt idx="86">
                  <c:v>0.11986301369863014</c:v>
                </c:pt>
                <c:pt idx="87">
                  <c:v>0.11986301369863014</c:v>
                </c:pt>
                <c:pt idx="88">
                  <c:v>0.11415525114155251</c:v>
                </c:pt>
                <c:pt idx="89">
                  <c:v>9.7031963470319629E-2</c:v>
                </c:pt>
                <c:pt idx="90">
                  <c:v>9.1324200913242004E-2</c:v>
                </c:pt>
                <c:pt idx="91">
                  <c:v>6.2785388127853878E-2</c:v>
                </c:pt>
                <c:pt idx="92">
                  <c:v>2.8538812785388126E-2</c:v>
                </c:pt>
                <c:pt idx="93">
                  <c:v>2.2831050228310501E-2</c:v>
                </c:pt>
                <c:pt idx="94">
                  <c:v>2.2831050228310501E-2</c:v>
                </c:pt>
                <c:pt idx="95">
                  <c:v>1.7123287671232876E-2</c:v>
                </c:pt>
                <c:pt idx="96">
                  <c:v>1.7123287671232876E-2</c:v>
                </c:pt>
                <c:pt idx="97">
                  <c:v>1.1415525114155251E-2</c:v>
                </c:pt>
                <c:pt idx="98">
                  <c:v>5.7077625570776253E-3</c:v>
                </c:pt>
                <c:pt idx="99">
                  <c:v>0</c:v>
                </c:pt>
              </c:numCache>
            </c:numRef>
          </c:xVal>
          <c:yVal>
            <c:numRef>
              <c:f>'Infographic Grid Sections'!$CO$31:$CO$130</c:f>
              <c:numCache>
                <c:formatCode>0.0</c:formatCode>
                <c:ptCount val="100"/>
                <c:pt idx="0">
                  <c:v>-25.365216741719642</c:v>
                </c:pt>
                <c:pt idx="1">
                  <c:v>-16.591059136542427</c:v>
                </c:pt>
                <c:pt idx="2">
                  <c:v>-7.8169015313652128</c:v>
                </c:pt>
                <c:pt idx="3">
                  <c:v>0.95725607381200106</c:v>
                </c:pt>
                <c:pt idx="4">
                  <c:v>9.7314136789892149</c:v>
                </c:pt>
                <c:pt idx="5">
                  <c:v>18.505571284166429</c:v>
                </c:pt>
                <c:pt idx="6">
                  <c:v>27.279728889343644</c:v>
                </c:pt>
                <c:pt idx="7">
                  <c:v>36.05388649452086</c:v>
                </c:pt>
                <c:pt idx="8">
                  <c:v>44.828044099698076</c:v>
                </c:pt>
                <c:pt idx="9">
                  <c:v>53.602201704875291</c:v>
                </c:pt>
                <c:pt idx="10">
                  <c:v>62.376359310052507</c:v>
                </c:pt>
                <c:pt idx="11">
                  <c:v>71.150516915229716</c:v>
                </c:pt>
                <c:pt idx="12">
                  <c:v>79.924674520406924</c:v>
                </c:pt>
                <c:pt idx="13">
                  <c:v>88.698832125584133</c:v>
                </c:pt>
                <c:pt idx="14">
                  <c:v>97.472989730761341</c:v>
                </c:pt>
                <c:pt idx="15">
                  <c:v>106.24714733593855</c:v>
                </c:pt>
                <c:pt idx="16">
                  <c:v>115.02130494111576</c:v>
                </c:pt>
                <c:pt idx="17">
                  <c:v>123.79546254629297</c:v>
                </c:pt>
                <c:pt idx="18">
                  <c:v>132.56962015147019</c:v>
                </c:pt>
                <c:pt idx="19">
                  <c:v>141.3437777566474</c:v>
                </c:pt>
                <c:pt idx="20">
                  <c:v>150.11793536182461</c:v>
                </c:pt>
                <c:pt idx="21">
                  <c:v>158.89209296700182</c:v>
                </c:pt>
                <c:pt idx="22">
                  <c:v>167.66625057217902</c:v>
                </c:pt>
                <c:pt idx="23">
                  <c:v>176.44040817735623</c:v>
                </c:pt>
                <c:pt idx="24">
                  <c:v>185.21456578253344</c:v>
                </c:pt>
                <c:pt idx="25">
                  <c:v>193.98872338771065</c:v>
                </c:pt>
                <c:pt idx="26">
                  <c:v>202.76288099288786</c:v>
                </c:pt>
                <c:pt idx="27">
                  <c:v>211.53703859806507</c:v>
                </c:pt>
                <c:pt idx="28">
                  <c:v>220.31119620324228</c:v>
                </c:pt>
                <c:pt idx="29">
                  <c:v>229.08535380841948</c:v>
                </c:pt>
                <c:pt idx="30">
                  <c:v>237.85951141359669</c:v>
                </c:pt>
                <c:pt idx="31">
                  <c:v>246.6336690187739</c:v>
                </c:pt>
                <c:pt idx="32">
                  <c:v>255.40782662395111</c:v>
                </c:pt>
                <c:pt idx="33">
                  <c:v>264.18198422912832</c:v>
                </c:pt>
                <c:pt idx="34">
                  <c:v>272.95614183430553</c:v>
                </c:pt>
                <c:pt idx="35">
                  <c:v>281.73029943948274</c:v>
                </c:pt>
                <c:pt idx="36">
                  <c:v>290.50445704465994</c:v>
                </c:pt>
                <c:pt idx="37">
                  <c:v>299.27861464983715</c:v>
                </c:pt>
                <c:pt idx="38">
                  <c:v>308.05277225501436</c:v>
                </c:pt>
                <c:pt idx="39">
                  <c:v>316.82692986019157</c:v>
                </c:pt>
                <c:pt idx="40">
                  <c:v>325.60108746536878</c:v>
                </c:pt>
                <c:pt idx="41">
                  <c:v>334.37524507054599</c:v>
                </c:pt>
                <c:pt idx="42">
                  <c:v>343.14940267572319</c:v>
                </c:pt>
                <c:pt idx="43">
                  <c:v>351.9235602809004</c:v>
                </c:pt>
                <c:pt idx="44">
                  <c:v>360.69771788607761</c:v>
                </c:pt>
                <c:pt idx="45">
                  <c:v>369.47187549125482</c:v>
                </c:pt>
                <c:pt idx="46">
                  <c:v>378.24603309643203</c:v>
                </c:pt>
                <c:pt idx="47">
                  <c:v>387.02019070160924</c:v>
                </c:pt>
                <c:pt idx="48">
                  <c:v>395.79434830678645</c:v>
                </c:pt>
                <c:pt idx="49">
                  <c:v>404.56850591196365</c:v>
                </c:pt>
                <c:pt idx="50">
                  <c:v>413.34266351714086</c:v>
                </c:pt>
                <c:pt idx="51">
                  <c:v>422.11682112231807</c:v>
                </c:pt>
                <c:pt idx="52">
                  <c:v>430.89097872749528</c:v>
                </c:pt>
                <c:pt idx="53">
                  <c:v>439.66513633267249</c:v>
                </c:pt>
                <c:pt idx="54">
                  <c:v>448.4392939378497</c:v>
                </c:pt>
                <c:pt idx="55">
                  <c:v>457.21345154302691</c:v>
                </c:pt>
                <c:pt idx="56">
                  <c:v>465.98760914820411</c:v>
                </c:pt>
                <c:pt idx="57">
                  <c:v>474.76176675338132</c:v>
                </c:pt>
                <c:pt idx="58">
                  <c:v>483.53592435855853</c:v>
                </c:pt>
                <c:pt idx="59">
                  <c:v>492.31008196373574</c:v>
                </c:pt>
                <c:pt idx="60">
                  <c:v>501.08423956891295</c:v>
                </c:pt>
                <c:pt idx="61">
                  <c:v>509.85839717409016</c:v>
                </c:pt>
                <c:pt idx="62">
                  <c:v>518.63255477926737</c:v>
                </c:pt>
                <c:pt idx="63">
                  <c:v>527.40671238444463</c:v>
                </c:pt>
                <c:pt idx="64">
                  <c:v>536.1808699896219</c:v>
                </c:pt>
                <c:pt idx="65">
                  <c:v>544.95502759479916</c:v>
                </c:pt>
                <c:pt idx="66">
                  <c:v>553.72918519997643</c:v>
                </c:pt>
                <c:pt idx="67">
                  <c:v>562.50334280515369</c:v>
                </c:pt>
                <c:pt idx="68">
                  <c:v>571.27750041033096</c:v>
                </c:pt>
                <c:pt idx="69">
                  <c:v>580.05165801550822</c:v>
                </c:pt>
                <c:pt idx="70">
                  <c:v>588.82581562068549</c:v>
                </c:pt>
                <c:pt idx="71">
                  <c:v>597.59997322586275</c:v>
                </c:pt>
                <c:pt idx="72">
                  <c:v>606.37413083104002</c:v>
                </c:pt>
                <c:pt idx="73">
                  <c:v>615.14828843621729</c:v>
                </c:pt>
                <c:pt idx="74">
                  <c:v>623.92244604139455</c:v>
                </c:pt>
                <c:pt idx="75">
                  <c:v>632.69660364657182</c:v>
                </c:pt>
                <c:pt idx="76">
                  <c:v>641.47076125174908</c:v>
                </c:pt>
                <c:pt idx="77">
                  <c:v>650.24491885692635</c:v>
                </c:pt>
                <c:pt idx="78">
                  <c:v>659.01907646210361</c:v>
                </c:pt>
                <c:pt idx="79">
                  <c:v>667.79323406728088</c:v>
                </c:pt>
                <c:pt idx="80">
                  <c:v>676.56739167245814</c:v>
                </c:pt>
                <c:pt idx="81">
                  <c:v>685.34154927763541</c:v>
                </c:pt>
                <c:pt idx="82">
                  <c:v>694.11570688281267</c:v>
                </c:pt>
                <c:pt idx="83">
                  <c:v>702.88986448798994</c:v>
                </c:pt>
                <c:pt idx="84">
                  <c:v>711.6640220931672</c:v>
                </c:pt>
                <c:pt idx="85">
                  <c:v>720.43817969834447</c:v>
                </c:pt>
                <c:pt idx="86">
                  <c:v>729.21233730352174</c:v>
                </c:pt>
                <c:pt idx="87">
                  <c:v>737.986494908699</c:v>
                </c:pt>
                <c:pt idx="88">
                  <c:v>746.76065251387627</c:v>
                </c:pt>
                <c:pt idx="89">
                  <c:v>755.53481011905353</c:v>
                </c:pt>
                <c:pt idx="90">
                  <c:v>764.3089677242308</c:v>
                </c:pt>
                <c:pt idx="91">
                  <c:v>773.08312532940806</c:v>
                </c:pt>
                <c:pt idx="92">
                  <c:v>781.85728293458533</c:v>
                </c:pt>
                <c:pt idx="93">
                  <c:v>790.63144053976259</c:v>
                </c:pt>
                <c:pt idx="94">
                  <c:v>799.40559814493986</c:v>
                </c:pt>
                <c:pt idx="95">
                  <c:v>808.17975575011712</c:v>
                </c:pt>
                <c:pt idx="96">
                  <c:v>816.95391335529439</c:v>
                </c:pt>
                <c:pt idx="97">
                  <c:v>825.72807096047165</c:v>
                </c:pt>
                <c:pt idx="98">
                  <c:v>834.50222856564892</c:v>
                </c:pt>
                <c:pt idx="99">
                  <c:v>843.27638617082619</c:v>
                </c:pt>
              </c:numCache>
            </c:numRef>
          </c:yVal>
          <c:smooth val="1"/>
          <c:extLst>
            <c:ext xmlns:c16="http://schemas.microsoft.com/office/drawing/2014/chart" uri="{C3380CC4-5D6E-409C-BE32-E72D297353CC}">
              <c16:uniqueId val="{00000004-D39F-41A3-9360-091A0874413A}"/>
            </c:ext>
          </c:extLst>
        </c:ser>
        <c:dLbls>
          <c:showLegendKey val="0"/>
          <c:showVal val="0"/>
          <c:showCatName val="0"/>
          <c:showSerName val="0"/>
          <c:showPercent val="0"/>
          <c:showBubbleSize val="0"/>
        </c:dLbls>
        <c:axId val="62400384"/>
        <c:axId val="62401920"/>
      </c:scatterChart>
      <c:valAx>
        <c:axId val="62400384"/>
        <c:scaling>
          <c:orientation val="minMax"/>
          <c:max val="3"/>
          <c:min val="0"/>
        </c:scaling>
        <c:delete val="0"/>
        <c:axPos val="b"/>
        <c:numFmt formatCode="General" sourceLinked="0"/>
        <c:majorTickMark val="in"/>
        <c:minorTickMark val="none"/>
        <c:tickLblPos val="nextTo"/>
        <c:spPr>
          <a:ln w="0">
            <a:solidFill>
              <a:schemeClr val="bg1">
                <a:lumMod val="50000"/>
              </a:schemeClr>
            </a:solidFill>
          </a:ln>
        </c:spPr>
        <c:txPr>
          <a:bodyPr/>
          <a:lstStyle/>
          <a:p>
            <a:pPr>
              <a:defRPr sz="1000">
                <a:latin typeface="Calibri Light" panose="020F0302020204030204" pitchFamily="34" charset="0"/>
                <a:cs typeface="Calibri Light" panose="020F0302020204030204" pitchFamily="34" charset="0"/>
              </a:defRPr>
            </a:pPr>
            <a:endParaRPr lang="en-US"/>
          </a:p>
        </c:txPr>
        <c:crossAx val="62401920"/>
        <c:crosses val="autoZero"/>
        <c:crossBetween val="midCat"/>
        <c:majorUnit val="1"/>
        <c:minorUnit val="1"/>
      </c:valAx>
      <c:valAx>
        <c:axId val="62401920"/>
        <c:scaling>
          <c:orientation val="minMax"/>
          <c:max val="1100"/>
          <c:min val="500"/>
        </c:scaling>
        <c:delete val="0"/>
        <c:axPos val="l"/>
        <c:majorGridlines>
          <c:spPr>
            <a:ln w="6350">
              <a:solidFill>
                <a:schemeClr val="bg1">
                  <a:lumMod val="50000"/>
                </a:schemeClr>
              </a:solidFill>
            </a:ln>
          </c:spPr>
        </c:majorGridlines>
        <c:numFmt formatCode="#,##0" sourceLinked="0"/>
        <c:majorTickMark val="none"/>
        <c:minorTickMark val="none"/>
        <c:tickLblPos val="nextTo"/>
        <c:spPr>
          <a:ln w="0">
            <a:solidFill>
              <a:schemeClr val="bg1">
                <a:lumMod val="50000"/>
              </a:schemeClr>
            </a:solidFill>
          </a:ln>
        </c:spPr>
        <c:txPr>
          <a:bodyPr/>
          <a:lstStyle/>
          <a:p>
            <a:pPr>
              <a:defRPr sz="1000">
                <a:latin typeface="Calibri Light" panose="020F0302020204030204" pitchFamily="34" charset="0"/>
                <a:cs typeface="Calibri Light" panose="020F0302020204030204" pitchFamily="34" charset="0"/>
              </a:defRPr>
            </a:pPr>
            <a:endParaRPr lang="en-US"/>
          </a:p>
        </c:txPr>
        <c:crossAx val="62400384"/>
        <c:crosses val="autoZero"/>
        <c:crossBetween val="midCat"/>
        <c:majorUnit val="100"/>
      </c:valAx>
    </c:plotArea>
    <c:plotVisOnly val="1"/>
    <c:dispBlanksAs val="gap"/>
    <c:showDLblsOverMax val="0"/>
  </c:chart>
  <c:spPr>
    <a:ln>
      <a:noFill/>
    </a:ln>
  </c:spPr>
  <c:printSettings>
    <c:headerFooter/>
    <c:pageMargins b="0.75000000000000278" l="0.70000000000000062" r="0.70000000000000062" t="0.75000000000000278" header="0.30000000000000032" footer="0.30000000000000032"/>
    <c:pageSetup paperSize="120" orientation="portrait"/>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'Infographic Constraints'!$B$28</c:f>
              <c:strCache>
                <c:ptCount val="1"/>
                <c:pt idx="0">
                  <c:v>Intact</c:v>
                </c:pt>
              </c:strCache>
            </c:strRef>
          </c:tx>
          <c:spPr>
            <a:solidFill>
              <a:srgbClr val="003082"/>
            </a:solidFill>
            <a:ln>
              <a:solidFill>
                <a:srgbClr val="004785"/>
              </a:solidFill>
            </a:ln>
            <a:effectLst/>
          </c:spPr>
          <c:invertIfNegative val="0"/>
          <c:dPt>
            <c:idx val="4"/>
            <c:invertIfNegative val="0"/>
            <c:bubble3D val="0"/>
            <c:spPr>
              <a:solidFill>
                <a:srgbClr val="003082"/>
              </a:solidFill>
              <a:ln>
                <a:solidFill>
                  <a:srgbClr val="004785"/>
                </a:solidFill>
              </a:ln>
              <a:effectLst/>
            </c:spPr>
            <c:extLst>
              <c:ext xmlns:c16="http://schemas.microsoft.com/office/drawing/2014/chart" uri="{C3380CC4-5D6E-409C-BE32-E72D297353CC}">
                <c16:uniqueId val="{00000001-C677-46CA-8AA8-20A13878F021}"/>
              </c:ext>
            </c:extLst>
          </c:dPt>
          <c:cat>
            <c:strRef>
              <c:f>'Infographic Constraints'!$A$30:$A$39</c:f>
              <c:strCache>
                <c:ptCount val="10"/>
                <c:pt idx="0">
                  <c:v>2016/17</c:v>
                </c:pt>
                <c:pt idx="1">
                  <c:v>2017/18</c:v>
                </c:pt>
                <c:pt idx="2">
                  <c:v>2018/19</c:v>
                </c:pt>
                <c:pt idx="3">
                  <c:v>2019/20</c:v>
                </c:pt>
                <c:pt idx="4">
                  <c:v>2020/21</c:v>
                </c:pt>
                <c:pt idx="5">
                  <c:v>2021/22</c:v>
                </c:pt>
                <c:pt idx="6">
                  <c:v>2022/23</c:v>
                </c:pt>
                <c:pt idx="7">
                  <c:v>2023/24</c:v>
                </c:pt>
                <c:pt idx="8">
                  <c:v>2024/25</c:v>
                </c:pt>
                <c:pt idx="9">
                  <c:v>2025/26</c:v>
                </c:pt>
              </c:strCache>
            </c:strRef>
          </c:cat>
          <c:val>
            <c:numRef>
              <c:f>'Infographic Constraints'!$B$29:$B$38</c:f>
              <c:numCache>
                <c:formatCode>0.00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677-46CA-8AA8-20A13878F021}"/>
            </c:ext>
          </c:extLst>
        </c:ser>
        <c:ser>
          <c:idx val="1"/>
          <c:order val="1"/>
          <c:tx>
            <c:strRef>
              <c:f>'Infographic Constraints'!$C$28</c:f>
              <c:strCache>
                <c:ptCount val="1"/>
                <c:pt idx="0">
                  <c:v>Outage</c:v>
                </c:pt>
              </c:strCache>
            </c:strRef>
          </c:tx>
          <c:spPr>
            <a:solidFill>
              <a:srgbClr val="86A060"/>
            </a:solidFill>
            <a:ln>
              <a:solidFill>
                <a:srgbClr val="86A060"/>
              </a:solidFill>
            </a:ln>
            <a:effectLst/>
          </c:spPr>
          <c:invertIfNegative val="0"/>
          <c:cat>
            <c:strRef>
              <c:f>'Infographic Constraints'!$A$30:$A$39</c:f>
              <c:strCache>
                <c:ptCount val="10"/>
                <c:pt idx="0">
                  <c:v>2016/17</c:v>
                </c:pt>
                <c:pt idx="1">
                  <c:v>2017/18</c:v>
                </c:pt>
                <c:pt idx="2">
                  <c:v>2018/19</c:v>
                </c:pt>
                <c:pt idx="3">
                  <c:v>2019/20</c:v>
                </c:pt>
                <c:pt idx="4">
                  <c:v>2020/21</c:v>
                </c:pt>
                <c:pt idx="5">
                  <c:v>2021/22</c:v>
                </c:pt>
                <c:pt idx="6">
                  <c:v>2022/23</c:v>
                </c:pt>
                <c:pt idx="7">
                  <c:v>2023/24</c:v>
                </c:pt>
                <c:pt idx="8">
                  <c:v>2024/25</c:v>
                </c:pt>
                <c:pt idx="9">
                  <c:v>2025/26</c:v>
                </c:pt>
              </c:strCache>
            </c:strRef>
          </c:cat>
          <c:val>
            <c:numRef>
              <c:f>'Infographic Constraints'!$C$30:$C$39</c:f>
              <c:numCache>
                <c:formatCode>0.00</c:formatCode>
                <c:ptCount val="10"/>
                <c:pt idx="0">
                  <c:v>0</c:v>
                </c:pt>
                <c:pt idx="1">
                  <c:v>0</c:v>
                </c:pt>
                <c:pt idx="2">
                  <c:v>0</c:v>
                </c:pt>
                <c:pt idx="3">
                  <c:v>0</c:v>
                </c:pt>
                <c:pt idx="4">
                  <c:v>0</c:v>
                </c:pt>
                <c:pt idx="5">
                  <c:v>0</c:v>
                </c:pt>
                <c:pt idx="6">
                  <c:v>1.0833333333333333</c:v>
                </c:pt>
                <c:pt idx="7">
                  <c:v>8.3000000000000004E-2</c:v>
                </c:pt>
                <c:pt idx="8">
                  <c:v>0</c:v>
                </c:pt>
                <c:pt idx="9" formatCode="General">
                  <c:v>0</c:v>
                </c:pt>
              </c:numCache>
            </c:numRef>
          </c:val>
          <c:extLst>
            <c:ext xmlns:c16="http://schemas.microsoft.com/office/drawing/2014/chart" uri="{C3380CC4-5D6E-409C-BE32-E72D297353CC}">
              <c16:uniqueId val="{00000003-C677-46CA-8AA8-20A13878F021}"/>
            </c:ext>
          </c:extLst>
        </c:ser>
        <c:dLbls>
          <c:showLegendKey val="0"/>
          <c:showVal val="0"/>
          <c:showCatName val="0"/>
          <c:showSerName val="0"/>
          <c:showPercent val="0"/>
          <c:showBubbleSize val="0"/>
        </c:dLbls>
        <c:gapWidth val="150"/>
        <c:overlap val="100"/>
        <c:axId val="958947464"/>
        <c:axId val="958949104"/>
      </c:barChart>
      <c:catAx>
        <c:axId val="95894746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Gill Sans" panose="020B0502020104020203" pitchFamily="34" charset="-79"/>
                  </a:defRPr>
                </a:pPr>
                <a:r>
                  <a:rPr lang="en-AU" sz="1000" baseline="0">
                    <a:latin typeface="Calibri Light" panose="020F0302020204030204" pitchFamily="34" charset="0"/>
                  </a:rPr>
                  <a:t>Financial 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Gill Sans" panose="020B0502020104020203" pitchFamily="34" charset="-79"/>
                </a:defRPr>
              </a:pPr>
              <a:endParaRPr lang="en-US"/>
            </a:p>
          </c:txPr>
        </c:title>
        <c:numFmt formatCode="General" sourceLinked="1"/>
        <c:majorTickMark val="in"/>
        <c:minorTickMark val="none"/>
        <c:tickLblPos val="nextTo"/>
        <c:spPr>
          <a:noFill/>
          <a:ln w="6350" cap="flat" cmpd="sng" algn="ctr">
            <a:solidFill>
              <a:schemeClr val="bg1">
                <a:lumMod val="7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958949104"/>
        <c:crosses val="autoZero"/>
        <c:auto val="1"/>
        <c:lblAlgn val="ctr"/>
        <c:lblOffset val="100"/>
        <c:noMultiLvlLbl val="0"/>
      </c:catAx>
      <c:valAx>
        <c:axId val="958949104"/>
        <c:scaling>
          <c:orientation val="minMax"/>
          <c:max val="10"/>
        </c:scaling>
        <c:delete val="0"/>
        <c:axPos val="l"/>
        <c:majorGridlines>
          <c:spPr>
            <a:ln w="635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Calibri Light" panose="020F0302020204030204" pitchFamily="34" charset="0"/>
                    <a:ea typeface="+mn-ea"/>
                    <a:cs typeface="Forte Forward" panose="020F0502020204030204" pitchFamily="2" charset="0"/>
                  </a:defRPr>
                </a:pPr>
                <a:r>
                  <a:rPr lang="en-AU" sz="1000" baseline="0">
                    <a:solidFill>
                      <a:sysClr val="windowText" lastClr="000000"/>
                    </a:solidFill>
                    <a:latin typeface="Calibri Light" panose="020F0302020204030204" pitchFamily="34" charset="0"/>
                    <a:cs typeface="Forte Forward" panose="020F0502020204030204" pitchFamily="2" charset="0"/>
                  </a:rPr>
                  <a:t>Constraint time (hours)</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Calibri Light" panose="020F0302020204030204" pitchFamily="34" charset="0"/>
                  <a:ea typeface="+mn-ea"/>
                  <a:cs typeface="Forte Forward" panose="020F0502020204030204" pitchFamily="2" charset="0"/>
                </a:defRPr>
              </a:pPr>
              <a:endParaRPr lang="en-US"/>
            </a:p>
          </c:txPr>
        </c:title>
        <c:numFmt formatCode="0.0" sourceLinked="0"/>
        <c:majorTickMark val="none"/>
        <c:minorTickMark val="none"/>
        <c:tickLblPos val="nextTo"/>
        <c:spPr>
          <a:noFill/>
          <a:ln w="6350">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958947464"/>
        <c:crosses val="autoZero"/>
        <c:crossBetween val="between"/>
      </c:valAx>
      <c:spPr>
        <a:noFill/>
        <a:ln>
          <a:noFill/>
        </a:ln>
        <a:effectLst/>
      </c:spPr>
    </c:plotArea>
    <c:legend>
      <c:legendPos val="b"/>
      <c:legendEntry>
        <c:idx val="0"/>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legendEntry>
      <c:legendEntry>
        <c:idx val="1"/>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legendEntry>
      <c:layout>
        <c:manualLayout>
          <c:xMode val="edge"/>
          <c:yMode val="edge"/>
          <c:x val="0.46281284722222221"/>
          <c:y val="0.90645115740740745"/>
          <c:w val="0.18392100694444444"/>
          <c:h val="4.9519858340478111E-2"/>
        </c:manualLayout>
      </c:layout>
      <c:overlay val="0"/>
      <c:spPr>
        <a:noFill/>
        <a:ln w="6350">
          <a:solidFill>
            <a:schemeClr val="bg1">
              <a:lumMod val="75000"/>
            </a:schemeClr>
          </a:solid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baseline="0">
          <a:latin typeface="Gill Sans MT" panose="020B0502020104020203" pitchFamily="34" charset="0"/>
          <a:cs typeface="Gill Sans" panose="020B0502020104020203" pitchFamily="34" charset="-79"/>
        </a:defRPr>
      </a:pPr>
      <a:endParaRPr lang="en-US"/>
    </a:p>
  </c:txPr>
  <c:printSettings>
    <c:headerFooter/>
    <c:pageMargins b="0.75" l="0.7" r="0.7" t="0.75" header="0.3" footer="0.3"/>
    <c:pageSetup paperSize="9" orientation="landscape"/>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'Infographic Constraints'!$M$28</c:f>
              <c:strCache>
                <c:ptCount val="1"/>
                <c:pt idx="0">
                  <c:v>Intact</c:v>
                </c:pt>
              </c:strCache>
            </c:strRef>
          </c:tx>
          <c:spPr>
            <a:solidFill>
              <a:srgbClr val="003082"/>
            </a:solidFill>
            <a:ln>
              <a:solidFill>
                <a:srgbClr val="004785"/>
              </a:solidFill>
            </a:ln>
            <a:effectLst/>
          </c:spPr>
          <c:invertIfNegative val="0"/>
          <c:cat>
            <c:strRef>
              <c:f>'Infographic Constraints'!$L$30:$L$39</c:f>
              <c:strCache>
                <c:ptCount val="10"/>
                <c:pt idx="0">
                  <c:v>2016/17</c:v>
                </c:pt>
                <c:pt idx="1">
                  <c:v>2017/18</c:v>
                </c:pt>
                <c:pt idx="2">
                  <c:v>2018/19</c:v>
                </c:pt>
                <c:pt idx="3">
                  <c:v>2019/20</c:v>
                </c:pt>
                <c:pt idx="4">
                  <c:v>2020/21</c:v>
                </c:pt>
                <c:pt idx="5">
                  <c:v>2021/22</c:v>
                </c:pt>
                <c:pt idx="6">
                  <c:v>2022/23</c:v>
                </c:pt>
                <c:pt idx="7">
                  <c:v>2023/24</c:v>
                </c:pt>
                <c:pt idx="8">
                  <c:v>2024/25</c:v>
                </c:pt>
                <c:pt idx="9">
                  <c:v>2025/26</c:v>
                </c:pt>
              </c:strCache>
            </c:strRef>
          </c:cat>
          <c:val>
            <c:numRef>
              <c:f>'Infographic Constraints'!$M$29:$M$38</c:f>
              <c:numCache>
                <c:formatCode>0.00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1603-4AD9-B1A5-A68E2DEFA04A}"/>
            </c:ext>
          </c:extLst>
        </c:ser>
        <c:ser>
          <c:idx val="1"/>
          <c:order val="1"/>
          <c:tx>
            <c:strRef>
              <c:f>'Infographic Constraints'!$N$28</c:f>
              <c:strCache>
                <c:ptCount val="1"/>
                <c:pt idx="0">
                  <c:v>Outage</c:v>
                </c:pt>
              </c:strCache>
            </c:strRef>
          </c:tx>
          <c:spPr>
            <a:solidFill>
              <a:srgbClr val="86A060"/>
            </a:solidFill>
            <a:ln>
              <a:solidFill>
                <a:srgbClr val="86A060"/>
              </a:solidFill>
            </a:ln>
            <a:effectLst/>
          </c:spPr>
          <c:invertIfNegative val="0"/>
          <c:cat>
            <c:strRef>
              <c:f>'Infographic Constraints'!$L$30:$L$39</c:f>
              <c:strCache>
                <c:ptCount val="10"/>
                <c:pt idx="0">
                  <c:v>2016/17</c:v>
                </c:pt>
                <c:pt idx="1">
                  <c:v>2017/18</c:v>
                </c:pt>
                <c:pt idx="2">
                  <c:v>2018/19</c:v>
                </c:pt>
                <c:pt idx="3">
                  <c:v>2019/20</c:v>
                </c:pt>
                <c:pt idx="4">
                  <c:v>2020/21</c:v>
                </c:pt>
                <c:pt idx="5">
                  <c:v>2021/22</c:v>
                </c:pt>
                <c:pt idx="6">
                  <c:v>2022/23</c:v>
                </c:pt>
                <c:pt idx="7">
                  <c:v>2023/24</c:v>
                </c:pt>
                <c:pt idx="8">
                  <c:v>2024/25</c:v>
                </c:pt>
                <c:pt idx="9">
                  <c:v>2025/26</c:v>
                </c:pt>
              </c:strCache>
            </c:strRef>
          </c:cat>
          <c:val>
            <c:numRef>
              <c:f>'Infographic Constraints'!$N$30:$N$39</c:f>
              <c:numCache>
                <c:formatCode>0.00</c:formatCode>
                <c:ptCount val="10"/>
                <c:pt idx="0">
                  <c:v>3.5833333333333353</c:v>
                </c:pt>
                <c:pt idx="1">
                  <c:v>0.91666666666666674</c:v>
                </c:pt>
                <c:pt idx="2">
                  <c:v>1.333333333333333</c:v>
                </c:pt>
                <c:pt idx="3">
                  <c:v>0</c:v>
                </c:pt>
                <c:pt idx="4">
                  <c:v>0</c:v>
                </c:pt>
                <c:pt idx="5">
                  <c:v>0</c:v>
                </c:pt>
                <c:pt idx="6">
                  <c:v>0.16666666666666666</c:v>
                </c:pt>
                <c:pt idx="7">
                  <c:v>0</c:v>
                </c:pt>
                <c:pt idx="8">
                  <c:v>0</c:v>
                </c:pt>
                <c:pt idx="9" formatCode="General">
                  <c:v>8.3000000000000004E-2</c:v>
                </c:pt>
              </c:numCache>
            </c:numRef>
          </c:val>
          <c:extLst>
            <c:ext xmlns:c16="http://schemas.microsoft.com/office/drawing/2014/chart" uri="{C3380CC4-5D6E-409C-BE32-E72D297353CC}">
              <c16:uniqueId val="{00000001-1603-4AD9-B1A5-A68E2DEFA04A}"/>
            </c:ext>
          </c:extLst>
        </c:ser>
        <c:dLbls>
          <c:showLegendKey val="0"/>
          <c:showVal val="0"/>
          <c:showCatName val="0"/>
          <c:showSerName val="0"/>
          <c:showPercent val="0"/>
          <c:showBubbleSize val="0"/>
        </c:dLbls>
        <c:gapWidth val="150"/>
        <c:overlap val="100"/>
        <c:axId val="958947464"/>
        <c:axId val="958949104"/>
      </c:barChart>
      <c:catAx>
        <c:axId val="95894746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r>
                  <a:rPr lang="en-AU" sz="1000">
                    <a:latin typeface="Calibri Light" panose="020F0302020204030204" pitchFamily="34" charset="0"/>
                    <a:cs typeface="Calibri Light" panose="020F0302020204030204" pitchFamily="34" charset="0"/>
                  </a:rPr>
                  <a:t>Financial 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title>
        <c:numFmt formatCode="General" sourceLinked="1"/>
        <c:majorTickMark val="in"/>
        <c:minorTickMark val="none"/>
        <c:tickLblPos val="nextTo"/>
        <c:spPr>
          <a:noFill/>
          <a:ln w="6350" cap="flat" cmpd="sng" algn="ctr">
            <a:solidFill>
              <a:schemeClr val="bg1">
                <a:lumMod val="7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958949104"/>
        <c:crosses val="autoZero"/>
        <c:auto val="1"/>
        <c:lblAlgn val="ctr"/>
        <c:lblOffset val="100"/>
        <c:noMultiLvlLbl val="0"/>
      </c:catAx>
      <c:valAx>
        <c:axId val="958949104"/>
        <c:scaling>
          <c:orientation val="minMax"/>
          <c:max val="10"/>
        </c:scaling>
        <c:delete val="0"/>
        <c:axPos val="l"/>
        <c:majorGridlines>
          <c:spPr>
            <a:ln w="635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Gill Sans" panose="020B0502020104020203"/>
                  </a:defRPr>
                </a:pPr>
                <a:r>
                  <a:rPr lang="en-AU" sz="1000" b="0" i="0" baseline="0">
                    <a:effectLst/>
                    <a:latin typeface="Calibri Light" panose="020F0302020204030204" pitchFamily="34" charset="0"/>
                    <a:cs typeface="Gill Sans" panose="020B0502020104020203"/>
                  </a:rPr>
                  <a:t>Constraint time (hours)</a:t>
                </a:r>
                <a:endParaRPr lang="en-AU" sz="1000" baseline="0">
                  <a:effectLst/>
                  <a:latin typeface="Calibri Light" panose="020F0302020204030204" pitchFamily="34" charset="0"/>
                  <a:cs typeface="Gill Sans" panose="020B0502020104020203"/>
                </a:endParaRPr>
              </a:p>
            </c:rich>
          </c:tx>
          <c:layout>
            <c:manualLayout>
              <c:xMode val="edge"/>
              <c:yMode val="edge"/>
              <c:x val="1.6489991280151967E-2"/>
              <c:y val="0.3000862397293516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Gill Sans" panose="020B0502020104020203"/>
                </a:defRPr>
              </a:pPr>
              <a:endParaRPr lang="en-AU"/>
            </a:p>
          </c:txPr>
        </c:title>
        <c:numFmt formatCode="0.0" sourceLinked="0"/>
        <c:majorTickMark val="none"/>
        <c:minorTickMark val="none"/>
        <c:tickLblPos val="nextTo"/>
        <c:spPr>
          <a:noFill/>
          <a:ln w="6350">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958947464"/>
        <c:crosses val="autoZero"/>
        <c:crossBetween val="between"/>
      </c:valAx>
      <c:spPr>
        <a:noFill/>
        <a:ln>
          <a:noFill/>
        </a:ln>
        <a:effectLst/>
      </c:spPr>
    </c:plotArea>
    <c:legend>
      <c:legendPos val="b"/>
      <c:legendEntry>
        <c:idx val="0"/>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legendEntry>
      <c:legendEntry>
        <c:idx val="1"/>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legendEntry>
      <c:layout>
        <c:manualLayout>
          <c:xMode val="edge"/>
          <c:yMode val="edge"/>
          <c:x val="0.43460215994772183"/>
          <c:y val="0.91255162596112316"/>
          <c:w val="0.2485811466164263"/>
          <c:h val="4.9961574074074068E-2"/>
        </c:manualLayout>
      </c:layout>
      <c:overlay val="0"/>
      <c:spPr>
        <a:noFill/>
        <a:ln w="6350">
          <a:solidFill>
            <a:schemeClr val="bg1">
              <a:lumMod val="75000"/>
            </a:schemeClr>
          </a:solid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paperSize="9" orientation="landscape"/>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'Infographic Constraints'!$Y$28</c:f>
              <c:strCache>
                <c:ptCount val="1"/>
                <c:pt idx="0">
                  <c:v>Intact</c:v>
                </c:pt>
              </c:strCache>
            </c:strRef>
          </c:tx>
          <c:spPr>
            <a:solidFill>
              <a:srgbClr val="003082"/>
            </a:solidFill>
            <a:ln>
              <a:solidFill>
                <a:srgbClr val="004785"/>
              </a:solidFill>
            </a:ln>
            <a:effectLst/>
          </c:spPr>
          <c:invertIfNegative val="0"/>
          <c:cat>
            <c:strRef>
              <c:f>'Infographic Constraints'!$X$30:$X$39</c:f>
              <c:strCache>
                <c:ptCount val="10"/>
                <c:pt idx="0">
                  <c:v>2016/17</c:v>
                </c:pt>
                <c:pt idx="1">
                  <c:v>2017/18</c:v>
                </c:pt>
                <c:pt idx="2">
                  <c:v>2018/19</c:v>
                </c:pt>
                <c:pt idx="3">
                  <c:v>2019/20</c:v>
                </c:pt>
                <c:pt idx="4">
                  <c:v>2020/21</c:v>
                </c:pt>
                <c:pt idx="5">
                  <c:v>2021/22</c:v>
                </c:pt>
                <c:pt idx="6">
                  <c:v>2022/23</c:v>
                </c:pt>
                <c:pt idx="7">
                  <c:v>2023/24</c:v>
                </c:pt>
                <c:pt idx="8">
                  <c:v>2024/25</c:v>
                </c:pt>
                <c:pt idx="9">
                  <c:v>2025/26</c:v>
                </c:pt>
              </c:strCache>
            </c:strRef>
          </c:cat>
          <c:val>
            <c:numRef>
              <c:f>'Infographic Constraints'!$Y$30:$Y$39</c:f>
              <c:numCache>
                <c:formatCode>0.00</c:formatCode>
                <c:ptCount val="10"/>
                <c:pt idx="0">
                  <c:v>0</c:v>
                </c:pt>
                <c:pt idx="1">
                  <c:v>0</c:v>
                </c:pt>
                <c:pt idx="2">
                  <c:v>5.9999999999999956</c:v>
                </c:pt>
                <c:pt idx="3">
                  <c:v>501.99999999995566</c:v>
                </c:pt>
                <c:pt idx="4">
                  <c:v>1725.2499999995484</c:v>
                </c:pt>
                <c:pt idx="5">
                  <c:v>194.58333333333798</c:v>
                </c:pt>
                <c:pt idx="6">
                  <c:v>98.416666666665435</c:v>
                </c:pt>
                <c:pt idx="7">
                  <c:v>46.082999999999998</c:v>
                </c:pt>
                <c:pt idx="8">
                  <c:v>27.5</c:v>
                </c:pt>
                <c:pt idx="9" formatCode="General">
                  <c:v>8.9169999999999998</c:v>
                </c:pt>
              </c:numCache>
            </c:numRef>
          </c:val>
          <c:extLst>
            <c:ext xmlns:c16="http://schemas.microsoft.com/office/drawing/2014/chart" uri="{C3380CC4-5D6E-409C-BE32-E72D297353CC}">
              <c16:uniqueId val="{00000000-6AE2-47E6-91AF-5A0AB5B17FDC}"/>
            </c:ext>
          </c:extLst>
        </c:ser>
        <c:ser>
          <c:idx val="1"/>
          <c:order val="1"/>
          <c:tx>
            <c:strRef>
              <c:f>'Infographic Constraints'!$Z$28</c:f>
              <c:strCache>
                <c:ptCount val="1"/>
                <c:pt idx="0">
                  <c:v>Outage</c:v>
                </c:pt>
              </c:strCache>
            </c:strRef>
          </c:tx>
          <c:spPr>
            <a:solidFill>
              <a:srgbClr val="86A060"/>
            </a:solidFill>
            <a:ln>
              <a:solidFill>
                <a:srgbClr val="86A060"/>
              </a:solidFill>
            </a:ln>
            <a:effectLst/>
          </c:spPr>
          <c:invertIfNegative val="0"/>
          <c:cat>
            <c:strRef>
              <c:f>'Infographic Constraints'!$X$30:$X$39</c:f>
              <c:strCache>
                <c:ptCount val="10"/>
                <c:pt idx="0">
                  <c:v>2016/17</c:v>
                </c:pt>
                <c:pt idx="1">
                  <c:v>2017/18</c:v>
                </c:pt>
                <c:pt idx="2">
                  <c:v>2018/19</c:v>
                </c:pt>
                <c:pt idx="3">
                  <c:v>2019/20</c:v>
                </c:pt>
                <c:pt idx="4">
                  <c:v>2020/21</c:v>
                </c:pt>
                <c:pt idx="5">
                  <c:v>2021/22</c:v>
                </c:pt>
                <c:pt idx="6">
                  <c:v>2022/23</c:v>
                </c:pt>
                <c:pt idx="7">
                  <c:v>2023/24</c:v>
                </c:pt>
                <c:pt idx="8">
                  <c:v>2024/25</c:v>
                </c:pt>
                <c:pt idx="9">
                  <c:v>2025/26</c:v>
                </c:pt>
              </c:strCache>
            </c:strRef>
          </c:cat>
          <c:val>
            <c:numRef>
              <c:f>'Infographic Constraints'!$Z$30:$Z$39</c:f>
              <c:numCache>
                <c:formatCode>0.00</c:formatCode>
                <c:ptCount val="10"/>
                <c:pt idx="0">
                  <c:v>0</c:v>
                </c:pt>
                <c:pt idx="1">
                  <c:v>0</c:v>
                </c:pt>
                <c:pt idx="2">
                  <c:v>2.2499999999999996</c:v>
                </c:pt>
                <c:pt idx="3">
                  <c:v>148.41666666666606</c:v>
                </c:pt>
                <c:pt idx="4">
                  <c:v>710.6666666667104</c:v>
                </c:pt>
                <c:pt idx="5">
                  <c:v>267.50000000000898</c:v>
                </c:pt>
                <c:pt idx="6">
                  <c:v>163.50000000000111</c:v>
                </c:pt>
                <c:pt idx="7">
                  <c:v>263.5</c:v>
                </c:pt>
                <c:pt idx="8">
                  <c:v>123.333</c:v>
                </c:pt>
                <c:pt idx="9" formatCode="General">
                  <c:v>496</c:v>
                </c:pt>
              </c:numCache>
            </c:numRef>
          </c:val>
          <c:extLst>
            <c:ext xmlns:c16="http://schemas.microsoft.com/office/drawing/2014/chart" uri="{C3380CC4-5D6E-409C-BE32-E72D297353CC}">
              <c16:uniqueId val="{00000001-6AE2-47E6-91AF-5A0AB5B17FDC}"/>
            </c:ext>
          </c:extLst>
        </c:ser>
        <c:dLbls>
          <c:showLegendKey val="0"/>
          <c:showVal val="0"/>
          <c:showCatName val="0"/>
          <c:showSerName val="0"/>
          <c:showPercent val="0"/>
          <c:showBubbleSize val="0"/>
        </c:dLbls>
        <c:gapWidth val="150"/>
        <c:overlap val="100"/>
        <c:axId val="958947464"/>
        <c:axId val="958949104"/>
      </c:barChart>
      <c:catAx>
        <c:axId val="95894746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r>
                  <a:rPr lang="en-AU" sz="1000">
                    <a:latin typeface="Calibri Light" panose="020F0302020204030204" pitchFamily="34" charset="0"/>
                    <a:cs typeface="Calibri Light" panose="020F0302020204030204" pitchFamily="34" charset="0"/>
                  </a:rPr>
                  <a:t>Financial 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title>
        <c:numFmt formatCode="General" sourceLinked="1"/>
        <c:majorTickMark val="in"/>
        <c:minorTickMark val="none"/>
        <c:tickLblPos val="nextTo"/>
        <c:spPr>
          <a:noFill/>
          <a:ln w="6350" cap="flat" cmpd="sng" algn="ctr">
            <a:solidFill>
              <a:schemeClr val="bg1">
                <a:lumMod val="7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958949104"/>
        <c:crosses val="autoZero"/>
        <c:auto val="1"/>
        <c:lblAlgn val="ctr"/>
        <c:lblOffset val="100"/>
        <c:noMultiLvlLbl val="0"/>
      </c:catAx>
      <c:valAx>
        <c:axId val="958949104"/>
        <c:scaling>
          <c:orientation val="minMax"/>
        </c:scaling>
        <c:delete val="0"/>
        <c:axPos val="l"/>
        <c:majorGridlines>
          <c:spPr>
            <a:ln w="635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r>
                  <a:rPr lang="en-AU" sz="1000" b="0" i="0" baseline="0">
                    <a:effectLst/>
                    <a:latin typeface="Calibri Light" panose="020F0302020204030204" pitchFamily="34" charset="0"/>
                    <a:cs typeface="Calibri Light" panose="020F0302020204030204" pitchFamily="34" charset="0"/>
                  </a:rPr>
                  <a:t>Constraint time (hours)</a:t>
                </a:r>
                <a:endParaRPr lang="en-AU" sz="1000">
                  <a:effectLst/>
                  <a:latin typeface="Calibri Light" panose="020F0302020204030204" pitchFamily="34" charset="0"/>
                  <a:cs typeface="Calibri Light" panose="020F0302020204030204" pitchFamily="34" charset="0"/>
                </a:endParaRPr>
              </a:p>
            </c:rich>
          </c:tx>
          <c:layout>
            <c:manualLayout>
              <c:xMode val="edge"/>
              <c:yMode val="edge"/>
              <c:x val="1.7638888888888888E-2"/>
              <c:y val="0.2666710648148148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AU"/>
            </a:p>
          </c:txPr>
        </c:title>
        <c:numFmt formatCode="#,##0" sourceLinked="0"/>
        <c:majorTickMark val="none"/>
        <c:minorTickMark val="none"/>
        <c:tickLblPos val="nextTo"/>
        <c:spPr>
          <a:noFill/>
          <a:ln w="6350">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958947464"/>
        <c:crosses val="autoZero"/>
        <c:crossBetween val="between"/>
      </c:valAx>
      <c:spPr>
        <a:noFill/>
        <a:ln>
          <a:noFill/>
        </a:ln>
        <a:effectLst/>
      </c:spPr>
    </c:plotArea>
    <c:legend>
      <c:legendPos val="b"/>
      <c:legendEntry>
        <c:idx val="0"/>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legendEntry>
      <c:legendEntry>
        <c:idx val="1"/>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legendEntry>
      <c:layout>
        <c:manualLayout>
          <c:xMode val="edge"/>
          <c:yMode val="edge"/>
          <c:x val="0.45595625000000001"/>
          <c:y val="0.90491666666666681"/>
          <c:w val="0.21058460821617062"/>
          <c:h val="5.7154838685592763E-2"/>
        </c:manualLayout>
      </c:layout>
      <c:overlay val="0"/>
      <c:spPr>
        <a:noFill/>
        <a:ln w="6350">
          <a:solidFill>
            <a:schemeClr val="bg1">
              <a:lumMod val="75000"/>
            </a:schemeClr>
          </a:solid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legend>
    <c:plotVisOnly val="1"/>
    <c:dispBlanksAs val="gap"/>
    <c:showDLblsOverMax val="0"/>
  </c:chart>
  <c:spPr>
    <a:solidFill>
      <a:schemeClr val="bg1"/>
    </a:solidFill>
    <a:ln w="6350" cap="flat" cmpd="sng" algn="ctr">
      <a:noFill/>
      <a:round/>
    </a:ln>
    <a:effectLst/>
  </c:spPr>
  <c:txPr>
    <a:bodyPr/>
    <a:lstStyle/>
    <a:p>
      <a:pPr>
        <a:defRPr/>
      </a:pPr>
      <a:endParaRPr lang="en-US"/>
    </a:p>
  </c:txPr>
  <c:printSettings>
    <c:headerFooter/>
    <c:pageMargins b="0.75" l="0.7" r="0.7" t="0.75" header="0.3" footer="0.3"/>
    <c:pageSetup paperSize="9" orientation="landscape"/>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'Infographic Constraints'!$AK$28</c:f>
              <c:strCache>
                <c:ptCount val="1"/>
                <c:pt idx="0">
                  <c:v>Intact</c:v>
                </c:pt>
              </c:strCache>
            </c:strRef>
          </c:tx>
          <c:spPr>
            <a:solidFill>
              <a:srgbClr val="003082"/>
            </a:solidFill>
            <a:ln>
              <a:solidFill>
                <a:srgbClr val="004785"/>
              </a:solidFill>
            </a:ln>
            <a:effectLst/>
          </c:spPr>
          <c:invertIfNegative val="0"/>
          <c:cat>
            <c:strRef>
              <c:f>'Infographic Constraints'!$AJ$30:$AJ$39</c:f>
              <c:strCache>
                <c:ptCount val="10"/>
                <c:pt idx="0">
                  <c:v>2016/17</c:v>
                </c:pt>
                <c:pt idx="1">
                  <c:v>2017/18</c:v>
                </c:pt>
                <c:pt idx="2">
                  <c:v>2018/19</c:v>
                </c:pt>
                <c:pt idx="3">
                  <c:v>2019/20</c:v>
                </c:pt>
                <c:pt idx="4">
                  <c:v>2020/21</c:v>
                </c:pt>
                <c:pt idx="5">
                  <c:v>2021/22</c:v>
                </c:pt>
                <c:pt idx="6">
                  <c:v>2022/23</c:v>
                </c:pt>
                <c:pt idx="7">
                  <c:v>2023/24</c:v>
                </c:pt>
                <c:pt idx="8">
                  <c:v>2024/25</c:v>
                </c:pt>
                <c:pt idx="9">
                  <c:v>2025/26</c:v>
                </c:pt>
              </c:strCache>
            </c:strRef>
          </c:cat>
          <c:val>
            <c:numRef>
              <c:f>'Infographic Constraints'!$AK$30:$AK$39</c:f>
              <c:numCache>
                <c:formatCode>0.00</c:formatCode>
                <c:ptCount val="10"/>
                <c:pt idx="0">
                  <c:v>0.33333333333333331</c:v>
                </c:pt>
                <c:pt idx="1">
                  <c:v>0</c:v>
                </c:pt>
                <c:pt idx="2">
                  <c:v>0.33333333333333331</c:v>
                </c:pt>
                <c:pt idx="3">
                  <c:v>15.250000000000039</c:v>
                </c:pt>
                <c:pt idx="4">
                  <c:v>39.6666666666667</c:v>
                </c:pt>
                <c:pt idx="5">
                  <c:v>24.749999999999918</c:v>
                </c:pt>
                <c:pt idx="6">
                  <c:v>22.916666666666611</c:v>
                </c:pt>
                <c:pt idx="7">
                  <c:v>1.583</c:v>
                </c:pt>
                <c:pt idx="8">
                  <c:v>29.332999999999998</c:v>
                </c:pt>
                <c:pt idx="9" formatCode="General">
                  <c:v>480.5</c:v>
                </c:pt>
              </c:numCache>
            </c:numRef>
          </c:val>
          <c:extLst>
            <c:ext xmlns:c16="http://schemas.microsoft.com/office/drawing/2014/chart" uri="{C3380CC4-5D6E-409C-BE32-E72D297353CC}">
              <c16:uniqueId val="{00000000-9EDA-45AB-B02C-00CE59C402DD}"/>
            </c:ext>
          </c:extLst>
        </c:ser>
        <c:ser>
          <c:idx val="1"/>
          <c:order val="1"/>
          <c:tx>
            <c:strRef>
              <c:f>'Infographic Constraints'!$AL$28</c:f>
              <c:strCache>
                <c:ptCount val="1"/>
                <c:pt idx="0">
                  <c:v>Outage</c:v>
                </c:pt>
              </c:strCache>
            </c:strRef>
          </c:tx>
          <c:spPr>
            <a:solidFill>
              <a:srgbClr val="86A060"/>
            </a:solidFill>
            <a:ln>
              <a:solidFill>
                <a:srgbClr val="86A060"/>
              </a:solidFill>
            </a:ln>
            <a:effectLst/>
          </c:spPr>
          <c:invertIfNegative val="0"/>
          <c:cat>
            <c:strRef>
              <c:f>'Infographic Constraints'!$AJ$30:$AJ$39</c:f>
              <c:strCache>
                <c:ptCount val="10"/>
                <c:pt idx="0">
                  <c:v>2016/17</c:v>
                </c:pt>
                <c:pt idx="1">
                  <c:v>2017/18</c:v>
                </c:pt>
                <c:pt idx="2">
                  <c:v>2018/19</c:v>
                </c:pt>
                <c:pt idx="3">
                  <c:v>2019/20</c:v>
                </c:pt>
                <c:pt idx="4">
                  <c:v>2020/21</c:v>
                </c:pt>
                <c:pt idx="5">
                  <c:v>2021/22</c:v>
                </c:pt>
                <c:pt idx="6">
                  <c:v>2022/23</c:v>
                </c:pt>
                <c:pt idx="7">
                  <c:v>2023/24</c:v>
                </c:pt>
                <c:pt idx="8">
                  <c:v>2024/25</c:v>
                </c:pt>
                <c:pt idx="9">
                  <c:v>2025/26</c:v>
                </c:pt>
              </c:strCache>
            </c:strRef>
          </c:cat>
          <c:val>
            <c:numRef>
              <c:f>'Infographic Constraints'!$AL$30:$AL$39</c:f>
              <c:numCache>
                <c:formatCode>0.00</c:formatCode>
                <c:ptCount val="10"/>
                <c:pt idx="0">
                  <c:v>8.3333333333333329E-2</c:v>
                </c:pt>
                <c:pt idx="1">
                  <c:v>0.25</c:v>
                </c:pt>
                <c:pt idx="2">
                  <c:v>13.750000000000028</c:v>
                </c:pt>
                <c:pt idx="3">
                  <c:v>0.83333333333333337</c:v>
                </c:pt>
                <c:pt idx="4">
                  <c:v>21.916666666666625</c:v>
                </c:pt>
                <c:pt idx="5">
                  <c:v>249.83333333334426</c:v>
                </c:pt>
                <c:pt idx="6">
                  <c:v>317.4166666666643</c:v>
                </c:pt>
                <c:pt idx="7">
                  <c:v>0.91700000000000004</c:v>
                </c:pt>
                <c:pt idx="8">
                  <c:v>32.332999999999998</c:v>
                </c:pt>
                <c:pt idx="9" formatCode="General">
                  <c:v>45.167000000000002</c:v>
                </c:pt>
              </c:numCache>
            </c:numRef>
          </c:val>
          <c:extLst>
            <c:ext xmlns:c16="http://schemas.microsoft.com/office/drawing/2014/chart" uri="{C3380CC4-5D6E-409C-BE32-E72D297353CC}">
              <c16:uniqueId val="{00000001-9EDA-45AB-B02C-00CE59C402DD}"/>
            </c:ext>
          </c:extLst>
        </c:ser>
        <c:dLbls>
          <c:showLegendKey val="0"/>
          <c:showVal val="0"/>
          <c:showCatName val="0"/>
          <c:showSerName val="0"/>
          <c:showPercent val="0"/>
          <c:showBubbleSize val="0"/>
        </c:dLbls>
        <c:gapWidth val="150"/>
        <c:overlap val="100"/>
        <c:axId val="958947464"/>
        <c:axId val="958949104"/>
      </c:barChart>
      <c:catAx>
        <c:axId val="95894746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r>
                  <a:rPr lang="en-AU" sz="1000">
                    <a:latin typeface="Calibri Light" panose="020F0302020204030204" pitchFamily="34" charset="0"/>
                    <a:cs typeface="Calibri Light" panose="020F0302020204030204" pitchFamily="34" charset="0"/>
                  </a:rPr>
                  <a:t>Financial 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title>
        <c:numFmt formatCode="General" sourceLinked="1"/>
        <c:majorTickMark val="in"/>
        <c:minorTickMark val="none"/>
        <c:tickLblPos val="nextTo"/>
        <c:spPr>
          <a:noFill/>
          <a:ln w="6350" cap="flat" cmpd="sng" algn="ctr">
            <a:solidFill>
              <a:schemeClr val="bg1">
                <a:lumMod val="7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958949104"/>
        <c:crosses val="autoZero"/>
        <c:auto val="1"/>
        <c:lblAlgn val="ctr"/>
        <c:lblOffset val="100"/>
        <c:noMultiLvlLbl val="0"/>
      </c:catAx>
      <c:valAx>
        <c:axId val="958949104"/>
        <c:scaling>
          <c:orientation val="minMax"/>
        </c:scaling>
        <c:delete val="0"/>
        <c:axPos val="l"/>
        <c:majorGridlines>
          <c:spPr>
            <a:ln w="635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r>
                  <a:rPr lang="en-AU" sz="1000" b="0" i="0" baseline="0">
                    <a:effectLst/>
                    <a:latin typeface="Calibri Light" panose="020F0302020204030204" pitchFamily="34" charset="0"/>
                    <a:cs typeface="Calibri Light" panose="020F0302020204030204" pitchFamily="34" charset="0"/>
                  </a:rPr>
                  <a:t>Constraint time (hours)</a:t>
                </a:r>
                <a:endParaRPr lang="en-AU" sz="1000">
                  <a:effectLst/>
                  <a:latin typeface="Calibri Light" panose="020F0302020204030204" pitchFamily="34" charset="0"/>
                  <a:cs typeface="Calibri Light" panose="020F0302020204030204" pitchFamily="34" charset="0"/>
                </a:endParaRPr>
              </a:p>
            </c:rich>
          </c:tx>
          <c:layout>
            <c:manualLayout>
              <c:xMode val="edge"/>
              <c:yMode val="edge"/>
              <c:x val="1.7638888888888888E-2"/>
              <c:y val="0.27549050925925928"/>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AU"/>
            </a:p>
          </c:txPr>
        </c:title>
        <c:numFmt formatCode="0" sourceLinked="0"/>
        <c:majorTickMark val="none"/>
        <c:minorTickMark val="none"/>
        <c:tickLblPos val="nextTo"/>
        <c:spPr>
          <a:noFill/>
          <a:ln w="6350">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958947464"/>
        <c:crosses val="autoZero"/>
        <c:crossBetween val="between"/>
      </c:valAx>
      <c:spPr>
        <a:noFill/>
        <a:ln w="6350">
          <a:noFill/>
        </a:ln>
        <a:effectLst/>
      </c:spPr>
    </c:plotArea>
    <c:legend>
      <c:legendPos val="b"/>
      <c:legendEntry>
        <c:idx val="0"/>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legendEntry>
      <c:legendEntry>
        <c:idx val="1"/>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legendEntry>
      <c:layout>
        <c:manualLayout>
          <c:xMode val="edge"/>
          <c:yMode val="edge"/>
          <c:x val="0.45216197916666667"/>
          <c:y val="0.89686273148148155"/>
          <c:w val="0.19709947916666667"/>
          <c:h val="5.3160416666666668E-2"/>
        </c:manualLayout>
      </c:layout>
      <c:overlay val="0"/>
      <c:spPr>
        <a:noFill/>
        <a:ln w="6350">
          <a:solidFill>
            <a:schemeClr val="bg1">
              <a:lumMod val="75000"/>
            </a:schemeClr>
          </a:solid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paperSize="9" orientation="landscape"/>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'Infographic Constraints'!$AW$28</c:f>
              <c:strCache>
                <c:ptCount val="1"/>
                <c:pt idx="0">
                  <c:v>Intact</c:v>
                </c:pt>
              </c:strCache>
            </c:strRef>
          </c:tx>
          <c:spPr>
            <a:solidFill>
              <a:srgbClr val="003082"/>
            </a:solidFill>
            <a:ln>
              <a:solidFill>
                <a:srgbClr val="004785"/>
              </a:solidFill>
            </a:ln>
            <a:effectLst/>
          </c:spPr>
          <c:invertIfNegative val="0"/>
          <c:cat>
            <c:strRef>
              <c:f>'Infographic Constraints'!$AV$30:$AV$39</c:f>
              <c:strCache>
                <c:ptCount val="10"/>
                <c:pt idx="0">
                  <c:v>2016/17</c:v>
                </c:pt>
                <c:pt idx="1">
                  <c:v>2017/18</c:v>
                </c:pt>
                <c:pt idx="2">
                  <c:v>2018/19</c:v>
                </c:pt>
                <c:pt idx="3">
                  <c:v>2019/20</c:v>
                </c:pt>
                <c:pt idx="4">
                  <c:v>2020/21</c:v>
                </c:pt>
                <c:pt idx="5">
                  <c:v>2021/22</c:v>
                </c:pt>
                <c:pt idx="6">
                  <c:v>2022/23</c:v>
                </c:pt>
                <c:pt idx="7">
                  <c:v>2023/24</c:v>
                </c:pt>
                <c:pt idx="8">
                  <c:v>2024/25</c:v>
                </c:pt>
                <c:pt idx="9">
                  <c:v>2025/26</c:v>
                </c:pt>
              </c:strCache>
            </c:strRef>
          </c:cat>
          <c:val>
            <c:numRef>
              <c:f>'Infographic Constraints'!$AW$30:$AW$39</c:f>
              <c:numCache>
                <c:formatCode>0.00</c:formatCode>
                <c:ptCount val="10"/>
                <c:pt idx="0">
                  <c:v>0</c:v>
                </c:pt>
                <c:pt idx="1">
                  <c:v>0.25</c:v>
                </c:pt>
                <c:pt idx="2">
                  <c:v>29.166666666666522</c:v>
                </c:pt>
                <c:pt idx="3">
                  <c:v>49.583333333333648</c:v>
                </c:pt>
                <c:pt idx="4">
                  <c:v>4.75</c:v>
                </c:pt>
                <c:pt idx="5">
                  <c:v>4.2500000000000018</c:v>
                </c:pt>
                <c:pt idx="6">
                  <c:v>4.5833333333333339</c:v>
                </c:pt>
                <c:pt idx="7">
                  <c:v>9.75</c:v>
                </c:pt>
                <c:pt idx="8">
                  <c:v>9.75</c:v>
                </c:pt>
                <c:pt idx="9" formatCode="General">
                  <c:v>4.3330000000000002</c:v>
                </c:pt>
              </c:numCache>
            </c:numRef>
          </c:val>
          <c:extLst>
            <c:ext xmlns:c16="http://schemas.microsoft.com/office/drawing/2014/chart" uri="{C3380CC4-5D6E-409C-BE32-E72D297353CC}">
              <c16:uniqueId val="{00000000-5C13-4409-967E-95FDFD042209}"/>
            </c:ext>
          </c:extLst>
        </c:ser>
        <c:ser>
          <c:idx val="1"/>
          <c:order val="1"/>
          <c:tx>
            <c:strRef>
              <c:f>'Infographic Constraints'!$AX$28</c:f>
              <c:strCache>
                <c:ptCount val="1"/>
                <c:pt idx="0">
                  <c:v>Outage</c:v>
                </c:pt>
              </c:strCache>
            </c:strRef>
          </c:tx>
          <c:spPr>
            <a:solidFill>
              <a:srgbClr val="86A060"/>
            </a:solidFill>
            <a:ln>
              <a:solidFill>
                <a:srgbClr val="86A060"/>
              </a:solidFill>
            </a:ln>
            <a:effectLst/>
          </c:spPr>
          <c:invertIfNegative val="0"/>
          <c:cat>
            <c:strRef>
              <c:f>'Infographic Constraints'!$AV$30:$AV$39</c:f>
              <c:strCache>
                <c:ptCount val="10"/>
                <c:pt idx="0">
                  <c:v>2016/17</c:v>
                </c:pt>
                <c:pt idx="1">
                  <c:v>2017/18</c:v>
                </c:pt>
                <c:pt idx="2">
                  <c:v>2018/19</c:v>
                </c:pt>
                <c:pt idx="3">
                  <c:v>2019/20</c:v>
                </c:pt>
                <c:pt idx="4">
                  <c:v>2020/21</c:v>
                </c:pt>
                <c:pt idx="5">
                  <c:v>2021/22</c:v>
                </c:pt>
                <c:pt idx="6">
                  <c:v>2022/23</c:v>
                </c:pt>
                <c:pt idx="7">
                  <c:v>2023/24</c:v>
                </c:pt>
                <c:pt idx="8">
                  <c:v>2024/25</c:v>
                </c:pt>
                <c:pt idx="9">
                  <c:v>2025/26</c:v>
                </c:pt>
              </c:strCache>
            </c:strRef>
          </c:cat>
          <c:val>
            <c:numRef>
              <c:f>'Infographic Constraints'!$AX$30:$AX$39</c:f>
              <c:numCache>
                <c:formatCode>0.00</c:formatCode>
                <c:ptCount val="10"/>
                <c:pt idx="0">
                  <c:v>0</c:v>
                </c:pt>
                <c:pt idx="1">
                  <c:v>4.9166666666666661</c:v>
                </c:pt>
                <c:pt idx="2">
                  <c:v>232.50000000000131</c:v>
                </c:pt>
                <c:pt idx="3">
                  <c:v>543.16666666662786</c:v>
                </c:pt>
                <c:pt idx="4">
                  <c:v>50.500000000000192</c:v>
                </c:pt>
                <c:pt idx="5">
                  <c:v>175.08333333333212</c:v>
                </c:pt>
                <c:pt idx="6">
                  <c:v>98.499999999998764</c:v>
                </c:pt>
                <c:pt idx="7">
                  <c:v>92.75</c:v>
                </c:pt>
                <c:pt idx="8">
                  <c:v>9.9169999999999998</c:v>
                </c:pt>
                <c:pt idx="9" formatCode="General">
                  <c:v>151.917</c:v>
                </c:pt>
              </c:numCache>
            </c:numRef>
          </c:val>
          <c:extLst>
            <c:ext xmlns:c16="http://schemas.microsoft.com/office/drawing/2014/chart" uri="{C3380CC4-5D6E-409C-BE32-E72D297353CC}">
              <c16:uniqueId val="{00000001-5C13-4409-967E-95FDFD042209}"/>
            </c:ext>
          </c:extLst>
        </c:ser>
        <c:dLbls>
          <c:showLegendKey val="0"/>
          <c:showVal val="0"/>
          <c:showCatName val="0"/>
          <c:showSerName val="0"/>
          <c:showPercent val="0"/>
          <c:showBubbleSize val="0"/>
        </c:dLbls>
        <c:gapWidth val="150"/>
        <c:overlap val="100"/>
        <c:axId val="958947464"/>
        <c:axId val="958949104"/>
      </c:barChart>
      <c:catAx>
        <c:axId val="95894746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r>
                  <a:rPr lang="en-AU" sz="1000">
                    <a:latin typeface="Calibri Light" panose="020F0302020204030204" pitchFamily="34" charset="0"/>
                    <a:cs typeface="Calibri Light" panose="020F0302020204030204" pitchFamily="34" charset="0"/>
                  </a:rPr>
                  <a:t>Financial year</a:t>
                </a:r>
              </a:p>
            </c:rich>
          </c:tx>
          <c:layout>
            <c:manualLayout>
              <c:xMode val="edge"/>
              <c:yMode val="edge"/>
              <c:x val="0.48694809027777769"/>
              <c:y val="0.8492229166666667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title>
        <c:numFmt formatCode="General" sourceLinked="1"/>
        <c:majorTickMark val="in"/>
        <c:minorTickMark val="none"/>
        <c:tickLblPos val="nextTo"/>
        <c:spPr>
          <a:noFill/>
          <a:ln w="6350" cap="flat" cmpd="sng" algn="ctr">
            <a:solidFill>
              <a:schemeClr val="bg1">
                <a:lumMod val="7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958949104"/>
        <c:crosses val="autoZero"/>
        <c:auto val="1"/>
        <c:lblAlgn val="ctr"/>
        <c:lblOffset val="100"/>
        <c:noMultiLvlLbl val="0"/>
      </c:catAx>
      <c:valAx>
        <c:axId val="958949104"/>
        <c:scaling>
          <c:orientation val="minMax"/>
        </c:scaling>
        <c:delete val="0"/>
        <c:axPos val="l"/>
        <c:majorGridlines>
          <c:spPr>
            <a:ln w="635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r>
                  <a:rPr lang="en-AU" sz="1000" b="0" i="0" baseline="0">
                    <a:effectLst/>
                    <a:latin typeface="Calibri Light" panose="020F0302020204030204" pitchFamily="34" charset="0"/>
                    <a:cs typeface="Calibri Light" panose="020F0302020204030204" pitchFamily="34" charset="0"/>
                  </a:rPr>
                  <a:t>Constraint time (hours)</a:t>
                </a:r>
                <a:endParaRPr lang="en-AU" sz="1000">
                  <a:effectLst/>
                  <a:latin typeface="Calibri Light" panose="020F0302020204030204" pitchFamily="34" charset="0"/>
                  <a:cs typeface="Calibri Light" panose="020F0302020204030204" pitchFamily="34" charset="0"/>
                </a:endParaRPr>
              </a:p>
            </c:rich>
          </c:tx>
          <c:layout>
            <c:manualLayout>
              <c:xMode val="edge"/>
              <c:yMode val="edge"/>
              <c:x val="1.3229166666666667E-2"/>
              <c:y val="0.2725506944444444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AU"/>
            </a:p>
          </c:txPr>
        </c:title>
        <c:numFmt formatCode="0" sourceLinked="0"/>
        <c:majorTickMark val="none"/>
        <c:minorTickMark val="none"/>
        <c:tickLblPos val="nextTo"/>
        <c:spPr>
          <a:noFill/>
          <a:ln w="6350">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958947464"/>
        <c:crosses val="autoZero"/>
        <c:crossBetween val="between"/>
      </c:valAx>
      <c:spPr>
        <a:noFill/>
        <a:ln w="6350">
          <a:noFill/>
        </a:ln>
        <a:effectLst/>
      </c:spPr>
    </c:plotArea>
    <c:legend>
      <c:legendPos val="b"/>
      <c:legendEntry>
        <c:idx val="0"/>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legendEntry>
      <c:legendEntry>
        <c:idx val="1"/>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legendEntry>
      <c:layout>
        <c:manualLayout>
          <c:xMode val="edge"/>
          <c:yMode val="edge"/>
          <c:x val="0.45436684027777779"/>
          <c:y val="0.90274236111111117"/>
          <c:w val="0.19709947916666667"/>
          <c:h val="5.3160416666666668E-2"/>
        </c:manualLayout>
      </c:layout>
      <c:overlay val="0"/>
      <c:spPr>
        <a:noFill/>
        <a:ln w="6350">
          <a:solidFill>
            <a:schemeClr val="bg1">
              <a:lumMod val="75000"/>
            </a:schemeClr>
          </a:solid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paperSize="9" orientation="landscape"/>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'Infographic Constraints'!$BI$28</c:f>
              <c:strCache>
                <c:ptCount val="1"/>
                <c:pt idx="0">
                  <c:v>Intact</c:v>
                </c:pt>
              </c:strCache>
            </c:strRef>
          </c:tx>
          <c:spPr>
            <a:solidFill>
              <a:srgbClr val="003082"/>
            </a:solidFill>
            <a:ln>
              <a:solidFill>
                <a:srgbClr val="004785"/>
              </a:solidFill>
            </a:ln>
            <a:effectLst/>
          </c:spPr>
          <c:invertIfNegative val="0"/>
          <c:cat>
            <c:strRef>
              <c:f>'Infographic Constraints'!$BH$30:$BH$39</c:f>
              <c:strCache>
                <c:ptCount val="10"/>
                <c:pt idx="0">
                  <c:v>2016/17</c:v>
                </c:pt>
                <c:pt idx="1">
                  <c:v>2017/18</c:v>
                </c:pt>
                <c:pt idx="2">
                  <c:v>2018/19</c:v>
                </c:pt>
                <c:pt idx="3">
                  <c:v>2019/20</c:v>
                </c:pt>
                <c:pt idx="4">
                  <c:v>2020/21</c:v>
                </c:pt>
                <c:pt idx="5">
                  <c:v>2021/22</c:v>
                </c:pt>
                <c:pt idx="6">
                  <c:v>2022/23</c:v>
                </c:pt>
                <c:pt idx="7">
                  <c:v>2023/24</c:v>
                </c:pt>
                <c:pt idx="8">
                  <c:v>2024/25</c:v>
                </c:pt>
                <c:pt idx="9">
                  <c:v>2025/26</c:v>
                </c:pt>
              </c:strCache>
            </c:strRef>
          </c:cat>
          <c:val>
            <c:numRef>
              <c:f>'Infographic Constraints'!$BI$29:$BI$38</c:f>
              <c:numCache>
                <c:formatCode>0.00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1CE-4011-921D-59E1361E8AFF}"/>
            </c:ext>
          </c:extLst>
        </c:ser>
        <c:ser>
          <c:idx val="1"/>
          <c:order val="1"/>
          <c:tx>
            <c:strRef>
              <c:f>'Infographic Constraints'!$BJ$28</c:f>
              <c:strCache>
                <c:ptCount val="1"/>
                <c:pt idx="0">
                  <c:v>Outage</c:v>
                </c:pt>
              </c:strCache>
            </c:strRef>
          </c:tx>
          <c:spPr>
            <a:solidFill>
              <a:srgbClr val="86A060"/>
            </a:solidFill>
            <a:ln>
              <a:solidFill>
                <a:srgbClr val="86A060"/>
              </a:solidFill>
            </a:ln>
            <a:effectLst/>
          </c:spPr>
          <c:invertIfNegative val="0"/>
          <c:cat>
            <c:strRef>
              <c:f>'Infographic Constraints'!$BH$30:$BH$39</c:f>
              <c:strCache>
                <c:ptCount val="10"/>
                <c:pt idx="0">
                  <c:v>2016/17</c:v>
                </c:pt>
                <c:pt idx="1">
                  <c:v>2017/18</c:v>
                </c:pt>
                <c:pt idx="2">
                  <c:v>2018/19</c:v>
                </c:pt>
                <c:pt idx="3">
                  <c:v>2019/20</c:v>
                </c:pt>
                <c:pt idx="4">
                  <c:v>2020/21</c:v>
                </c:pt>
                <c:pt idx="5">
                  <c:v>2021/22</c:v>
                </c:pt>
                <c:pt idx="6">
                  <c:v>2022/23</c:v>
                </c:pt>
                <c:pt idx="7">
                  <c:v>2023/24</c:v>
                </c:pt>
                <c:pt idx="8">
                  <c:v>2024/25</c:v>
                </c:pt>
                <c:pt idx="9">
                  <c:v>2025/26</c:v>
                </c:pt>
              </c:strCache>
            </c:strRef>
          </c:cat>
          <c:val>
            <c:numRef>
              <c:f>'Infographic Constraints'!$BJ$30:$BJ$39</c:f>
              <c:numCache>
                <c:formatCode>0.00</c:formatCode>
                <c:ptCount val="10"/>
                <c:pt idx="0">
                  <c:v>0</c:v>
                </c:pt>
                <c:pt idx="1">
                  <c:v>0</c:v>
                </c:pt>
                <c:pt idx="2">
                  <c:v>0</c:v>
                </c:pt>
                <c:pt idx="3">
                  <c:v>0</c:v>
                </c:pt>
                <c:pt idx="4">
                  <c:v>0</c:v>
                </c:pt>
                <c:pt idx="5">
                  <c:v>0</c:v>
                </c:pt>
                <c:pt idx="6">
                  <c:v>0</c:v>
                </c:pt>
                <c:pt idx="7">
                  <c:v>4.5</c:v>
                </c:pt>
                <c:pt idx="8">
                  <c:v>0</c:v>
                </c:pt>
                <c:pt idx="9" formatCode="General">
                  <c:v>0</c:v>
                </c:pt>
              </c:numCache>
            </c:numRef>
          </c:val>
          <c:extLst>
            <c:ext xmlns:c16="http://schemas.microsoft.com/office/drawing/2014/chart" uri="{C3380CC4-5D6E-409C-BE32-E72D297353CC}">
              <c16:uniqueId val="{00000001-61CE-4011-921D-59E1361E8AFF}"/>
            </c:ext>
          </c:extLst>
        </c:ser>
        <c:dLbls>
          <c:showLegendKey val="0"/>
          <c:showVal val="0"/>
          <c:showCatName val="0"/>
          <c:showSerName val="0"/>
          <c:showPercent val="0"/>
          <c:showBubbleSize val="0"/>
        </c:dLbls>
        <c:gapWidth val="150"/>
        <c:overlap val="100"/>
        <c:axId val="958947464"/>
        <c:axId val="958949104"/>
      </c:barChart>
      <c:catAx>
        <c:axId val="95894746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r>
                  <a:rPr lang="en-AU" sz="1000">
                    <a:latin typeface="Calibri Light" panose="020F0302020204030204" pitchFamily="34" charset="0"/>
                    <a:cs typeface="Calibri Light" panose="020F0302020204030204" pitchFamily="34" charset="0"/>
                  </a:rPr>
                  <a:t>Financial 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title>
        <c:numFmt formatCode="General" sourceLinked="1"/>
        <c:majorTickMark val="in"/>
        <c:minorTickMark val="none"/>
        <c:tickLblPos val="nextTo"/>
        <c:spPr>
          <a:noFill/>
          <a:ln w="6350" cap="flat" cmpd="sng" algn="ctr">
            <a:solidFill>
              <a:schemeClr val="bg1">
                <a:lumMod val="7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958949104"/>
        <c:crosses val="autoZero"/>
        <c:auto val="1"/>
        <c:lblAlgn val="ctr"/>
        <c:lblOffset val="100"/>
        <c:noMultiLvlLbl val="0"/>
      </c:catAx>
      <c:valAx>
        <c:axId val="958949104"/>
        <c:scaling>
          <c:orientation val="minMax"/>
          <c:max val="10"/>
        </c:scaling>
        <c:delete val="0"/>
        <c:axPos val="l"/>
        <c:majorGridlines>
          <c:spPr>
            <a:ln w="635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r>
                  <a:rPr lang="en-AU" sz="1000" b="0" i="0" baseline="0">
                    <a:effectLst/>
                    <a:latin typeface="Calibri Light" panose="020F0302020204030204" pitchFamily="34" charset="0"/>
                    <a:cs typeface="Calibri Light" panose="020F0302020204030204" pitchFamily="34" charset="0"/>
                  </a:rPr>
                  <a:t>Constraint time (hours)</a:t>
                </a:r>
                <a:endParaRPr lang="en-AU" sz="1000">
                  <a:effectLst/>
                  <a:latin typeface="Calibri Light" panose="020F0302020204030204" pitchFamily="34" charset="0"/>
                  <a:cs typeface="Calibri Light" panose="020F03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AU"/>
            </a:p>
          </c:txPr>
        </c:title>
        <c:numFmt formatCode="0.0" sourceLinked="0"/>
        <c:majorTickMark val="none"/>
        <c:minorTickMark val="none"/>
        <c:tickLblPos val="nextTo"/>
        <c:spPr>
          <a:noFill/>
          <a:ln w="6350">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958947464"/>
        <c:crosses val="autoZero"/>
        <c:crossBetween val="between"/>
      </c:valAx>
      <c:spPr>
        <a:noFill/>
        <a:ln w="6350">
          <a:noFill/>
        </a:ln>
        <a:effectLst/>
      </c:spPr>
    </c:plotArea>
    <c:legend>
      <c:legendPos val="b"/>
      <c:legendEntry>
        <c:idx val="0"/>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legendEntry>
      <c:legendEntry>
        <c:idx val="1"/>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legendEntry>
      <c:layout>
        <c:manualLayout>
          <c:xMode val="edge"/>
          <c:yMode val="edge"/>
          <c:x val="0.45436684027777779"/>
          <c:y val="0.90862199074074079"/>
          <c:w val="0.19709947916666667"/>
          <c:h val="5.3160416666666668E-2"/>
        </c:manualLayout>
      </c:layout>
      <c:overlay val="0"/>
      <c:spPr>
        <a:noFill/>
        <a:ln w="6350">
          <a:solidFill>
            <a:schemeClr val="bg1">
              <a:lumMod val="75000"/>
            </a:schemeClr>
          </a:solid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paperSize="9" orientation="landscape"/>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'Infographic Constraints'!$BU$28</c:f>
              <c:strCache>
                <c:ptCount val="1"/>
                <c:pt idx="0">
                  <c:v>Intact</c:v>
                </c:pt>
              </c:strCache>
            </c:strRef>
          </c:tx>
          <c:spPr>
            <a:solidFill>
              <a:srgbClr val="003082"/>
            </a:solidFill>
            <a:ln>
              <a:solidFill>
                <a:srgbClr val="004785"/>
              </a:solidFill>
            </a:ln>
            <a:effectLst/>
          </c:spPr>
          <c:invertIfNegative val="0"/>
          <c:cat>
            <c:strRef>
              <c:f>'Infographic Constraints'!$BT$30:$BT$39</c:f>
              <c:strCache>
                <c:ptCount val="10"/>
                <c:pt idx="0">
                  <c:v>2016/17</c:v>
                </c:pt>
                <c:pt idx="1">
                  <c:v>2017/18</c:v>
                </c:pt>
                <c:pt idx="2">
                  <c:v>2018/19</c:v>
                </c:pt>
                <c:pt idx="3">
                  <c:v>2019/20</c:v>
                </c:pt>
                <c:pt idx="4">
                  <c:v>2020/21</c:v>
                </c:pt>
                <c:pt idx="5">
                  <c:v>2021/22</c:v>
                </c:pt>
                <c:pt idx="6">
                  <c:v>2022/23</c:v>
                </c:pt>
                <c:pt idx="7">
                  <c:v>2023/24</c:v>
                </c:pt>
                <c:pt idx="8">
                  <c:v>2024/25</c:v>
                </c:pt>
                <c:pt idx="9">
                  <c:v>2025/26</c:v>
                </c:pt>
              </c:strCache>
            </c:strRef>
          </c:cat>
          <c:val>
            <c:numRef>
              <c:f>'Infographic Constraints'!$BU$30:$BU$39</c:f>
              <c:numCache>
                <c:formatCode>0.00</c:formatCode>
                <c:ptCount val="10"/>
                <c:pt idx="0">
                  <c:v>0</c:v>
                </c:pt>
                <c:pt idx="1">
                  <c:v>0</c:v>
                </c:pt>
                <c:pt idx="2">
                  <c:v>0</c:v>
                </c:pt>
                <c:pt idx="3">
                  <c:v>0.49999999999999994</c:v>
                </c:pt>
                <c:pt idx="4">
                  <c:v>0</c:v>
                </c:pt>
                <c:pt idx="5">
                  <c:v>0</c:v>
                </c:pt>
                <c:pt idx="6">
                  <c:v>0</c:v>
                </c:pt>
                <c:pt idx="7">
                  <c:v>0</c:v>
                </c:pt>
                <c:pt idx="8">
                  <c:v>2.5830000000000002</c:v>
                </c:pt>
                <c:pt idx="9" formatCode="General">
                  <c:v>0</c:v>
                </c:pt>
              </c:numCache>
            </c:numRef>
          </c:val>
          <c:extLst>
            <c:ext xmlns:c16="http://schemas.microsoft.com/office/drawing/2014/chart" uri="{C3380CC4-5D6E-409C-BE32-E72D297353CC}">
              <c16:uniqueId val="{00000000-710F-44C9-8564-82E37E2B3C42}"/>
            </c:ext>
          </c:extLst>
        </c:ser>
        <c:ser>
          <c:idx val="1"/>
          <c:order val="1"/>
          <c:tx>
            <c:strRef>
              <c:f>'Infographic Constraints'!$BV$28</c:f>
              <c:strCache>
                <c:ptCount val="1"/>
                <c:pt idx="0">
                  <c:v>Outage</c:v>
                </c:pt>
              </c:strCache>
            </c:strRef>
          </c:tx>
          <c:spPr>
            <a:solidFill>
              <a:srgbClr val="86A060"/>
            </a:solidFill>
            <a:ln>
              <a:solidFill>
                <a:srgbClr val="86A060"/>
              </a:solidFill>
            </a:ln>
            <a:effectLst/>
          </c:spPr>
          <c:invertIfNegative val="0"/>
          <c:cat>
            <c:strRef>
              <c:f>'Infographic Constraints'!$BT$30:$BT$39</c:f>
              <c:strCache>
                <c:ptCount val="10"/>
                <c:pt idx="0">
                  <c:v>2016/17</c:v>
                </c:pt>
                <c:pt idx="1">
                  <c:v>2017/18</c:v>
                </c:pt>
                <c:pt idx="2">
                  <c:v>2018/19</c:v>
                </c:pt>
                <c:pt idx="3">
                  <c:v>2019/20</c:v>
                </c:pt>
                <c:pt idx="4">
                  <c:v>2020/21</c:v>
                </c:pt>
                <c:pt idx="5">
                  <c:v>2021/22</c:v>
                </c:pt>
                <c:pt idx="6">
                  <c:v>2022/23</c:v>
                </c:pt>
                <c:pt idx="7">
                  <c:v>2023/24</c:v>
                </c:pt>
                <c:pt idx="8">
                  <c:v>2024/25</c:v>
                </c:pt>
                <c:pt idx="9">
                  <c:v>2025/26</c:v>
                </c:pt>
              </c:strCache>
            </c:strRef>
          </c:cat>
          <c:val>
            <c:numRef>
              <c:f>'Infographic Constraints'!$BV$30:$BV$39</c:f>
              <c:numCache>
                <c:formatCode>0.00</c:formatCode>
                <c:ptCount val="10"/>
                <c:pt idx="0">
                  <c:v>0</c:v>
                </c:pt>
                <c:pt idx="1">
                  <c:v>0</c:v>
                </c:pt>
                <c:pt idx="2">
                  <c:v>1</c:v>
                </c:pt>
                <c:pt idx="3">
                  <c:v>1.333333333333333</c:v>
                </c:pt>
                <c:pt idx="4">
                  <c:v>0</c:v>
                </c:pt>
                <c:pt idx="5">
                  <c:v>0.16666666666666666</c:v>
                </c:pt>
                <c:pt idx="6">
                  <c:v>2.2499999999999996</c:v>
                </c:pt>
                <c:pt idx="7">
                  <c:v>0</c:v>
                </c:pt>
                <c:pt idx="8">
                  <c:v>0.16700000000000001</c:v>
                </c:pt>
                <c:pt idx="9" formatCode="General">
                  <c:v>16.5</c:v>
                </c:pt>
              </c:numCache>
            </c:numRef>
          </c:val>
          <c:extLst>
            <c:ext xmlns:c16="http://schemas.microsoft.com/office/drawing/2014/chart" uri="{C3380CC4-5D6E-409C-BE32-E72D297353CC}">
              <c16:uniqueId val="{00000001-710F-44C9-8564-82E37E2B3C42}"/>
            </c:ext>
          </c:extLst>
        </c:ser>
        <c:dLbls>
          <c:showLegendKey val="0"/>
          <c:showVal val="0"/>
          <c:showCatName val="0"/>
          <c:showSerName val="0"/>
          <c:showPercent val="0"/>
          <c:showBubbleSize val="0"/>
        </c:dLbls>
        <c:gapWidth val="150"/>
        <c:overlap val="100"/>
        <c:axId val="958947464"/>
        <c:axId val="958949104"/>
      </c:barChart>
      <c:catAx>
        <c:axId val="95894746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r>
                  <a:rPr lang="en-AU" sz="1000">
                    <a:latin typeface="Calibri Light" panose="020F0302020204030204" pitchFamily="34" charset="0"/>
                    <a:cs typeface="Calibri Light" panose="020F0302020204030204" pitchFamily="34" charset="0"/>
                  </a:rPr>
                  <a:t>Financial 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title>
        <c:numFmt formatCode="General" sourceLinked="1"/>
        <c:majorTickMark val="in"/>
        <c:minorTickMark val="none"/>
        <c:tickLblPos val="nextTo"/>
        <c:spPr>
          <a:noFill/>
          <a:ln w="6350" cap="flat" cmpd="sng" algn="ctr">
            <a:solidFill>
              <a:schemeClr val="bg1">
                <a:lumMod val="7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958949104"/>
        <c:crosses val="autoZero"/>
        <c:auto val="1"/>
        <c:lblAlgn val="ctr"/>
        <c:lblOffset val="100"/>
        <c:noMultiLvlLbl val="0"/>
      </c:catAx>
      <c:valAx>
        <c:axId val="958949104"/>
        <c:scaling>
          <c:orientation val="minMax"/>
          <c:max val="20"/>
        </c:scaling>
        <c:delete val="0"/>
        <c:axPos val="l"/>
        <c:majorGridlines>
          <c:spPr>
            <a:ln w="635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r>
                  <a:rPr lang="en-AU" sz="1000" b="0" i="0" baseline="0">
                    <a:effectLst/>
                    <a:latin typeface="Calibri Light" panose="020F0302020204030204" pitchFamily="34" charset="0"/>
                    <a:cs typeface="Calibri Light" panose="020F0302020204030204" pitchFamily="34" charset="0"/>
                  </a:rPr>
                  <a:t>Constraint time (hours)</a:t>
                </a:r>
                <a:endParaRPr lang="en-AU" sz="1000">
                  <a:effectLst/>
                  <a:latin typeface="Calibri Light" panose="020F0302020204030204" pitchFamily="34" charset="0"/>
                  <a:cs typeface="Calibri Light" panose="020F03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AU"/>
            </a:p>
          </c:txPr>
        </c:title>
        <c:numFmt formatCode="0.0" sourceLinked="0"/>
        <c:majorTickMark val="none"/>
        <c:minorTickMark val="none"/>
        <c:tickLblPos val="nextTo"/>
        <c:spPr>
          <a:noFill/>
          <a:ln w="6350">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958947464"/>
        <c:crosses val="autoZero"/>
        <c:crossBetween val="between"/>
      </c:valAx>
      <c:spPr>
        <a:noFill/>
        <a:ln w="6350">
          <a:noFill/>
        </a:ln>
        <a:effectLst/>
      </c:spPr>
    </c:plotArea>
    <c:legend>
      <c:legendPos val="b"/>
      <c:legendEntry>
        <c:idx val="0"/>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legendEntry>
      <c:legendEntry>
        <c:idx val="1"/>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legendEntry>
      <c:layout>
        <c:manualLayout>
          <c:xMode val="edge"/>
          <c:yMode val="edge"/>
          <c:x val="0.44995711805555555"/>
          <c:y val="0.90862199074074079"/>
          <c:w val="0.19709947916666667"/>
          <c:h val="5.3160416666666668E-2"/>
        </c:manualLayout>
      </c:layout>
      <c:overlay val="0"/>
      <c:spPr>
        <a:noFill/>
        <a:ln w="6350">
          <a:solidFill>
            <a:schemeClr val="bg1">
              <a:lumMod val="75000"/>
            </a:schemeClr>
          </a:solid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paperSize="9" orientation="landscape"/>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'Infographic Constraints'!$CG$28</c:f>
              <c:strCache>
                <c:ptCount val="1"/>
                <c:pt idx="0">
                  <c:v>Intact</c:v>
                </c:pt>
              </c:strCache>
            </c:strRef>
          </c:tx>
          <c:spPr>
            <a:solidFill>
              <a:srgbClr val="003082"/>
            </a:solidFill>
            <a:ln>
              <a:solidFill>
                <a:srgbClr val="004785"/>
              </a:solidFill>
            </a:ln>
            <a:effectLst/>
          </c:spPr>
          <c:invertIfNegative val="0"/>
          <c:cat>
            <c:strRef>
              <c:f>'Infographic Constraints'!$CF$30:$CF$39</c:f>
              <c:strCache>
                <c:ptCount val="10"/>
                <c:pt idx="0">
                  <c:v>2016/17</c:v>
                </c:pt>
                <c:pt idx="1">
                  <c:v>2017/18</c:v>
                </c:pt>
                <c:pt idx="2">
                  <c:v>2018/19</c:v>
                </c:pt>
                <c:pt idx="3">
                  <c:v>2019/20</c:v>
                </c:pt>
                <c:pt idx="4">
                  <c:v>2020/21</c:v>
                </c:pt>
                <c:pt idx="5">
                  <c:v>2021/22</c:v>
                </c:pt>
                <c:pt idx="6">
                  <c:v>2022/23</c:v>
                </c:pt>
                <c:pt idx="7">
                  <c:v>2023/24</c:v>
                </c:pt>
                <c:pt idx="8">
                  <c:v>2024/25</c:v>
                </c:pt>
                <c:pt idx="9">
                  <c:v>2025/26</c:v>
                </c:pt>
              </c:strCache>
            </c:strRef>
          </c:cat>
          <c:val>
            <c:numRef>
              <c:f>'Infographic Constraints'!$CG$29:$CG$38</c:f>
              <c:numCache>
                <c:formatCode>0.00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CE7-4EB1-836F-B1D72370EAA1}"/>
            </c:ext>
          </c:extLst>
        </c:ser>
        <c:ser>
          <c:idx val="1"/>
          <c:order val="1"/>
          <c:tx>
            <c:strRef>
              <c:f>'Infographic Constraints'!$CH$28</c:f>
              <c:strCache>
                <c:ptCount val="1"/>
                <c:pt idx="0">
                  <c:v>Outage</c:v>
                </c:pt>
              </c:strCache>
            </c:strRef>
          </c:tx>
          <c:spPr>
            <a:solidFill>
              <a:srgbClr val="86A060"/>
            </a:solidFill>
            <a:ln>
              <a:solidFill>
                <a:srgbClr val="86A060"/>
              </a:solidFill>
            </a:ln>
            <a:effectLst/>
          </c:spPr>
          <c:invertIfNegative val="0"/>
          <c:cat>
            <c:strRef>
              <c:f>'Infographic Constraints'!$CF$30:$CF$39</c:f>
              <c:strCache>
                <c:ptCount val="10"/>
                <c:pt idx="0">
                  <c:v>2016/17</c:v>
                </c:pt>
                <c:pt idx="1">
                  <c:v>2017/18</c:v>
                </c:pt>
                <c:pt idx="2">
                  <c:v>2018/19</c:v>
                </c:pt>
                <c:pt idx="3">
                  <c:v>2019/20</c:v>
                </c:pt>
                <c:pt idx="4">
                  <c:v>2020/21</c:v>
                </c:pt>
                <c:pt idx="5">
                  <c:v>2021/22</c:v>
                </c:pt>
                <c:pt idx="6">
                  <c:v>2022/23</c:v>
                </c:pt>
                <c:pt idx="7">
                  <c:v>2023/24</c:v>
                </c:pt>
                <c:pt idx="8">
                  <c:v>2024/25</c:v>
                </c:pt>
                <c:pt idx="9">
                  <c:v>2025/26</c:v>
                </c:pt>
              </c:strCache>
            </c:strRef>
          </c:cat>
          <c:val>
            <c:numRef>
              <c:f>'Infographic Constraints'!$CH$30:$CH$39</c:f>
              <c:numCache>
                <c:formatCode>0.00</c:formatCode>
                <c:ptCount val="10"/>
                <c:pt idx="0">
                  <c:v>0</c:v>
                </c:pt>
                <c:pt idx="1">
                  <c:v>0</c:v>
                </c:pt>
                <c:pt idx="2">
                  <c:v>0</c:v>
                </c:pt>
                <c:pt idx="3">
                  <c:v>0</c:v>
                </c:pt>
                <c:pt idx="4">
                  <c:v>0</c:v>
                </c:pt>
                <c:pt idx="5">
                  <c:v>0</c:v>
                </c:pt>
                <c:pt idx="6">
                  <c:v>0</c:v>
                </c:pt>
                <c:pt idx="7">
                  <c:v>0.33300000000000002</c:v>
                </c:pt>
                <c:pt idx="8">
                  <c:v>0</c:v>
                </c:pt>
                <c:pt idx="9" formatCode="General">
                  <c:v>31.75</c:v>
                </c:pt>
              </c:numCache>
            </c:numRef>
          </c:val>
          <c:extLst>
            <c:ext xmlns:c16="http://schemas.microsoft.com/office/drawing/2014/chart" uri="{C3380CC4-5D6E-409C-BE32-E72D297353CC}">
              <c16:uniqueId val="{00000001-ECE7-4EB1-836F-B1D72370EAA1}"/>
            </c:ext>
          </c:extLst>
        </c:ser>
        <c:dLbls>
          <c:showLegendKey val="0"/>
          <c:showVal val="0"/>
          <c:showCatName val="0"/>
          <c:showSerName val="0"/>
          <c:showPercent val="0"/>
          <c:showBubbleSize val="0"/>
        </c:dLbls>
        <c:gapWidth val="150"/>
        <c:overlap val="100"/>
        <c:axId val="958947464"/>
        <c:axId val="958949104"/>
      </c:barChart>
      <c:catAx>
        <c:axId val="95894746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r>
                  <a:rPr lang="en-AU" sz="1000">
                    <a:latin typeface="Calibri Light" panose="020F0302020204030204" pitchFamily="34" charset="0"/>
                    <a:cs typeface="Calibri Light" panose="020F0302020204030204" pitchFamily="34" charset="0"/>
                  </a:rPr>
                  <a:t>Financial 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title>
        <c:numFmt formatCode="General" sourceLinked="1"/>
        <c:majorTickMark val="in"/>
        <c:minorTickMark val="none"/>
        <c:tickLblPos val="nextTo"/>
        <c:spPr>
          <a:noFill/>
          <a:ln w="6350" cap="flat" cmpd="sng" algn="ctr">
            <a:solidFill>
              <a:schemeClr val="bg1">
                <a:lumMod val="7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958949104"/>
        <c:crosses val="autoZero"/>
        <c:auto val="1"/>
        <c:lblAlgn val="ctr"/>
        <c:lblOffset val="100"/>
        <c:noMultiLvlLbl val="0"/>
      </c:catAx>
      <c:valAx>
        <c:axId val="958949104"/>
        <c:scaling>
          <c:orientation val="minMax"/>
          <c:max val="50"/>
        </c:scaling>
        <c:delete val="0"/>
        <c:axPos val="l"/>
        <c:majorGridlines>
          <c:spPr>
            <a:ln w="635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r>
                  <a:rPr lang="en-AU" sz="1000" b="0" i="0" baseline="0">
                    <a:effectLst/>
                    <a:latin typeface="Calibri Light" panose="020F0302020204030204" pitchFamily="34" charset="0"/>
                    <a:cs typeface="Calibri Light" panose="020F0302020204030204" pitchFamily="34" charset="0"/>
                  </a:rPr>
                  <a:t>Constraint time (hours)</a:t>
                </a:r>
                <a:endParaRPr lang="en-AU" sz="1000">
                  <a:effectLst/>
                  <a:latin typeface="Calibri Light" panose="020F0302020204030204" pitchFamily="34" charset="0"/>
                  <a:cs typeface="Calibri Light" panose="020F03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AU"/>
            </a:p>
          </c:txPr>
        </c:title>
        <c:numFmt formatCode="0.0" sourceLinked="0"/>
        <c:majorTickMark val="none"/>
        <c:minorTickMark val="none"/>
        <c:tickLblPos val="nextTo"/>
        <c:spPr>
          <a:noFill/>
          <a:ln w="6350">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958947464"/>
        <c:crosses val="autoZero"/>
        <c:crossBetween val="between"/>
      </c:valAx>
      <c:spPr>
        <a:noFill/>
        <a:ln w="6350">
          <a:noFill/>
        </a:ln>
        <a:effectLst/>
      </c:spPr>
    </c:plotArea>
    <c:legend>
      <c:legendPos val="b"/>
      <c:legendEntry>
        <c:idx val="0"/>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legendEntry>
      <c:legendEntry>
        <c:idx val="1"/>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legendEntry>
      <c:layout>
        <c:manualLayout>
          <c:xMode val="edge"/>
          <c:yMode val="edge"/>
          <c:x val="0.44775225694444443"/>
          <c:y val="0.90568217592592604"/>
          <c:w val="0.19709947916666667"/>
          <c:h val="5.3160416666666668E-2"/>
        </c:manualLayout>
      </c:layout>
      <c:overlay val="0"/>
      <c:spPr>
        <a:noFill/>
        <a:ln w="6350">
          <a:solidFill>
            <a:schemeClr val="bg1">
              <a:lumMod val="75000"/>
            </a:schemeClr>
          </a:solid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paperSize="9" orientation="landscape"/>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'Infographic Constraints'!$CS$28</c:f>
              <c:strCache>
                <c:ptCount val="1"/>
                <c:pt idx="0">
                  <c:v>Intact</c:v>
                </c:pt>
              </c:strCache>
            </c:strRef>
          </c:tx>
          <c:spPr>
            <a:solidFill>
              <a:srgbClr val="003082"/>
            </a:solidFill>
            <a:ln>
              <a:solidFill>
                <a:srgbClr val="004785"/>
              </a:solidFill>
            </a:ln>
            <a:effectLst/>
          </c:spPr>
          <c:invertIfNegative val="0"/>
          <c:cat>
            <c:strRef>
              <c:f>'Infographic Constraints'!$CR$30:$CR$39</c:f>
              <c:strCache>
                <c:ptCount val="10"/>
                <c:pt idx="0">
                  <c:v>2016/17</c:v>
                </c:pt>
                <c:pt idx="1">
                  <c:v>2017/18</c:v>
                </c:pt>
                <c:pt idx="2">
                  <c:v>2018/19</c:v>
                </c:pt>
                <c:pt idx="3">
                  <c:v>2019/20</c:v>
                </c:pt>
                <c:pt idx="4">
                  <c:v>2020/21</c:v>
                </c:pt>
                <c:pt idx="5">
                  <c:v>2021/22</c:v>
                </c:pt>
                <c:pt idx="6">
                  <c:v>2022/23</c:v>
                </c:pt>
                <c:pt idx="7">
                  <c:v>2023/24</c:v>
                </c:pt>
                <c:pt idx="8">
                  <c:v>2024/25</c:v>
                </c:pt>
                <c:pt idx="9">
                  <c:v>2025/26</c:v>
                </c:pt>
              </c:strCache>
            </c:strRef>
          </c:cat>
          <c:val>
            <c:numRef>
              <c:f>'Infographic Constraints'!$CS$30:$CS$39</c:f>
              <c:numCache>
                <c:formatCode>0.00</c:formatCode>
                <c:ptCount val="10"/>
                <c:pt idx="0">
                  <c:v>328.83333333332837</c:v>
                </c:pt>
                <c:pt idx="1">
                  <c:v>29.333333333333186</c:v>
                </c:pt>
                <c:pt idx="2">
                  <c:v>229.50000000000861</c:v>
                </c:pt>
                <c:pt idx="3">
                  <c:v>100.83333333333196</c:v>
                </c:pt>
                <c:pt idx="4">
                  <c:v>90.749999999999204</c:v>
                </c:pt>
                <c:pt idx="5">
                  <c:v>31.249999999999826</c:v>
                </c:pt>
                <c:pt idx="6">
                  <c:v>0</c:v>
                </c:pt>
                <c:pt idx="7">
                  <c:v>0.33300000000000002</c:v>
                </c:pt>
                <c:pt idx="8">
                  <c:v>0</c:v>
                </c:pt>
                <c:pt idx="9" formatCode="General">
                  <c:v>8.3000000000000004E-2</c:v>
                </c:pt>
              </c:numCache>
            </c:numRef>
          </c:val>
          <c:extLst>
            <c:ext xmlns:c16="http://schemas.microsoft.com/office/drawing/2014/chart" uri="{C3380CC4-5D6E-409C-BE32-E72D297353CC}">
              <c16:uniqueId val="{00000000-4E66-4132-B5E0-4EAD5E6AF458}"/>
            </c:ext>
          </c:extLst>
        </c:ser>
        <c:ser>
          <c:idx val="1"/>
          <c:order val="1"/>
          <c:tx>
            <c:strRef>
              <c:f>'Infographic Constraints'!$CT$28</c:f>
              <c:strCache>
                <c:ptCount val="1"/>
                <c:pt idx="0">
                  <c:v>Outage</c:v>
                </c:pt>
              </c:strCache>
            </c:strRef>
          </c:tx>
          <c:spPr>
            <a:solidFill>
              <a:srgbClr val="86A060"/>
            </a:solidFill>
            <a:ln>
              <a:solidFill>
                <a:srgbClr val="86A060"/>
              </a:solidFill>
            </a:ln>
            <a:effectLst/>
          </c:spPr>
          <c:invertIfNegative val="0"/>
          <c:cat>
            <c:strRef>
              <c:f>'Infographic Constraints'!$CR$30:$CR$39</c:f>
              <c:strCache>
                <c:ptCount val="10"/>
                <c:pt idx="0">
                  <c:v>2016/17</c:v>
                </c:pt>
                <c:pt idx="1">
                  <c:v>2017/18</c:v>
                </c:pt>
                <c:pt idx="2">
                  <c:v>2018/19</c:v>
                </c:pt>
                <c:pt idx="3">
                  <c:v>2019/20</c:v>
                </c:pt>
                <c:pt idx="4">
                  <c:v>2020/21</c:v>
                </c:pt>
                <c:pt idx="5">
                  <c:v>2021/22</c:v>
                </c:pt>
                <c:pt idx="6">
                  <c:v>2022/23</c:v>
                </c:pt>
                <c:pt idx="7">
                  <c:v>2023/24</c:v>
                </c:pt>
                <c:pt idx="8">
                  <c:v>2024/25</c:v>
                </c:pt>
                <c:pt idx="9">
                  <c:v>2025/26</c:v>
                </c:pt>
              </c:strCache>
            </c:strRef>
          </c:cat>
          <c:val>
            <c:numRef>
              <c:f>'Infographic Constraints'!$CT$30:$CT$39</c:f>
              <c:numCache>
                <c:formatCode>0.00</c:formatCode>
                <c:ptCount val="10"/>
                <c:pt idx="0">
                  <c:v>0</c:v>
                </c:pt>
                <c:pt idx="1">
                  <c:v>0</c:v>
                </c:pt>
                <c:pt idx="2">
                  <c:v>0</c:v>
                </c:pt>
                <c:pt idx="3">
                  <c:v>162.91666666666771</c:v>
                </c:pt>
                <c:pt idx="4">
                  <c:v>15.000000000000037</c:v>
                </c:pt>
                <c:pt idx="5">
                  <c:v>1</c:v>
                </c:pt>
                <c:pt idx="6">
                  <c:v>0</c:v>
                </c:pt>
                <c:pt idx="7">
                  <c:v>0</c:v>
                </c:pt>
                <c:pt idx="8">
                  <c:v>0</c:v>
                </c:pt>
                <c:pt idx="9" formatCode="General">
                  <c:v>0.16700000000000001</c:v>
                </c:pt>
              </c:numCache>
            </c:numRef>
          </c:val>
          <c:extLst>
            <c:ext xmlns:c16="http://schemas.microsoft.com/office/drawing/2014/chart" uri="{C3380CC4-5D6E-409C-BE32-E72D297353CC}">
              <c16:uniqueId val="{00000001-4E66-4132-B5E0-4EAD5E6AF458}"/>
            </c:ext>
          </c:extLst>
        </c:ser>
        <c:dLbls>
          <c:showLegendKey val="0"/>
          <c:showVal val="0"/>
          <c:showCatName val="0"/>
          <c:showSerName val="0"/>
          <c:showPercent val="0"/>
          <c:showBubbleSize val="0"/>
        </c:dLbls>
        <c:gapWidth val="150"/>
        <c:overlap val="100"/>
        <c:axId val="958947464"/>
        <c:axId val="958949104"/>
      </c:barChart>
      <c:catAx>
        <c:axId val="95894746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r>
                  <a:rPr lang="en-AU" sz="1000">
                    <a:latin typeface="Calibri Light" panose="020F0302020204030204" pitchFamily="34" charset="0"/>
                    <a:cs typeface="Calibri Light" panose="020F0302020204030204" pitchFamily="34" charset="0"/>
                  </a:rPr>
                  <a:t>Financial 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title>
        <c:numFmt formatCode="General" sourceLinked="1"/>
        <c:majorTickMark val="in"/>
        <c:minorTickMark val="none"/>
        <c:tickLblPos val="nextTo"/>
        <c:spPr>
          <a:noFill/>
          <a:ln w="6350" cap="flat" cmpd="sng" algn="ctr">
            <a:solidFill>
              <a:schemeClr val="bg1">
                <a:lumMod val="7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958949104"/>
        <c:crosses val="autoZero"/>
        <c:auto val="1"/>
        <c:lblAlgn val="ctr"/>
        <c:lblOffset val="100"/>
        <c:noMultiLvlLbl val="0"/>
      </c:catAx>
      <c:valAx>
        <c:axId val="958949104"/>
        <c:scaling>
          <c:orientation val="minMax"/>
        </c:scaling>
        <c:delete val="0"/>
        <c:axPos val="l"/>
        <c:majorGridlines>
          <c:spPr>
            <a:ln w="635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r>
                  <a:rPr lang="en-AU" sz="1000" b="0" i="0" baseline="0">
                    <a:effectLst/>
                    <a:latin typeface="Calibri Light" panose="020F0302020204030204" pitchFamily="34" charset="0"/>
                    <a:cs typeface="Calibri Light" panose="020F0302020204030204" pitchFamily="34" charset="0"/>
                  </a:rPr>
                  <a:t>Constraint time (hours)</a:t>
                </a:r>
                <a:endParaRPr lang="en-AU" sz="1000">
                  <a:effectLst/>
                  <a:latin typeface="Calibri Light" panose="020F0302020204030204" pitchFamily="34" charset="0"/>
                  <a:cs typeface="Calibri Light" panose="020F03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AU"/>
            </a:p>
          </c:txPr>
        </c:title>
        <c:numFmt formatCode="#,##0" sourceLinked="0"/>
        <c:majorTickMark val="none"/>
        <c:minorTickMark val="none"/>
        <c:tickLblPos val="nextTo"/>
        <c:spPr>
          <a:noFill/>
          <a:ln w="6350">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958947464"/>
        <c:crosses val="autoZero"/>
        <c:crossBetween val="between"/>
      </c:valAx>
      <c:spPr>
        <a:noFill/>
        <a:ln>
          <a:noFill/>
        </a:ln>
        <a:effectLst/>
      </c:spPr>
    </c:plotArea>
    <c:legend>
      <c:legendPos val="b"/>
      <c:legendEntry>
        <c:idx val="0"/>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legendEntry>
      <c:legendEntry>
        <c:idx val="1"/>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legendEntry>
      <c:layout>
        <c:manualLayout>
          <c:xMode val="edge"/>
          <c:yMode val="edge"/>
          <c:x val="0.45216197916666667"/>
          <c:y val="0.91156180555555566"/>
          <c:w val="0.19709947916666667"/>
          <c:h val="5.3160416666666668E-2"/>
        </c:manualLayout>
      </c:layout>
      <c:overlay val="0"/>
      <c:spPr>
        <a:noFill/>
        <a:ln w="6350">
          <a:solidFill>
            <a:schemeClr val="bg1">
              <a:lumMod val="75000"/>
            </a:schemeClr>
          </a:solid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paperSize="9"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powerlink.com.au/reports/transmission-annual-planning-report-2020"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powerlink.com.au/reports/transmission-annual-planning-report-2020" TargetMode="External"/></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4" Type="http://schemas.openxmlformats.org/officeDocument/2006/relationships/chart" Target="../charts/chart9.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 Id="rId4" Type="http://schemas.openxmlformats.org/officeDocument/2006/relationships/chart" Target="../charts/chart13.xml"/></Relationships>
</file>

<file path=xl/drawings/_rels/drawing12.xml.rels><?xml version="1.0" encoding="UTF-8" standalone="yes"?>
<Relationships xmlns="http://schemas.openxmlformats.org/package/2006/relationships"><Relationship Id="rId3" Type="http://schemas.openxmlformats.org/officeDocument/2006/relationships/chart" Target="../charts/chart16.xml"/><Relationship Id="rId2" Type="http://schemas.openxmlformats.org/officeDocument/2006/relationships/chart" Target="../charts/chart15.xml"/><Relationship Id="rId1" Type="http://schemas.openxmlformats.org/officeDocument/2006/relationships/chart" Target="../charts/chart14.xml"/><Relationship Id="rId4" Type="http://schemas.openxmlformats.org/officeDocument/2006/relationships/chart" Target="../charts/chart17.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20.xml"/><Relationship Id="rId2" Type="http://schemas.openxmlformats.org/officeDocument/2006/relationships/chart" Target="../charts/chart19.xml"/><Relationship Id="rId1" Type="http://schemas.openxmlformats.org/officeDocument/2006/relationships/chart" Target="../charts/chart18.xml"/><Relationship Id="rId4" Type="http://schemas.openxmlformats.org/officeDocument/2006/relationships/chart" Target="../charts/chart21.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24.xml"/><Relationship Id="rId2" Type="http://schemas.openxmlformats.org/officeDocument/2006/relationships/chart" Target="../charts/chart23.xml"/><Relationship Id="rId1" Type="http://schemas.openxmlformats.org/officeDocument/2006/relationships/chart" Target="../charts/chart22.xml"/><Relationship Id="rId4" Type="http://schemas.openxmlformats.org/officeDocument/2006/relationships/chart" Target="../charts/chart25.xml"/></Relationships>
</file>

<file path=xl/drawings/_rels/drawing15.xml.rels><?xml version="1.0" encoding="UTF-8" standalone="yes"?>
<Relationships xmlns="http://schemas.openxmlformats.org/package/2006/relationships"><Relationship Id="rId3" Type="http://schemas.openxmlformats.org/officeDocument/2006/relationships/chart" Target="../charts/chart28.xml"/><Relationship Id="rId2" Type="http://schemas.openxmlformats.org/officeDocument/2006/relationships/chart" Target="../charts/chart27.xml"/><Relationship Id="rId1" Type="http://schemas.openxmlformats.org/officeDocument/2006/relationships/chart" Target="../charts/chart26.xml"/><Relationship Id="rId4" Type="http://schemas.openxmlformats.org/officeDocument/2006/relationships/chart" Target="../charts/chart29.xml"/></Relationships>
</file>

<file path=xl/drawings/_rels/drawing16.xml.rels><?xml version="1.0" encoding="UTF-8" standalone="yes"?>
<Relationships xmlns="http://schemas.openxmlformats.org/package/2006/relationships"><Relationship Id="rId3" Type="http://schemas.openxmlformats.org/officeDocument/2006/relationships/chart" Target="../charts/chart32.xml"/><Relationship Id="rId2" Type="http://schemas.openxmlformats.org/officeDocument/2006/relationships/chart" Target="../charts/chart31.xml"/><Relationship Id="rId1" Type="http://schemas.openxmlformats.org/officeDocument/2006/relationships/chart" Target="../charts/chart30.xml"/><Relationship Id="rId4" Type="http://schemas.openxmlformats.org/officeDocument/2006/relationships/chart" Target="../charts/chart33.xml"/></Relationships>
</file>

<file path=xl/drawings/_rels/drawing17.xml.rels><?xml version="1.0" encoding="UTF-8" standalone="yes"?>
<Relationships xmlns="http://schemas.openxmlformats.org/package/2006/relationships"><Relationship Id="rId3" Type="http://schemas.openxmlformats.org/officeDocument/2006/relationships/chart" Target="../charts/chart36.xml"/><Relationship Id="rId2" Type="http://schemas.openxmlformats.org/officeDocument/2006/relationships/chart" Target="../charts/chart35.xml"/><Relationship Id="rId1" Type="http://schemas.openxmlformats.org/officeDocument/2006/relationships/chart" Target="../charts/chart34.xml"/><Relationship Id="rId4" Type="http://schemas.openxmlformats.org/officeDocument/2006/relationships/chart" Target="../charts/chart37.xml"/></Relationships>
</file>

<file path=xl/drawings/_rels/drawing18.xml.rels><?xml version="1.0" encoding="UTF-8" standalone="yes"?>
<Relationships xmlns="http://schemas.openxmlformats.org/package/2006/relationships"><Relationship Id="rId3" Type="http://schemas.openxmlformats.org/officeDocument/2006/relationships/chart" Target="../charts/chart40.xml"/><Relationship Id="rId2" Type="http://schemas.openxmlformats.org/officeDocument/2006/relationships/chart" Target="../charts/chart39.xml"/><Relationship Id="rId1" Type="http://schemas.openxmlformats.org/officeDocument/2006/relationships/chart" Target="../charts/chart38.xml"/><Relationship Id="rId4" Type="http://schemas.openxmlformats.org/officeDocument/2006/relationships/chart" Target="../charts/chart41.xml"/></Relationships>
</file>

<file path=xl/drawings/_rels/drawing19.xml.rels><?xml version="1.0" encoding="UTF-8" standalone="yes"?>
<Relationships xmlns="http://schemas.openxmlformats.org/package/2006/relationships"><Relationship Id="rId3" Type="http://schemas.openxmlformats.org/officeDocument/2006/relationships/chart" Target="../charts/chart44.xml"/><Relationship Id="rId2" Type="http://schemas.openxmlformats.org/officeDocument/2006/relationships/chart" Target="../charts/chart43.xml"/><Relationship Id="rId1" Type="http://schemas.openxmlformats.org/officeDocument/2006/relationships/chart" Target="../charts/chart42.xml"/><Relationship Id="rId4" Type="http://schemas.openxmlformats.org/officeDocument/2006/relationships/chart" Target="../charts/chart45.xml"/></Relationships>
</file>

<file path=xl/drawings/_rels/drawing20.xml.rels><?xml version="1.0" encoding="UTF-8" standalone="yes"?>
<Relationships xmlns="http://schemas.openxmlformats.org/package/2006/relationships"><Relationship Id="rId3" Type="http://schemas.openxmlformats.org/officeDocument/2006/relationships/chart" Target="../charts/chart48.xml"/><Relationship Id="rId2" Type="http://schemas.openxmlformats.org/officeDocument/2006/relationships/chart" Target="../charts/chart47.xml"/><Relationship Id="rId1" Type="http://schemas.openxmlformats.org/officeDocument/2006/relationships/chart" Target="../charts/chart46.xml"/><Relationship Id="rId4" Type="http://schemas.openxmlformats.org/officeDocument/2006/relationships/chart" Target="../charts/chart49.xml"/></Relationships>
</file>

<file path=xl/drawings/_rels/drawing21.xml.rels><?xml version="1.0" encoding="UTF-8" standalone="yes"?>
<Relationships xmlns="http://schemas.openxmlformats.org/package/2006/relationships"><Relationship Id="rId8" Type="http://schemas.openxmlformats.org/officeDocument/2006/relationships/chart" Target="../charts/chart57.xml"/><Relationship Id="rId13" Type="http://schemas.openxmlformats.org/officeDocument/2006/relationships/chart" Target="../charts/chart62.xml"/><Relationship Id="rId3" Type="http://schemas.openxmlformats.org/officeDocument/2006/relationships/chart" Target="../charts/chart52.xml"/><Relationship Id="rId7" Type="http://schemas.openxmlformats.org/officeDocument/2006/relationships/chart" Target="../charts/chart56.xml"/><Relationship Id="rId12" Type="http://schemas.openxmlformats.org/officeDocument/2006/relationships/chart" Target="../charts/chart61.xml"/><Relationship Id="rId2" Type="http://schemas.openxmlformats.org/officeDocument/2006/relationships/chart" Target="../charts/chart51.xml"/><Relationship Id="rId16" Type="http://schemas.openxmlformats.org/officeDocument/2006/relationships/chart" Target="../charts/chart65.xml"/><Relationship Id="rId1" Type="http://schemas.openxmlformats.org/officeDocument/2006/relationships/chart" Target="../charts/chart50.xml"/><Relationship Id="rId6" Type="http://schemas.openxmlformats.org/officeDocument/2006/relationships/chart" Target="../charts/chart55.xml"/><Relationship Id="rId11" Type="http://schemas.openxmlformats.org/officeDocument/2006/relationships/chart" Target="../charts/chart60.xml"/><Relationship Id="rId5" Type="http://schemas.openxmlformats.org/officeDocument/2006/relationships/chart" Target="../charts/chart54.xml"/><Relationship Id="rId15" Type="http://schemas.openxmlformats.org/officeDocument/2006/relationships/chart" Target="../charts/chart64.xml"/><Relationship Id="rId10" Type="http://schemas.openxmlformats.org/officeDocument/2006/relationships/chart" Target="../charts/chart59.xml"/><Relationship Id="rId4" Type="http://schemas.openxmlformats.org/officeDocument/2006/relationships/chart" Target="../charts/chart53.xml"/><Relationship Id="rId9" Type="http://schemas.openxmlformats.org/officeDocument/2006/relationships/chart" Target="../charts/chart58.xml"/><Relationship Id="rId14" Type="http://schemas.openxmlformats.org/officeDocument/2006/relationships/chart" Target="../charts/chart63.xml"/></Relationships>
</file>

<file path=xl/drawings/_rels/drawing22.xml.rels><?xml version="1.0" encoding="UTF-8" standalone="yes"?>
<Relationships xmlns="http://schemas.openxmlformats.org/package/2006/relationships"><Relationship Id="rId8" Type="http://schemas.openxmlformats.org/officeDocument/2006/relationships/chart" Target="../charts/chart73.xml"/><Relationship Id="rId3" Type="http://schemas.openxmlformats.org/officeDocument/2006/relationships/chart" Target="../charts/chart68.xml"/><Relationship Id="rId7" Type="http://schemas.openxmlformats.org/officeDocument/2006/relationships/chart" Target="../charts/chart72.xml"/><Relationship Id="rId2" Type="http://schemas.openxmlformats.org/officeDocument/2006/relationships/chart" Target="../charts/chart67.xml"/><Relationship Id="rId1" Type="http://schemas.openxmlformats.org/officeDocument/2006/relationships/chart" Target="../charts/chart66.xml"/><Relationship Id="rId6" Type="http://schemas.openxmlformats.org/officeDocument/2006/relationships/chart" Target="../charts/chart71.xml"/><Relationship Id="rId5" Type="http://schemas.openxmlformats.org/officeDocument/2006/relationships/chart" Target="../charts/chart70.xml"/><Relationship Id="rId4" Type="http://schemas.openxmlformats.org/officeDocument/2006/relationships/chart" Target="../charts/chart69.xml"/><Relationship Id="rId9" Type="http://schemas.openxmlformats.org/officeDocument/2006/relationships/chart" Target="../charts/chart74.xml"/></Relationships>
</file>

<file path=xl/drawings/drawing1.xml><?xml version="1.0" encoding="utf-8"?>
<xdr:wsDr xmlns:xdr="http://schemas.openxmlformats.org/drawingml/2006/spreadsheetDrawing" xmlns:a="http://schemas.openxmlformats.org/drawingml/2006/main">
  <xdr:twoCellAnchor>
    <xdr:from>
      <xdr:col>3</xdr:col>
      <xdr:colOff>257175</xdr:colOff>
      <xdr:row>23</xdr:row>
      <xdr:rowOff>114300</xdr:rowOff>
    </xdr:from>
    <xdr:to>
      <xdr:col>11</xdr:col>
      <xdr:colOff>485775</xdr:colOff>
      <xdr:row>29</xdr:row>
      <xdr:rowOff>84406</xdr:rowOff>
    </xdr:to>
    <xdr:sp macro="" textlink="">
      <xdr:nvSpPr>
        <xdr:cNvPr id="2" name="Text Box 2">
          <a:extLst>
            <a:ext uri="{FF2B5EF4-FFF2-40B4-BE49-F238E27FC236}">
              <a16:creationId xmlns:a16="http://schemas.microsoft.com/office/drawing/2014/main" id="{7EC36ACF-09E3-4DE7-9347-96C6FE91EAC2}"/>
            </a:ext>
          </a:extLst>
        </xdr:cNvPr>
        <xdr:cNvSpPr txBox="1"/>
      </xdr:nvSpPr>
      <xdr:spPr>
        <a:xfrm>
          <a:off x="5140325" y="4451350"/>
          <a:ext cx="5867400" cy="107500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spcAft>
              <a:spcPts val="0"/>
            </a:spcAft>
          </a:pPr>
          <a:endParaRPr lang="en-AU" sz="900" b="1">
            <a:solidFill>
              <a:srgbClr val="FFFFFF"/>
            </a:solidFill>
            <a:effectLst/>
            <a:latin typeface="Arial"/>
            <a:ea typeface="Times New Roman"/>
          </a:endParaRPr>
        </a:p>
        <a:p>
          <a:pPr>
            <a:spcAft>
              <a:spcPts val="0"/>
            </a:spcAft>
          </a:pPr>
          <a:r>
            <a:rPr lang="en-AU" sz="1800" b="1">
              <a:solidFill>
                <a:srgbClr val="FFFFFF"/>
              </a:solidFill>
              <a:effectLst/>
              <a:latin typeface="Arial"/>
              <a:ea typeface="Times New Roman"/>
            </a:rPr>
            <a:t>2020 Transmissio</a:t>
          </a:r>
          <a:r>
            <a:rPr lang="en-AU" sz="1800" b="1" baseline="0">
              <a:solidFill>
                <a:srgbClr val="FFFFFF"/>
              </a:solidFill>
              <a:effectLst/>
              <a:latin typeface="Arial"/>
              <a:ea typeface="Times New Roman"/>
            </a:rPr>
            <a:t>n Annual Planning Report</a:t>
          </a:r>
          <a:endParaRPr lang="en-AU" sz="1800" b="1">
            <a:solidFill>
              <a:srgbClr val="FFFFFF"/>
            </a:solidFill>
            <a:effectLst/>
            <a:latin typeface="Arial"/>
            <a:ea typeface="Times New Roman"/>
          </a:endParaRPr>
        </a:p>
        <a:p>
          <a:pPr>
            <a:spcAft>
              <a:spcPts val="0"/>
            </a:spcAft>
          </a:pPr>
          <a:r>
            <a:rPr lang="en-AU" sz="1800" b="0">
              <a:solidFill>
                <a:srgbClr val="FFFFFF"/>
              </a:solidFill>
              <a:effectLst/>
              <a:latin typeface="Arial"/>
              <a:ea typeface="Times New Roman"/>
            </a:rPr>
            <a:t>Chapter</a:t>
          </a:r>
          <a:r>
            <a:rPr lang="en-AU" sz="1800" b="0" baseline="0">
              <a:solidFill>
                <a:srgbClr val="FFFFFF"/>
              </a:solidFill>
              <a:effectLst/>
              <a:latin typeface="Arial"/>
              <a:ea typeface="Times New Roman"/>
            </a:rPr>
            <a:t> 2 Energy and demand projections - data</a:t>
          </a:r>
          <a:endParaRPr lang="en-AU" sz="1800" b="0">
            <a:solidFill>
              <a:srgbClr val="FFFFFF"/>
            </a:solidFill>
            <a:effectLst/>
            <a:latin typeface="Arial"/>
            <a:ea typeface="Times New Roman"/>
          </a:endParaRPr>
        </a:p>
        <a:p>
          <a:pPr>
            <a:spcAft>
              <a:spcPts val="0"/>
            </a:spcAft>
          </a:pPr>
          <a:br>
            <a:rPr lang="en-AU" sz="1600" b="1">
              <a:solidFill>
                <a:srgbClr val="FFFFFF"/>
              </a:solidFill>
              <a:effectLst/>
              <a:latin typeface="Arial"/>
              <a:ea typeface="Times New Roman"/>
            </a:rPr>
          </a:br>
          <a:endParaRPr lang="en-AU" sz="1000">
            <a:effectLst/>
            <a:latin typeface="Times New Roman"/>
            <a:ea typeface="Times New Roman"/>
          </a:endParaRPr>
        </a:p>
      </xdr:txBody>
    </xdr:sp>
    <xdr:clientData/>
  </xdr:twoCellAnchor>
  <xdr:twoCellAnchor editAs="oneCell">
    <xdr:from>
      <xdr:col>0</xdr:col>
      <xdr:colOff>0</xdr:colOff>
      <xdr:row>0</xdr:row>
      <xdr:rowOff>0</xdr:rowOff>
    </xdr:from>
    <xdr:to>
      <xdr:col>6</xdr:col>
      <xdr:colOff>691010</xdr:colOff>
      <xdr:row>7</xdr:row>
      <xdr:rowOff>19929</xdr:rowOff>
    </xdr:to>
    <xdr:pic>
      <xdr:nvPicPr>
        <xdr:cNvPr id="3" name="Picture 2">
          <a:hlinkClick xmlns:r="http://schemas.openxmlformats.org/officeDocument/2006/relationships" r:id="rId1"/>
          <a:extLst>
            <a:ext uri="{FF2B5EF4-FFF2-40B4-BE49-F238E27FC236}">
              <a16:creationId xmlns:a16="http://schemas.microsoft.com/office/drawing/2014/main" id="{37841C1B-86D1-45CD-96A5-7F1B0B92C6FF}"/>
            </a:ext>
          </a:extLst>
        </xdr:cNvPr>
        <xdr:cNvPicPr>
          <a:picLocks noChangeAspect="1"/>
        </xdr:cNvPicPr>
      </xdr:nvPicPr>
      <xdr:blipFill>
        <a:blip xmlns:r="http://schemas.openxmlformats.org/officeDocument/2006/relationships" r:embed="rId2"/>
        <a:stretch>
          <a:fillRect/>
        </a:stretch>
      </xdr:blipFill>
      <xdr:spPr>
        <a:xfrm>
          <a:off x="0" y="0"/>
          <a:ext cx="7682360" cy="1308979"/>
        </a:xfrm>
        <a:prstGeom prst="rect">
          <a:avLst/>
        </a:prstGeom>
      </xdr:spPr>
    </xdr:pic>
    <xdr:clientData/>
  </xdr:twoCellAnchor>
  <xdr:twoCellAnchor>
    <xdr:from>
      <xdr:col>0</xdr:col>
      <xdr:colOff>180975</xdr:colOff>
      <xdr:row>0</xdr:row>
      <xdr:rowOff>104775</xdr:rowOff>
    </xdr:from>
    <xdr:to>
      <xdr:col>3</xdr:col>
      <xdr:colOff>676275</xdr:colOff>
      <xdr:row>6</xdr:row>
      <xdr:rowOff>66675</xdr:rowOff>
    </xdr:to>
    <xdr:sp macro="" textlink="">
      <xdr:nvSpPr>
        <xdr:cNvPr id="4" name="Text Box 2">
          <a:extLst>
            <a:ext uri="{FF2B5EF4-FFF2-40B4-BE49-F238E27FC236}">
              <a16:creationId xmlns:a16="http://schemas.microsoft.com/office/drawing/2014/main" id="{0B7ECC4E-4B94-461A-B35D-162B9E0E3026}"/>
            </a:ext>
          </a:extLst>
        </xdr:cNvPr>
        <xdr:cNvSpPr txBox="1"/>
      </xdr:nvSpPr>
      <xdr:spPr>
        <a:xfrm>
          <a:off x="180975" y="104775"/>
          <a:ext cx="5378450" cy="1066800"/>
        </a:xfrm>
        <a:prstGeom prst="rect">
          <a:avLst/>
        </a:prstGeom>
        <a:no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defTabSz="914400" eaLnBrk="1" fontAlgn="auto" latinLnBrk="0" hangingPunct="1">
            <a:lnSpc>
              <a:spcPct val="100000"/>
            </a:lnSpc>
            <a:spcBef>
              <a:spcPts val="0"/>
            </a:spcBef>
            <a:spcAft>
              <a:spcPts val="0"/>
            </a:spcAft>
            <a:buClrTx/>
            <a:buSzTx/>
            <a:buFontTx/>
            <a:buNone/>
            <a:tabLst/>
            <a:defRPr/>
          </a:pPr>
          <a:br>
            <a:rPr kumimoji="0" lang="en-AU" sz="1000" b="1" i="0" u="none" strike="noStrike" kern="0" cap="none" spc="0" normalizeH="0" baseline="0" noProof="0">
              <a:ln>
                <a:noFill/>
              </a:ln>
              <a:solidFill>
                <a:srgbClr val="FFFFFF"/>
              </a:solidFill>
              <a:effectLst/>
              <a:uLnTx/>
              <a:uFillTx/>
              <a:latin typeface="Arial"/>
              <a:ea typeface="Times New Roman"/>
              <a:cs typeface="+mn-cs"/>
            </a:rPr>
          </a:br>
          <a:r>
            <a:rPr kumimoji="0" lang="en-AU" sz="1800" b="1" i="0" u="none" strike="noStrike" kern="0" cap="none" spc="0" normalizeH="0" baseline="0" noProof="0">
              <a:ln>
                <a:noFill/>
              </a:ln>
              <a:solidFill>
                <a:srgbClr val="FFFFFF"/>
              </a:solidFill>
              <a:effectLst/>
              <a:uLnTx/>
              <a:uFillTx/>
              <a:latin typeface="Arial"/>
              <a:ea typeface="Times New Roman"/>
              <a:cs typeface="+mn-cs"/>
            </a:rPr>
            <a:t>2026 Transmission Annual Planning Report</a:t>
          </a:r>
        </a:p>
        <a:p>
          <a:pPr marL="0" marR="0" lvl="0" indent="0" defTabSz="914400" eaLnBrk="1" fontAlgn="auto" latinLnBrk="0" hangingPunct="1">
            <a:lnSpc>
              <a:spcPct val="100000"/>
            </a:lnSpc>
            <a:spcBef>
              <a:spcPts val="0"/>
            </a:spcBef>
            <a:spcAft>
              <a:spcPts val="0"/>
            </a:spcAft>
            <a:buClrTx/>
            <a:buSzTx/>
            <a:buFontTx/>
            <a:buNone/>
            <a:tabLst/>
            <a:defRPr/>
          </a:pPr>
          <a:br>
            <a:rPr kumimoji="0" lang="en-AU" sz="1400" b="1" i="0" u="none" strike="noStrike" kern="0" cap="none" spc="0" normalizeH="0" baseline="0" noProof="0">
              <a:ln>
                <a:noFill/>
              </a:ln>
              <a:solidFill>
                <a:srgbClr val="FFFFFF"/>
              </a:solidFill>
              <a:effectLst/>
              <a:uLnTx/>
              <a:uFillTx/>
              <a:latin typeface="Arial"/>
              <a:ea typeface="Times New Roman"/>
              <a:cs typeface="+mn-cs"/>
            </a:rPr>
          </a:br>
          <a:r>
            <a:rPr kumimoji="0" lang="en-AU" sz="1400" b="0" i="0" u="none" strike="noStrike" kern="0" cap="none" spc="0" normalizeH="0" baseline="0" noProof="0">
              <a:ln>
                <a:noFill/>
              </a:ln>
              <a:solidFill>
                <a:srgbClr val="FFFFFF"/>
              </a:solidFill>
              <a:effectLst/>
              <a:uLnTx/>
              <a:uFillTx/>
              <a:latin typeface="Arial"/>
              <a:ea typeface="Times New Roman"/>
              <a:cs typeface="+mn-cs"/>
            </a:rPr>
            <a:t>Chapter 9 Network Capability and Performance</a:t>
          </a:r>
        </a:p>
        <a:p>
          <a:pPr marL="0" marR="0" lvl="0" indent="0" defTabSz="914400" eaLnBrk="1" fontAlgn="auto" latinLnBrk="0" hangingPunct="1">
            <a:lnSpc>
              <a:spcPct val="100000"/>
            </a:lnSpc>
            <a:spcBef>
              <a:spcPts val="0"/>
            </a:spcBef>
            <a:spcAft>
              <a:spcPts val="0"/>
            </a:spcAft>
            <a:buClrTx/>
            <a:buSzTx/>
            <a:buFontTx/>
            <a:buNone/>
            <a:tabLst/>
            <a:defRPr/>
          </a:pPr>
          <a:br>
            <a:rPr kumimoji="0" lang="en-AU" sz="1600" b="1" i="0" u="none" strike="noStrike" kern="0" cap="none" spc="0" normalizeH="0" baseline="0" noProof="0">
              <a:ln>
                <a:noFill/>
              </a:ln>
              <a:solidFill>
                <a:srgbClr val="FFFFFF"/>
              </a:solidFill>
              <a:effectLst/>
              <a:uLnTx/>
              <a:uFillTx/>
              <a:latin typeface="Arial"/>
              <a:ea typeface="Times New Roman"/>
              <a:cs typeface="+mn-cs"/>
            </a:rPr>
          </a:br>
          <a:endParaRPr kumimoji="0" lang="en-AU" sz="1000" b="0" i="0" u="none" strike="noStrike" kern="0" cap="none" spc="0" normalizeH="0" baseline="0" noProof="0">
            <a:ln>
              <a:noFill/>
            </a:ln>
            <a:solidFill>
              <a:sysClr val="windowText" lastClr="000000"/>
            </a:solidFill>
            <a:effectLst/>
            <a:uLnTx/>
            <a:uFillTx/>
            <a:latin typeface="Times New Roman"/>
            <a:ea typeface="Times New Roman"/>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5628104</xdr:colOff>
      <xdr:row>7</xdr:row>
      <xdr:rowOff>20101</xdr:rowOff>
    </xdr:to>
    <xdr:pic>
      <xdr:nvPicPr>
        <xdr:cNvPr id="2" name="Picture 1">
          <a:hlinkClick xmlns:r="http://schemas.openxmlformats.org/officeDocument/2006/relationships" r:id="rId1"/>
          <a:extLst>
            <a:ext uri="{FF2B5EF4-FFF2-40B4-BE49-F238E27FC236}">
              <a16:creationId xmlns:a16="http://schemas.microsoft.com/office/drawing/2014/main" id="{18D23DC5-B46E-4454-B215-C410C06CD46E}"/>
            </a:ext>
          </a:extLst>
        </xdr:cNvPr>
        <xdr:cNvPicPr>
          <a:picLocks noChangeAspect="1"/>
        </xdr:cNvPicPr>
      </xdr:nvPicPr>
      <xdr:blipFill>
        <a:blip xmlns:r="http://schemas.openxmlformats.org/officeDocument/2006/relationships" r:embed="rId2"/>
        <a:stretch>
          <a:fillRect/>
        </a:stretch>
      </xdr:blipFill>
      <xdr:spPr>
        <a:xfrm>
          <a:off x="0" y="1"/>
          <a:ext cx="7416563" cy="1353600"/>
        </a:xfrm>
        <a:prstGeom prst="rect">
          <a:avLst/>
        </a:prstGeom>
      </xdr:spPr>
    </xdr:pic>
    <xdr:clientData/>
  </xdr:twoCellAnchor>
  <xdr:twoCellAnchor>
    <xdr:from>
      <xdr:col>0</xdr:col>
      <xdr:colOff>180975</xdr:colOff>
      <xdr:row>0</xdr:row>
      <xdr:rowOff>104775</xdr:rowOff>
    </xdr:from>
    <xdr:to>
      <xdr:col>1</xdr:col>
      <xdr:colOff>4448175</xdr:colOff>
      <xdr:row>6</xdr:row>
      <xdr:rowOff>66675</xdr:rowOff>
    </xdr:to>
    <xdr:sp macro="" textlink="">
      <xdr:nvSpPr>
        <xdr:cNvPr id="3" name="Text Box 2">
          <a:extLst>
            <a:ext uri="{FF2B5EF4-FFF2-40B4-BE49-F238E27FC236}">
              <a16:creationId xmlns:a16="http://schemas.microsoft.com/office/drawing/2014/main" id="{BC0754AC-2830-420A-91BD-249E10DEB4A7}"/>
            </a:ext>
          </a:extLst>
        </xdr:cNvPr>
        <xdr:cNvSpPr txBox="1"/>
      </xdr:nvSpPr>
      <xdr:spPr>
        <a:xfrm>
          <a:off x="180975" y="104775"/>
          <a:ext cx="5372100" cy="1104900"/>
        </a:xfrm>
        <a:prstGeom prst="rect">
          <a:avLst/>
        </a:prstGeom>
        <a:no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defTabSz="914400" eaLnBrk="1" fontAlgn="auto" latinLnBrk="0" hangingPunct="1">
            <a:lnSpc>
              <a:spcPct val="100000"/>
            </a:lnSpc>
            <a:spcBef>
              <a:spcPts val="0"/>
            </a:spcBef>
            <a:spcAft>
              <a:spcPts val="0"/>
            </a:spcAft>
            <a:buClrTx/>
            <a:buSzTx/>
            <a:buFontTx/>
            <a:buNone/>
            <a:tabLst/>
            <a:defRPr/>
          </a:pPr>
          <a:br>
            <a:rPr kumimoji="0" lang="en-AU" sz="1000" b="1" i="0" u="none" strike="noStrike" kern="0" cap="none" spc="0" normalizeH="0" baseline="0" noProof="0">
              <a:ln>
                <a:noFill/>
              </a:ln>
              <a:solidFill>
                <a:srgbClr val="FFFFFF"/>
              </a:solidFill>
              <a:effectLst/>
              <a:uLnTx/>
              <a:uFillTx/>
              <a:latin typeface="Arial"/>
              <a:ea typeface="Times New Roman"/>
              <a:cs typeface="+mn-cs"/>
            </a:rPr>
          </a:br>
          <a:r>
            <a:rPr kumimoji="0" lang="en-AU" sz="1800" b="1" i="0" u="none" strike="noStrike" kern="0" cap="none" spc="0" normalizeH="0" baseline="0" noProof="0">
              <a:ln>
                <a:noFill/>
              </a:ln>
              <a:solidFill>
                <a:srgbClr val="FFFFFF"/>
              </a:solidFill>
              <a:effectLst/>
              <a:uLnTx/>
              <a:uFillTx/>
              <a:latin typeface="Arial"/>
              <a:ea typeface="Times New Roman"/>
              <a:cs typeface="+mn-cs"/>
            </a:rPr>
            <a:t>Index</a:t>
          </a:r>
        </a:p>
        <a:p>
          <a:pPr marL="0" marR="0" lvl="0" indent="0" defTabSz="914400" eaLnBrk="1" fontAlgn="auto" latinLnBrk="0" hangingPunct="1">
            <a:lnSpc>
              <a:spcPct val="100000"/>
            </a:lnSpc>
            <a:spcBef>
              <a:spcPts val="0"/>
            </a:spcBef>
            <a:spcAft>
              <a:spcPts val="0"/>
            </a:spcAft>
            <a:buClrTx/>
            <a:buSzTx/>
            <a:buFontTx/>
            <a:buNone/>
            <a:tabLst/>
            <a:defRPr/>
          </a:pPr>
          <a:br>
            <a:rPr kumimoji="0" lang="en-AU" sz="1400" b="1" i="0" u="none" strike="noStrike" kern="0" cap="none" spc="0" normalizeH="0" baseline="0" noProof="0">
              <a:ln>
                <a:noFill/>
              </a:ln>
              <a:solidFill>
                <a:srgbClr val="FFFFFF"/>
              </a:solidFill>
              <a:effectLst/>
              <a:uLnTx/>
              <a:uFillTx/>
              <a:latin typeface="Arial"/>
              <a:ea typeface="Times New Roman"/>
              <a:cs typeface="+mn-cs"/>
            </a:rPr>
          </a:br>
          <a:r>
            <a:rPr kumimoji="0" lang="en-AU" sz="1400" b="0" i="0" u="none" strike="noStrike" kern="0" cap="none" spc="0" normalizeH="0" baseline="0" noProof="0">
              <a:ln>
                <a:noFill/>
              </a:ln>
              <a:solidFill>
                <a:srgbClr val="FFFFFF"/>
              </a:solidFill>
              <a:effectLst/>
              <a:uLnTx/>
              <a:uFillTx/>
              <a:latin typeface="Arial"/>
              <a:ea typeface="Times New Roman"/>
              <a:cs typeface="+mn-cs"/>
            </a:rPr>
            <a:t>2026 TAPR Chapter 9 Network Capability and Performance data</a:t>
          </a:r>
        </a:p>
        <a:p>
          <a:pPr marL="0" marR="0" lvl="0" indent="0" defTabSz="914400" eaLnBrk="1" fontAlgn="auto" latinLnBrk="0" hangingPunct="1">
            <a:lnSpc>
              <a:spcPct val="100000"/>
            </a:lnSpc>
            <a:spcBef>
              <a:spcPts val="0"/>
            </a:spcBef>
            <a:spcAft>
              <a:spcPts val="0"/>
            </a:spcAft>
            <a:buClrTx/>
            <a:buSzTx/>
            <a:buFontTx/>
            <a:buNone/>
            <a:tabLst/>
            <a:defRPr/>
          </a:pPr>
          <a:br>
            <a:rPr kumimoji="0" lang="en-AU" sz="1600" b="1" i="0" u="none" strike="noStrike" kern="0" cap="none" spc="0" normalizeH="0" baseline="0" noProof="0">
              <a:ln>
                <a:noFill/>
              </a:ln>
              <a:solidFill>
                <a:srgbClr val="FFFFFF"/>
              </a:solidFill>
              <a:effectLst/>
              <a:uLnTx/>
              <a:uFillTx/>
              <a:latin typeface="Arial"/>
              <a:ea typeface="Times New Roman"/>
              <a:cs typeface="+mn-cs"/>
            </a:rPr>
          </a:br>
          <a:endParaRPr kumimoji="0" lang="en-AU" sz="1000" b="0" i="0" u="none" strike="noStrike" kern="0" cap="none" spc="0" normalizeH="0" baseline="0" noProof="0">
            <a:ln>
              <a:noFill/>
            </a:ln>
            <a:solidFill>
              <a:sysClr val="windowText" lastClr="000000"/>
            </a:solidFill>
            <a:effectLst/>
            <a:uLnTx/>
            <a:uFillTx/>
            <a:latin typeface="Times New Roman"/>
            <a:ea typeface="Times New Roman"/>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99219</xdr:colOff>
      <xdr:row>5</xdr:row>
      <xdr:rowOff>150246</xdr:rowOff>
    </xdr:from>
    <xdr:to>
      <xdr:col>11</xdr:col>
      <xdr:colOff>162719</xdr:colOff>
      <xdr:row>45</xdr:row>
      <xdr:rowOff>38669</xdr:rowOff>
    </xdr:to>
    <xdr:graphicFrame macro="">
      <xdr:nvGraphicFramePr>
        <xdr:cNvPr id="3" name="Chart 2">
          <a:extLst>
            <a:ext uri="{FF2B5EF4-FFF2-40B4-BE49-F238E27FC236}">
              <a16:creationId xmlns:a16="http://schemas.microsoft.com/office/drawing/2014/main" id="{7E06F597-8A33-4E3B-A989-C021562A51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427593</xdr:colOff>
      <xdr:row>48</xdr:row>
      <xdr:rowOff>71582</xdr:rowOff>
    </xdr:from>
    <xdr:to>
      <xdr:col>11</xdr:col>
      <xdr:colOff>511628</xdr:colOff>
      <xdr:row>85</xdr:row>
      <xdr:rowOff>181345</xdr:rowOff>
    </xdr:to>
    <xdr:grpSp>
      <xdr:nvGrpSpPr>
        <xdr:cNvPr id="6" name="Group 5">
          <a:extLst>
            <a:ext uri="{FF2B5EF4-FFF2-40B4-BE49-F238E27FC236}">
              <a16:creationId xmlns:a16="http://schemas.microsoft.com/office/drawing/2014/main" id="{BB17D6A5-B3F0-4296-B327-479441875C88}"/>
            </a:ext>
          </a:extLst>
        </xdr:cNvPr>
        <xdr:cNvGrpSpPr/>
      </xdr:nvGrpSpPr>
      <xdr:grpSpPr>
        <a:xfrm>
          <a:off x="1039914" y="9215582"/>
          <a:ext cx="12983607" cy="7158263"/>
          <a:chOff x="14473143" y="8892739"/>
          <a:chExt cx="13158521" cy="6931972"/>
        </a:xfrm>
      </xdr:grpSpPr>
      <xdr:graphicFrame macro="">
        <xdr:nvGraphicFramePr>
          <xdr:cNvPr id="7" name="Chart 6">
            <a:extLst>
              <a:ext uri="{FF2B5EF4-FFF2-40B4-BE49-F238E27FC236}">
                <a16:creationId xmlns:a16="http://schemas.microsoft.com/office/drawing/2014/main" id="{FF9A8DF4-D0FB-C715-3676-60FC67CB4074}"/>
              </a:ext>
            </a:extLst>
          </xdr:cNvPr>
          <xdr:cNvGraphicFramePr/>
        </xdr:nvGraphicFramePr>
        <xdr:xfrm>
          <a:off x="14473143" y="8892739"/>
          <a:ext cx="13158521" cy="6931972"/>
        </xdr:xfrm>
        <a:graphic>
          <a:graphicData uri="http://schemas.openxmlformats.org/drawingml/2006/chart">
            <c:chart xmlns:c="http://schemas.openxmlformats.org/drawingml/2006/chart" xmlns:r="http://schemas.openxmlformats.org/officeDocument/2006/relationships" r:id="rId2"/>
          </a:graphicData>
        </a:graphic>
      </xdr:graphicFrame>
      <xdr:grpSp>
        <xdr:nvGrpSpPr>
          <xdr:cNvPr id="8" name="Group 7">
            <a:extLst>
              <a:ext uri="{FF2B5EF4-FFF2-40B4-BE49-F238E27FC236}">
                <a16:creationId xmlns:a16="http://schemas.microsoft.com/office/drawing/2014/main" id="{C6B25283-590C-C5A9-CD78-1D78B72D746D}"/>
              </a:ext>
            </a:extLst>
          </xdr:cNvPr>
          <xdr:cNvGrpSpPr/>
        </xdr:nvGrpSpPr>
        <xdr:grpSpPr>
          <a:xfrm>
            <a:off x="22059237" y="9039266"/>
            <a:ext cx="317504" cy="6199084"/>
            <a:chOff x="21397255" y="9002485"/>
            <a:chExt cx="237414" cy="5968093"/>
          </a:xfrm>
        </xdr:grpSpPr>
        <xdr:cxnSp macro="">
          <xdr:nvCxnSpPr>
            <xdr:cNvPr id="9" name="Straight Connector 8">
              <a:extLst>
                <a:ext uri="{FF2B5EF4-FFF2-40B4-BE49-F238E27FC236}">
                  <a16:creationId xmlns:a16="http://schemas.microsoft.com/office/drawing/2014/main" id="{B496C961-A2B3-26BB-8347-0AAA2F78D7A5}"/>
                </a:ext>
              </a:extLst>
            </xdr:cNvPr>
            <xdr:cNvCxnSpPr/>
          </xdr:nvCxnSpPr>
          <xdr:spPr>
            <a:xfrm>
              <a:off x="21397255" y="9002485"/>
              <a:ext cx="0" cy="5968093"/>
            </a:xfrm>
            <a:prstGeom prst="line">
              <a:avLst/>
            </a:prstGeom>
            <a:ln>
              <a:solidFill>
                <a:schemeClr val="bg1">
                  <a:lumMod val="50000"/>
                </a:schemeClr>
              </a:solidFill>
              <a:prstDash val="lgDash"/>
            </a:ln>
          </xdr:spPr>
          <xdr:style>
            <a:lnRef idx="1">
              <a:schemeClr val="accent1"/>
            </a:lnRef>
            <a:fillRef idx="0">
              <a:schemeClr val="accent1"/>
            </a:fillRef>
            <a:effectRef idx="0">
              <a:schemeClr val="accent1"/>
            </a:effectRef>
            <a:fontRef idx="minor">
              <a:schemeClr val="tx1"/>
            </a:fontRef>
          </xdr:style>
        </xdr:cxnSp>
        <xdr:sp macro="" textlink="">
          <xdr:nvSpPr>
            <xdr:cNvPr id="10" name="Arrow: Right 9">
              <a:extLst>
                <a:ext uri="{FF2B5EF4-FFF2-40B4-BE49-F238E27FC236}">
                  <a16:creationId xmlns:a16="http://schemas.microsoft.com/office/drawing/2014/main" id="{F024A9E2-4237-5EF6-154D-D0FC559E65B4}"/>
                </a:ext>
              </a:extLst>
            </xdr:cNvPr>
            <xdr:cNvSpPr/>
          </xdr:nvSpPr>
          <xdr:spPr>
            <a:xfrm>
              <a:off x="21405882" y="9409629"/>
              <a:ext cx="228787" cy="144065"/>
            </a:xfrm>
            <a:prstGeom prst="rightArrow">
              <a:avLst/>
            </a:prstGeom>
            <a:solidFill>
              <a:schemeClr val="bg1">
                <a:lumMod val="50000"/>
              </a:schemeClr>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grpSp>
    </xdr:grpSp>
    <xdr:clientData/>
  </xdr:twoCellAnchor>
  <xdr:twoCellAnchor>
    <xdr:from>
      <xdr:col>6</xdr:col>
      <xdr:colOff>98133</xdr:colOff>
      <xdr:row>6</xdr:row>
      <xdr:rowOff>47831</xdr:rowOff>
    </xdr:from>
    <xdr:to>
      <xdr:col>6</xdr:col>
      <xdr:colOff>406562</xdr:colOff>
      <xdr:row>41</xdr:row>
      <xdr:rowOff>129474</xdr:rowOff>
    </xdr:to>
    <xdr:grpSp>
      <xdr:nvGrpSpPr>
        <xdr:cNvPr id="11" name="Group 10">
          <a:extLst>
            <a:ext uri="{FF2B5EF4-FFF2-40B4-BE49-F238E27FC236}">
              <a16:creationId xmlns:a16="http://schemas.microsoft.com/office/drawing/2014/main" id="{A87D50EA-BCBE-4308-9156-4E6F1DC6E2BC}"/>
            </a:ext>
          </a:extLst>
        </xdr:cNvPr>
        <xdr:cNvGrpSpPr/>
      </xdr:nvGrpSpPr>
      <xdr:grpSpPr>
        <a:xfrm>
          <a:off x="8575383" y="1190831"/>
          <a:ext cx="308429" cy="6749143"/>
          <a:chOff x="21397255" y="9002485"/>
          <a:chExt cx="237414" cy="5968093"/>
        </a:xfrm>
      </xdr:grpSpPr>
      <xdr:cxnSp macro="">
        <xdr:nvCxnSpPr>
          <xdr:cNvPr id="12" name="Straight Connector 11">
            <a:extLst>
              <a:ext uri="{FF2B5EF4-FFF2-40B4-BE49-F238E27FC236}">
                <a16:creationId xmlns:a16="http://schemas.microsoft.com/office/drawing/2014/main" id="{22372BEF-8975-6368-9EA7-185FBE7BD69F}"/>
              </a:ext>
            </a:extLst>
          </xdr:cNvPr>
          <xdr:cNvCxnSpPr/>
        </xdr:nvCxnSpPr>
        <xdr:spPr>
          <a:xfrm>
            <a:off x="21397255" y="9002485"/>
            <a:ext cx="0" cy="5968093"/>
          </a:xfrm>
          <a:prstGeom prst="line">
            <a:avLst/>
          </a:prstGeom>
          <a:ln>
            <a:solidFill>
              <a:schemeClr val="bg1">
                <a:lumMod val="50000"/>
              </a:schemeClr>
            </a:solidFill>
            <a:prstDash val="lgDash"/>
          </a:ln>
        </xdr:spPr>
        <xdr:style>
          <a:lnRef idx="1">
            <a:schemeClr val="accent1"/>
          </a:lnRef>
          <a:fillRef idx="0">
            <a:schemeClr val="accent1"/>
          </a:fillRef>
          <a:effectRef idx="0">
            <a:schemeClr val="accent1"/>
          </a:effectRef>
          <a:fontRef idx="minor">
            <a:schemeClr val="tx1"/>
          </a:fontRef>
        </xdr:style>
      </xdr:cxnSp>
      <xdr:sp macro="" textlink="">
        <xdr:nvSpPr>
          <xdr:cNvPr id="13" name="Arrow: Right 12">
            <a:extLst>
              <a:ext uri="{FF2B5EF4-FFF2-40B4-BE49-F238E27FC236}">
                <a16:creationId xmlns:a16="http://schemas.microsoft.com/office/drawing/2014/main" id="{96BC38E0-6636-C794-CD37-F6269B8FA25C}"/>
              </a:ext>
            </a:extLst>
          </xdr:cNvPr>
          <xdr:cNvSpPr/>
        </xdr:nvSpPr>
        <xdr:spPr>
          <a:xfrm>
            <a:off x="21405882" y="9409629"/>
            <a:ext cx="228787" cy="144065"/>
          </a:xfrm>
          <a:prstGeom prst="rightArrow">
            <a:avLst/>
          </a:prstGeom>
          <a:solidFill>
            <a:schemeClr val="bg1">
              <a:lumMod val="5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98246</xdr:colOff>
      <xdr:row>62</xdr:row>
      <xdr:rowOff>61031</xdr:rowOff>
    </xdr:from>
    <xdr:to>
      <xdr:col>5</xdr:col>
      <xdr:colOff>46207</xdr:colOff>
      <xdr:row>72</xdr:row>
      <xdr:rowOff>90995</xdr:rowOff>
    </xdr:to>
    <xdr:grpSp>
      <xdr:nvGrpSpPr>
        <xdr:cNvPr id="2" name="Group 1">
          <a:extLst>
            <a:ext uri="{FF2B5EF4-FFF2-40B4-BE49-F238E27FC236}">
              <a16:creationId xmlns:a16="http://schemas.microsoft.com/office/drawing/2014/main" id="{5CA35BBF-6DF2-4959-A4DF-A07B634156DD}"/>
            </a:ext>
          </a:extLst>
        </xdr:cNvPr>
        <xdr:cNvGrpSpPr/>
      </xdr:nvGrpSpPr>
      <xdr:grpSpPr>
        <a:xfrm>
          <a:off x="1088846" y="7890581"/>
          <a:ext cx="595661" cy="1268214"/>
          <a:chOff x="1079321" y="7690556"/>
          <a:chExt cx="576611" cy="1268214"/>
        </a:xfrm>
      </xdr:grpSpPr>
      <xdr:sp macro="" textlink="">
        <xdr:nvSpPr>
          <xdr:cNvPr id="3" name="Line 910">
            <a:extLst>
              <a:ext uri="{FF2B5EF4-FFF2-40B4-BE49-F238E27FC236}">
                <a16:creationId xmlns:a16="http://schemas.microsoft.com/office/drawing/2014/main" id="{FA90D2E9-3D2B-7D80-C571-5076170D8083}"/>
              </a:ext>
            </a:extLst>
          </xdr:cNvPr>
          <xdr:cNvSpPr>
            <a:spLocks noChangeShapeType="1"/>
          </xdr:cNvSpPr>
        </xdr:nvSpPr>
        <xdr:spPr bwMode="auto">
          <a:xfrm rot="3357647">
            <a:off x="701443" y="8178336"/>
            <a:ext cx="975560"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AC$37">
        <xdr:nvSpPr>
          <xdr:cNvPr id="4" name="TextBox 3">
            <a:extLst>
              <a:ext uri="{FF2B5EF4-FFF2-40B4-BE49-F238E27FC236}">
                <a16:creationId xmlns:a16="http://schemas.microsoft.com/office/drawing/2014/main" id="{8A45CA61-6A0C-E4BD-06B3-499666CA9E15}"/>
              </a:ext>
            </a:extLst>
          </xdr:cNvPr>
          <xdr:cNvSpPr txBox="1"/>
        </xdr:nvSpPr>
        <xdr:spPr>
          <a:xfrm rot="3368631">
            <a:off x="1384403" y="8688987"/>
            <a:ext cx="393326" cy="1462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C6226E8D-24BA-432F-8F56-6DE416DB685E}" type="TxLink">
              <a:rPr lang="en-US" sz="800" b="0" i="0" u="none" strike="noStrike">
                <a:solidFill>
                  <a:srgbClr val="000000"/>
                </a:solidFill>
                <a:latin typeface="Arial"/>
                <a:cs typeface="Arial"/>
              </a:rPr>
              <a:pPr algn="l"/>
              <a:t>1,513</a:t>
            </a:fld>
            <a:endParaRPr lang="en-AU" sz="1100"/>
          </a:p>
        </xdr:txBody>
      </xdr:sp>
      <xdr:grpSp>
        <xdr:nvGrpSpPr>
          <xdr:cNvPr id="5" name="Group 4">
            <a:extLst>
              <a:ext uri="{FF2B5EF4-FFF2-40B4-BE49-F238E27FC236}">
                <a16:creationId xmlns:a16="http://schemas.microsoft.com/office/drawing/2014/main" id="{1D286E1B-3FAA-268D-10E5-58FD07FF2197}"/>
              </a:ext>
            </a:extLst>
          </xdr:cNvPr>
          <xdr:cNvGrpSpPr/>
        </xdr:nvGrpSpPr>
        <xdr:grpSpPr>
          <a:xfrm>
            <a:off x="1315188" y="7996995"/>
            <a:ext cx="340744" cy="335500"/>
            <a:chOff x="1219938" y="7854120"/>
            <a:chExt cx="340744" cy="335500"/>
          </a:xfrm>
        </xdr:grpSpPr>
        <xdr:grpSp>
          <xdr:nvGrpSpPr>
            <xdr:cNvPr id="7" name="Group 1238">
              <a:extLst>
                <a:ext uri="{FF2B5EF4-FFF2-40B4-BE49-F238E27FC236}">
                  <a16:creationId xmlns:a16="http://schemas.microsoft.com/office/drawing/2014/main" id="{729CCA53-C622-389C-05D6-D39701C8FC67}"/>
                </a:ext>
              </a:extLst>
            </xdr:cNvPr>
            <xdr:cNvGrpSpPr>
              <a:grpSpLocks/>
            </xdr:cNvGrpSpPr>
          </xdr:nvGrpSpPr>
          <xdr:grpSpPr bwMode="auto">
            <a:xfrm>
              <a:off x="1349381" y="7977453"/>
              <a:ext cx="195401" cy="193483"/>
              <a:chOff x="1056" y="1776"/>
              <a:chExt cx="2640" cy="2640"/>
            </a:xfrm>
          </xdr:grpSpPr>
          <xdr:sp macro="" textlink="">
            <xdr:nvSpPr>
              <xdr:cNvPr id="10" name="Oval 1239">
                <a:extLst>
                  <a:ext uri="{FF2B5EF4-FFF2-40B4-BE49-F238E27FC236}">
                    <a16:creationId xmlns:a16="http://schemas.microsoft.com/office/drawing/2014/main" id="{88772B9B-8FB6-38BD-1C14-3C4429160C38}"/>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11" name="Group 1240">
                <a:extLst>
                  <a:ext uri="{FF2B5EF4-FFF2-40B4-BE49-F238E27FC236}">
                    <a16:creationId xmlns:a16="http://schemas.microsoft.com/office/drawing/2014/main" id="{EEBD110A-C113-549F-CB81-792037B10124}"/>
                  </a:ext>
                </a:extLst>
              </xdr:cNvPr>
              <xdr:cNvGrpSpPr>
                <a:grpSpLocks/>
              </xdr:cNvGrpSpPr>
            </xdr:nvGrpSpPr>
            <xdr:grpSpPr bwMode="auto">
              <a:xfrm>
                <a:off x="1440" y="2352"/>
                <a:ext cx="1868" cy="1482"/>
                <a:chOff x="912" y="480"/>
                <a:chExt cx="1820" cy="1812"/>
              </a:xfrm>
            </xdr:grpSpPr>
            <xdr:sp macro="" textlink="">
              <xdr:nvSpPr>
                <xdr:cNvPr id="12" name="Freeform 1241">
                  <a:extLst>
                    <a:ext uri="{FF2B5EF4-FFF2-40B4-BE49-F238E27FC236}">
                      <a16:creationId xmlns:a16="http://schemas.microsoft.com/office/drawing/2014/main" id="{908ECBA5-EC28-C987-9506-569E5117082A}"/>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13" name="Freeform 1242">
                  <a:extLst>
                    <a:ext uri="{FF2B5EF4-FFF2-40B4-BE49-F238E27FC236}">
                      <a16:creationId xmlns:a16="http://schemas.microsoft.com/office/drawing/2014/main" id="{C0E46D87-9108-4EB0-91DA-B1F9FC1A9983}"/>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sp macro="" textlink="$AE$37">
          <xdr:nvSpPr>
            <xdr:cNvPr id="8" name="TextBox 7">
              <a:extLst>
                <a:ext uri="{FF2B5EF4-FFF2-40B4-BE49-F238E27FC236}">
                  <a16:creationId xmlns:a16="http://schemas.microsoft.com/office/drawing/2014/main" id="{ECD644D6-AF99-9F2D-F164-38005EEE2868}"/>
                </a:ext>
              </a:extLst>
            </xdr:cNvPr>
            <xdr:cNvSpPr txBox="1"/>
          </xdr:nvSpPr>
          <xdr:spPr>
            <a:xfrm>
              <a:off x="1390094" y="7854120"/>
              <a:ext cx="170588" cy="1257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0572A7FA-8ABF-4B7D-AEA5-488875334DC3}" type="TxLink">
                <a:rPr lang="en-US" sz="800" b="0" i="0" u="none" strike="noStrike">
                  <a:solidFill>
                    <a:srgbClr val="000000"/>
                  </a:solidFill>
                  <a:latin typeface="Arial"/>
                  <a:cs typeface="Arial"/>
                </a:rPr>
                <a:pPr/>
                <a:t>0</a:t>
              </a:fld>
              <a:endParaRPr lang="en-AU" sz="1100"/>
            </a:p>
          </xdr:txBody>
        </xdr:sp>
        <xdr:sp macro="" textlink="">
          <xdr:nvSpPr>
            <xdr:cNvPr id="9" name="Line 910">
              <a:extLst>
                <a:ext uri="{FF2B5EF4-FFF2-40B4-BE49-F238E27FC236}">
                  <a16:creationId xmlns:a16="http://schemas.microsoft.com/office/drawing/2014/main" id="{BCFC031A-502A-2770-375C-1B4F7E5EC539}"/>
                </a:ext>
              </a:extLst>
            </xdr:cNvPr>
            <xdr:cNvSpPr>
              <a:spLocks noChangeShapeType="1"/>
            </xdr:cNvSpPr>
          </xdr:nvSpPr>
          <xdr:spPr bwMode="auto">
            <a:xfrm rot="20673902" flipH="1">
              <a:off x="1219938" y="8145711"/>
              <a:ext cx="163229" cy="43909"/>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grpSp>
      <xdr:sp macro="" textlink="$AG$37">
        <xdr:nvSpPr>
          <xdr:cNvPr id="6" name="TextBox 5">
            <a:extLst>
              <a:ext uri="{FF2B5EF4-FFF2-40B4-BE49-F238E27FC236}">
                <a16:creationId xmlns:a16="http://schemas.microsoft.com/office/drawing/2014/main" id="{07DB3A75-33F2-DC19-DD8F-DA02AEF4EC29}"/>
              </a:ext>
            </a:extLst>
          </xdr:cNvPr>
          <xdr:cNvSpPr txBox="1"/>
        </xdr:nvSpPr>
        <xdr:spPr>
          <a:xfrm rot="3421214">
            <a:off x="955778" y="8241312"/>
            <a:ext cx="393326" cy="1462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0A08220B-2717-489C-BC93-01BD2F5B5918}" type="TxLink">
              <a:rPr lang="en-US" sz="800" b="0" i="0" u="none" strike="noStrike">
                <a:solidFill>
                  <a:srgbClr val="000000"/>
                </a:solidFill>
                <a:latin typeface="Arial"/>
                <a:cs typeface="Arial"/>
              </a:rPr>
              <a:pPr algn="l"/>
              <a:t>1,513</a:t>
            </a:fld>
            <a:endParaRPr lang="en-AU" sz="1100"/>
          </a:p>
        </xdr:txBody>
      </xdr:sp>
    </xdr:grpSp>
    <xdr:clientData/>
  </xdr:twoCellAnchor>
  <xdr:twoCellAnchor>
    <xdr:from>
      <xdr:col>5</xdr:col>
      <xdr:colOff>257172</xdr:colOff>
      <xdr:row>29</xdr:row>
      <xdr:rowOff>19252</xdr:rowOff>
    </xdr:from>
    <xdr:to>
      <xdr:col>10</xdr:col>
      <xdr:colOff>149467</xdr:colOff>
      <xdr:row>38</xdr:row>
      <xdr:rowOff>66877</xdr:rowOff>
    </xdr:to>
    <xdr:sp macro="" textlink="">
      <xdr:nvSpPr>
        <xdr:cNvPr id="14" name="Oval 957">
          <a:extLst>
            <a:ext uri="{FF2B5EF4-FFF2-40B4-BE49-F238E27FC236}">
              <a16:creationId xmlns:a16="http://schemas.microsoft.com/office/drawing/2014/main" id="{E7D97F15-9616-4523-974F-9D4D36E83BBD}"/>
            </a:ext>
          </a:extLst>
        </xdr:cNvPr>
        <xdr:cNvSpPr>
          <a:spLocks noChangeArrowheads="1"/>
        </xdr:cNvSpPr>
      </xdr:nvSpPr>
      <xdr:spPr bwMode="auto">
        <a:xfrm rot="5486337">
          <a:off x="2122607" y="3468767"/>
          <a:ext cx="1190625" cy="1543295"/>
        </a:xfrm>
        <a:prstGeom prst="ellipse">
          <a:avLst/>
        </a:prstGeom>
        <a:solidFill>
          <a:srgbClr val="FFFFFF"/>
        </a:solidFill>
        <a:ln w="9525">
          <a:solidFill>
            <a:srgbClr val="000000"/>
          </a:solidFill>
          <a:round/>
          <a:headEnd/>
          <a:tailEnd/>
        </a:ln>
      </xdr:spPr>
    </xdr:sp>
    <xdr:clientData/>
  </xdr:twoCellAnchor>
  <xdr:twoCellAnchor>
    <xdr:from>
      <xdr:col>9</xdr:col>
      <xdr:colOff>277509</xdr:colOff>
      <xdr:row>67</xdr:row>
      <xdr:rowOff>94527</xdr:rowOff>
    </xdr:from>
    <xdr:to>
      <xdr:col>10</xdr:col>
      <xdr:colOff>135442</xdr:colOff>
      <xdr:row>71</xdr:row>
      <xdr:rowOff>103393</xdr:rowOff>
    </xdr:to>
    <xdr:sp macro="" textlink="">
      <xdr:nvSpPr>
        <xdr:cNvPr id="15" name="Line 1056">
          <a:extLst>
            <a:ext uri="{FF2B5EF4-FFF2-40B4-BE49-F238E27FC236}">
              <a16:creationId xmlns:a16="http://schemas.microsoft.com/office/drawing/2014/main" id="{BAD4069A-A886-476A-A64E-73716609482A}"/>
            </a:ext>
          </a:extLst>
        </xdr:cNvPr>
        <xdr:cNvSpPr>
          <a:spLocks noChangeShapeType="1"/>
        </xdr:cNvSpPr>
      </xdr:nvSpPr>
      <xdr:spPr bwMode="auto">
        <a:xfrm rot="7708913" flipH="1">
          <a:off x="3123043" y="8710743"/>
          <a:ext cx="516866" cy="188133"/>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18</xdr:col>
      <xdr:colOff>84340</xdr:colOff>
      <xdr:row>42</xdr:row>
      <xdr:rowOff>53145</xdr:rowOff>
    </xdr:from>
    <xdr:to>
      <xdr:col>20</xdr:col>
      <xdr:colOff>300785</xdr:colOff>
      <xdr:row>48</xdr:row>
      <xdr:rowOff>40124</xdr:rowOff>
    </xdr:to>
    <xdr:grpSp>
      <xdr:nvGrpSpPr>
        <xdr:cNvPr id="16" name="Group 15">
          <a:extLst>
            <a:ext uri="{FF2B5EF4-FFF2-40B4-BE49-F238E27FC236}">
              <a16:creationId xmlns:a16="http://schemas.microsoft.com/office/drawing/2014/main" id="{B6B2840B-6010-4205-90D4-AF3E1397BEEB}"/>
            </a:ext>
          </a:extLst>
        </xdr:cNvPr>
        <xdr:cNvGrpSpPr/>
      </xdr:nvGrpSpPr>
      <xdr:grpSpPr>
        <a:xfrm>
          <a:off x="5932690" y="5406195"/>
          <a:ext cx="1073695" cy="729929"/>
          <a:chOff x="5761240" y="5206170"/>
          <a:chExt cx="1064170" cy="729929"/>
        </a:xfrm>
      </xdr:grpSpPr>
      <xdr:sp macro="" textlink="$AE$38">
        <xdr:nvSpPr>
          <xdr:cNvPr id="17" name="TextBox 16">
            <a:extLst>
              <a:ext uri="{FF2B5EF4-FFF2-40B4-BE49-F238E27FC236}">
                <a16:creationId xmlns:a16="http://schemas.microsoft.com/office/drawing/2014/main" id="{7DC3B42D-F67C-5CCA-73D6-9C4189D25503}"/>
              </a:ext>
            </a:extLst>
          </xdr:cNvPr>
          <xdr:cNvSpPr txBox="1"/>
        </xdr:nvSpPr>
        <xdr:spPr>
          <a:xfrm rot="20673902">
            <a:off x="5933519" y="5206170"/>
            <a:ext cx="170588" cy="1257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FA698755-9646-4919-95F2-23C430654CD0}" type="TxLink">
              <a:rPr lang="en-US" sz="800" b="0" i="0" u="none" strike="noStrike">
                <a:solidFill>
                  <a:srgbClr val="000000"/>
                </a:solidFill>
                <a:latin typeface="Arial"/>
                <a:cs typeface="Arial"/>
              </a:rPr>
              <a:pPr/>
              <a:t>70</a:t>
            </a:fld>
            <a:endParaRPr lang="en-AU" sz="1100"/>
          </a:p>
        </xdr:txBody>
      </xdr:sp>
      <xdr:sp macro="" textlink="$AC$38">
        <xdr:nvSpPr>
          <xdr:cNvPr id="18" name="TextBox 17">
            <a:extLst>
              <a:ext uri="{FF2B5EF4-FFF2-40B4-BE49-F238E27FC236}">
                <a16:creationId xmlns:a16="http://schemas.microsoft.com/office/drawing/2014/main" id="{6EF561B1-5A6E-1EC7-0251-0CFEDCA616C7}"/>
              </a:ext>
            </a:extLst>
          </xdr:cNvPr>
          <xdr:cNvSpPr txBox="1"/>
        </xdr:nvSpPr>
        <xdr:spPr>
          <a:xfrm rot="20673902">
            <a:off x="5916019" y="5790547"/>
            <a:ext cx="370960" cy="1455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807CB8FE-A9D2-4E38-A388-BA82FA22348A}" type="TxLink">
              <a:rPr lang="en-US" sz="800" b="0" i="0" u="none" strike="noStrike">
                <a:solidFill>
                  <a:srgbClr val="000000"/>
                </a:solidFill>
                <a:latin typeface="Arial"/>
                <a:cs typeface="Arial"/>
              </a:rPr>
              <a:pPr/>
              <a:t>17,127</a:t>
            </a:fld>
            <a:endParaRPr lang="en-AU" sz="1100"/>
          </a:p>
        </xdr:txBody>
      </xdr:sp>
      <xdr:sp macro="" textlink="$AG$38">
        <xdr:nvSpPr>
          <xdr:cNvPr id="19" name="TextBox 18">
            <a:extLst>
              <a:ext uri="{FF2B5EF4-FFF2-40B4-BE49-F238E27FC236}">
                <a16:creationId xmlns:a16="http://schemas.microsoft.com/office/drawing/2014/main" id="{BCC6975D-423A-7B37-6CE6-0D595015D9AA}"/>
              </a:ext>
            </a:extLst>
          </xdr:cNvPr>
          <xdr:cNvSpPr txBox="1"/>
        </xdr:nvSpPr>
        <xdr:spPr>
          <a:xfrm rot="20673902">
            <a:off x="6404709" y="5508449"/>
            <a:ext cx="420701" cy="131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C2303926-7E89-4689-8A09-BAA4A3D71D41}" type="TxLink">
              <a:rPr lang="en-US" sz="800" b="0" i="0" u="none" strike="noStrike">
                <a:solidFill>
                  <a:srgbClr val="000000"/>
                </a:solidFill>
                <a:latin typeface="Arial"/>
                <a:cs typeface="Arial"/>
              </a:rPr>
              <a:pPr algn="l"/>
              <a:t>17,197</a:t>
            </a:fld>
            <a:endParaRPr lang="en-AU" sz="1100"/>
          </a:p>
        </xdr:txBody>
      </xdr:sp>
      <xdr:grpSp>
        <xdr:nvGrpSpPr>
          <xdr:cNvPr id="20" name="Group 19">
            <a:extLst>
              <a:ext uri="{FF2B5EF4-FFF2-40B4-BE49-F238E27FC236}">
                <a16:creationId xmlns:a16="http://schemas.microsoft.com/office/drawing/2014/main" id="{A2441B11-41A5-3857-452A-200948396B71}"/>
              </a:ext>
            </a:extLst>
          </xdr:cNvPr>
          <xdr:cNvGrpSpPr/>
        </xdr:nvGrpSpPr>
        <xdr:grpSpPr>
          <a:xfrm>
            <a:off x="5761240" y="5348553"/>
            <a:ext cx="626277" cy="418123"/>
            <a:chOff x="5761240" y="5348553"/>
            <a:chExt cx="626277" cy="418123"/>
          </a:xfrm>
        </xdr:grpSpPr>
        <xdr:sp macro="" textlink="">
          <xdr:nvSpPr>
            <xdr:cNvPr id="21" name="Line 910">
              <a:extLst>
                <a:ext uri="{FF2B5EF4-FFF2-40B4-BE49-F238E27FC236}">
                  <a16:creationId xmlns:a16="http://schemas.microsoft.com/office/drawing/2014/main" id="{B0E430B5-1519-91B6-AB33-8060E8842347}"/>
                </a:ext>
              </a:extLst>
            </xdr:cNvPr>
            <xdr:cNvSpPr>
              <a:spLocks noChangeShapeType="1"/>
            </xdr:cNvSpPr>
          </xdr:nvSpPr>
          <xdr:spPr bwMode="auto">
            <a:xfrm rot="20673902">
              <a:off x="5761240" y="5766676"/>
              <a:ext cx="334970"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22" name="Line 910">
              <a:extLst>
                <a:ext uri="{FF2B5EF4-FFF2-40B4-BE49-F238E27FC236}">
                  <a16:creationId xmlns:a16="http://schemas.microsoft.com/office/drawing/2014/main" id="{A9845594-F594-7981-56E3-AE58A73BEF22}"/>
                </a:ext>
              </a:extLst>
            </xdr:cNvPr>
            <xdr:cNvSpPr>
              <a:spLocks noChangeShapeType="1"/>
            </xdr:cNvSpPr>
          </xdr:nvSpPr>
          <xdr:spPr bwMode="auto">
            <a:xfrm rot="20673902">
              <a:off x="6013466" y="5691641"/>
              <a:ext cx="374051"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23" name="Line 910">
              <a:extLst>
                <a:ext uri="{FF2B5EF4-FFF2-40B4-BE49-F238E27FC236}">
                  <a16:creationId xmlns:a16="http://schemas.microsoft.com/office/drawing/2014/main" id="{1145DCCB-BD8A-4BBA-EA40-E62C3D5CE872}"/>
                </a:ext>
              </a:extLst>
            </xdr:cNvPr>
            <xdr:cNvSpPr>
              <a:spLocks noChangeShapeType="1"/>
            </xdr:cNvSpPr>
          </xdr:nvSpPr>
          <xdr:spPr bwMode="auto">
            <a:xfrm rot="20673902">
              <a:off x="6119886" y="5540648"/>
              <a:ext cx="0" cy="15861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grpSp>
          <xdr:nvGrpSpPr>
            <xdr:cNvPr id="24" name="Group 1238">
              <a:extLst>
                <a:ext uri="{FF2B5EF4-FFF2-40B4-BE49-F238E27FC236}">
                  <a16:creationId xmlns:a16="http://schemas.microsoft.com/office/drawing/2014/main" id="{42156B63-6D41-50A4-D0BD-3271676DA1CC}"/>
                </a:ext>
              </a:extLst>
            </xdr:cNvPr>
            <xdr:cNvGrpSpPr>
              <a:grpSpLocks/>
            </xdr:cNvGrpSpPr>
          </xdr:nvGrpSpPr>
          <xdr:grpSpPr bwMode="auto">
            <a:xfrm rot="20673902">
              <a:off x="5959481" y="5348553"/>
              <a:ext cx="195401" cy="193483"/>
              <a:chOff x="1056" y="1776"/>
              <a:chExt cx="2640" cy="2640"/>
            </a:xfrm>
          </xdr:grpSpPr>
          <xdr:sp macro="" textlink="">
            <xdr:nvSpPr>
              <xdr:cNvPr id="25" name="Oval 1239">
                <a:extLst>
                  <a:ext uri="{FF2B5EF4-FFF2-40B4-BE49-F238E27FC236}">
                    <a16:creationId xmlns:a16="http://schemas.microsoft.com/office/drawing/2014/main" id="{E6834F5C-3A0F-427D-62BC-37B02D6096F6}"/>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26" name="Group 1240">
                <a:extLst>
                  <a:ext uri="{FF2B5EF4-FFF2-40B4-BE49-F238E27FC236}">
                    <a16:creationId xmlns:a16="http://schemas.microsoft.com/office/drawing/2014/main" id="{4F7BC8EA-0C66-9439-2504-C54D0FF7B061}"/>
                  </a:ext>
                </a:extLst>
              </xdr:cNvPr>
              <xdr:cNvGrpSpPr>
                <a:grpSpLocks/>
              </xdr:cNvGrpSpPr>
            </xdr:nvGrpSpPr>
            <xdr:grpSpPr bwMode="auto">
              <a:xfrm>
                <a:off x="1440" y="2352"/>
                <a:ext cx="1868" cy="1482"/>
                <a:chOff x="912" y="480"/>
                <a:chExt cx="1820" cy="1812"/>
              </a:xfrm>
            </xdr:grpSpPr>
            <xdr:sp macro="" textlink="">
              <xdr:nvSpPr>
                <xdr:cNvPr id="27" name="Freeform 1241">
                  <a:extLst>
                    <a:ext uri="{FF2B5EF4-FFF2-40B4-BE49-F238E27FC236}">
                      <a16:creationId xmlns:a16="http://schemas.microsoft.com/office/drawing/2014/main" id="{9CDF3BB1-6EAD-0F2D-C0F0-40B186D1B1B7}"/>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28" name="Freeform 1242">
                  <a:extLst>
                    <a:ext uri="{FF2B5EF4-FFF2-40B4-BE49-F238E27FC236}">
                      <a16:creationId xmlns:a16="http://schemas.microsoft.com/office/drawing/2014/main" id="{AE549C91-A6F2-036A-FE5A-918465C5A2C9}"/>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grpSp>
    </xdr:grpSp>
    <xdr:clientData/>
  </xdr:twoCellAnchor>
  <xdr:twoCellAnchor>
    <xdr:from>
      <xdr:col>7</xdr:col>
      <xdr:colOff>209756</xdr:colOff>
      <xdr:row>45</xdr:row>
      <xdr:rowOff>54999</xdr:rowOff>
    </xdr:from>
    <xdr:to>
      <xdr:col>19</xdr:col>
      <xdr:colOff>166219</xdr:colOff>
      <xdr:row>67</xdr:row>
      <xdr:rowOff>64524</xdr:rowOff>
    </xdr:to>
    <xdr:sp macro="" textlink="">
      <xdr:nvSpPr>
        <xdr:cNvPr id="29" name="Oval 1220">
          <a:extLst>
            <a:ext uri="{FF2B5EF4-FFF2-40B4-BE49-F238E27FC236}">
              <a16:creationId xmlns:a16="http://schemas.microsoft.com/office/drawing/2014/main" id="{DA6847B7-E343-4803-8C2E-A5926292031F}"/>
            </a:ext>
          </a:extLst>
        </xdr:cNvPr>
        <xdr:cNvSpPr>
          <a:spLocks noChangeArrowheads="1"/>
        </xdr:cNvSpPr>
      </xdr:nvSpPr>
      <xdr:spPr bwMode="auto">
        <a:xfrm rot="-1663110">
          <a:off x="2559256" y="5712849"/>
          <a:ext cx="3918863" cy="2803525"/>
        </a:xfrm>
        <a:prstGeom prst="ellipse">
          <a:avLst/>
        </a:prstGeom>
        <a:solidFill>
          <a:srgbClr val="FFFFFF"/>
        </a:solidFill>
        <a:ln w="9525">
          <a:solidFill>
            <a:srgbClr val="000000"/>
          </a:solidFill>
          <a:round/>
          <a:headEnd/>
          <a:tailEnd/>
        </a:ln>
      </xdr:spPr>
    </xdr:sp>
    <xdr:clientData/>
  </xdr:twoCellAnchor>
  <xdr:twoCellAnchor>
    <xdr:from>
      <xdr:col>5</xdr:col>
      <xdr:colOff>250894</xdr:colOff>
      <xdr:row>62</xdr:row>
      <xdr:rowOff>29351</xdr:rowOff>
    </xdr:from>
    <xdr:to>
      <xdr:col>6</xdr:col>
      <xdr:colOff>197453</xdr:colOff>
      <xdr:row>65</xdr:row>
      <xdr:rowOff>77281</xdr:rowOff>
    </xdr:to>
    <xdr:sp macro="" textlink="">
      <xdr:nvSpPr>
        <xdr:cNvPr id="30" name="Line 1174">
          <a:extLst>
            <a:ext uri="{FF2B5EF4-FFF2-40B4-BE49-F238E27FC236}">
              <a16:creationId xmlns:a16="http://schemas.microsoft.com/office/drawing/2014/main" id="{676E2E77-2D00-4924-B80F-929BBB6B735F}"/>
            </a:ext>
          </a:extLst>
        </xdr:cNvPr>
        <xdr:cNvSpPr>
          <a:spLocks noChangeShapeType="1"/>
        </xdr:cNvSpPr>
      </xdr:nvSpPr>
      <xdr:spPr bwMode="auto">
        <a:xfrm rot="-7496776">
          <a:off x="1863909" y="7922286"/>
          <a:ext cx="428930" cy="276759"/>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61170</xdr:colOff>
      <xdr:row>41</xdr:row>
      <xdr:rowOff>100906</xdr:rowOff>
    </xdr:from>
    <xdr:to>
      <xdr:col>9</xdr:col>
      <xdr:colOff>49033</xdr:colOff>
      <xdr:row>47</xdr:row>
      <xdr:rowOff>114841</xdr:rowOff>
    </xdr:to>
    <xdr:grpSp>
      <xdr:nvGrpSpPr>
        <xdr:cNvPr id="31" name="Group 30">
          <a:extLst>
            <a:ext uri="{FF2B5EF4-FFF2-40B4-BE49-F238E27FC236}">
              <a16:creationId xmlns:a16="http://schemas.microsoft.com/office/drawing/2014/main" id="{6702A5BF-FB8C-48D5-94ED-38057D890BF5}"/>
            </a:ext>
          </a:extLst>
        </xdr:cNvPr>
        <xdr:cNvGrpSpPr/>
      </xdr:nvGrpSpPr>
      <xdr:grpSpPr>
        <a:xfrm rot="20673902">
          <a:off x="2023320" y="5330131"/>
          <a:ext cx="959413" cy="756885"/>
          <a:chOff x="3541058" y="918115"/>
          <a:chExt cx="929157" cy="753523"/>
        </a:xfrm>
      </xdr:grpSpPr>
      <xdr:sp macro="" textlink="$AE$36">
        <xdr:nvSpPr>
          <xdr:cNvPr id="32" name="TextBox 31">
            <a:extLst>
              <a:ext uri="{FF2B5EF4-FFF2-40B4-BE49-F238E27FC236}">
                <a16:creationId xmlns:a16="http://schemas.microsoft.com/office/drawing/2014/main" id="{B5D784DF-BB85-62E6-FD09-1012B3D79CB5}"/>
              </a:ext>
            </a:extLst>
          </xdr:cNvPr>
          <xdr:cNvSpPr txBox="1"/>
        </xdr:nvSpPr>
        <xdr:spPr>
          <a:xfrm>
            <a:off x="3843618" y="918115"/>
            <a:ext cx="255379" cy="167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730FEC7F-0C53-451D-88E8-E3BD7A5FF6C4}" type="TxLink">
              <a:rPr lang="en-US" sz="800" b="0" i="0" u="none" strike="noStrike">
                <a:solidFill>
                  <a:srgbClr val="000000"/>
                </a:solidFill>
                <a:latin typeface="Arial"/>
                <a:cs typeface="Arial"/>
              </a:rPr>
              <a:pPr/>
              <a:t>444</a:t>
            </a:fld>
            <a:endParaRPr lang="en-AU" sz="1100"/>
          </a:p>
        </xdr:txBody>
      </xdr:sp>
      <xdr:sp macro="" textlink="$AC$36">
        <xdr:nvSpPr>
          <xdr:cNvPr id="33" name="TextBox 32">
            <a:extLst>
              <a:ext uri="{FF2B5EF4-FFF2-40B4-BE49-F238E27FC236}">
                <a16:creationId xmlns:a16="http://schemas.microsoft.com/office/drawing/2014/main" id="{FD76F91B-D9D9-F113-F967-53B2510A98DD}"/>
              </a:ext>
            </a:extLst>
          </xdr:cNvPr>
          <xdr:cNvSpPr txBox="1"/>
        </xdr:nvSpPr>
        <xdr:spPr>
          <a:xfrm>
            <a:off x="3664325" y="1546411"/>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9035106C-1338-41FD-B678-7D8A0101FFDC}" type="TxLink">
              <a:rPr lang="en-US" sz="800" b="0" i="0" u="none" strike="noStrike">
                <a:solidFill>
                  <a:srgbClr val="000000"/>
                </a:solidFill>
                <a:latin typeface="Arial"/>
                <a:cs typeface="Arial"/>
              </a:rPr>
              <a:pPr/>
              <a:t>918</a:t>
            </a:fld>
            <a:endParaRPr lang="en-AU" sz="1100"/>
          </a:p>
        </xdr:txBody>
      </xdr:sp>
      <xdr:sp macro="" textlink="$AG$36">
        <xdr:nvSpPr>
          <xdr:cNvPr id="34" name="TextBox 33">
            <a:extLst>
              <a:ext uri="{FF2B5EF4-FFF2-40B4-BE49-F238E27FC236}">
                <a16:creationId xmlns:a16="http://schemas.microsoft.com/office/drawing/2014/main" id="{EC690025-4607-ECCE-5F3D-EBF1FBFE8D75}"/>
              </a:ext>
            </a:extLst>
          </xdr:cNvPr>
          <xdr:cNvSpPr txBox="1"/>
        </xdr:nvSpPr>
        <xdr:spPr>
          <a:xfrm>
            <a:off x="4213413" y="1411940"/>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6CDA3B9A-C8D6-47BF-ABD6-746F44BF04C5}" type="TxLink">
              <a:rPr lang="en-US" sz="800" b="0" i="0" u="none" strike="noStrike">
                <a:solidFill>
                  <a:srgbClr val="000000"/>
                </a:solidFill>
                <a:latin typeface="Arial"/>
                <a:cs typeface="Arial"/>
              </a:rPr>
              <a:pPr algn="l"/>
              <a:t>1,363</a:t>
            </a:fld>
            <a:endParaRPr lang="en-AU" sz="1100"/>
          </a:p>
        </xdr:txBody>
      </xdr:sp>
      <xdr:grpSp>
        <xdr:nvGrpSpPr>
          <xdr:cNvPr id="35" name="Group 34">
            <a:extLst>
              <a:ext uri="{FF2B5EF4-FFF2-40B4-BE49-F238E27FC236}">
                <a16:creationId xmlns:a16="http://schemas.microsoft.com/office/drawing/2014/main" id="{6184BA52-6923-D804-FD07-2F8A70E57F03}"/>
              </a:ext>
            </a:extLst>
          </xdr:cNvPr>
          <xdr:cNvGrpSpPr/>
        </xdr:nvGrpSpPr>
        <xdr:grpSpPr>
          <a:xfrm>
            <a:off x="3541058" y="1109381"/>
            <a:ext cx="638734" cy="370916"/>
            <a:chOff x="15374471" y="6712322"/>
            <a:chExt cx="638734" cy="370916"/>
          </a:xfrm>
        </xdr:grpSpPr>
        <xdr:sp macro="" textlink="">
          <xdr:nvSpPr>
            <xdr:cNvPr id="36" name="Line 910">
              <a:extLst>
                <a:ext uri="{FF2B5EF4-FFF2-40B4-BE49-F238E27FC236}">
                  <a16:creationId xmlns:a16="http://schemas.microsoft.com/office/drawing/2014/main" id="{DF285CFF-9FB9-B43C-56C5-99A932EF20CE}"/>
                </a:ext>
              </a:extLst>
            </xdr:cNvPr>
            <xdr:cNvSpPr>
              <a:spLocks noChangeShapeType="1"/>
            </xdr:cNvSpPr>
          </xdr:nvSpPr>
          <xdr:spPr bwMode="auto">
            <a:xfrm>
              <a:off x="15374471" y="7083238"/>
              <a:ext cx="336175"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7" name="Line 910">
              <a:extLst>
                <a:ext uri="{FF2B5EF4-FFF2-40B4-BE49-F238E27FC236}">
                  <a16:creationId xmlns:a16="http://schemas.microsoft.com/office/drawing/2014/main" id="{88992E80-D766-711F-AFAC-43CCFDDF3909}"/>
                </a:ext>
              </a:extLst>
            </xdr:cNvPr>
            <xdr:cNvSpPr>
              <a:spLocks noChangeShapeType="1"/>
            </xdr:cNvSpPr>
          </xdr:nvSpPr>
          <xdr:spPr bwMode="auto">
            <a:xfrm>
              <a:off x="15637809" y="7083238"/>
              <a:ext cx="375396"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8" name="Line 910">
              <a:extLst>
                <a:ext uri="{FF2B5EF4-FFF2-40B4-BE49-F238E27FC236}">
                  <a16:creationId xmlns:a16="http://schemas.microsoft.com/office/drawing/2014/main" id="{DD771D1E-EE4D-39CB-AEA7-8D257B931EB7}"/>
                </a:ext>
              </a:extLst>
            </xdr:cNvPr>
            <xdr:cNvSpPr>
              <a:spLocks noChangeShapeType="1"/>
            </xdr:cNvSpPr>
          </xdr:nvSpPr>
          <xdr:spPr bwMode="auto">
            <a:xfrm>
              <a:off x="15766677" y="6914029"/>
              <a:ext cx="0" cy="158002"/>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grpSp>
          <xdr:nvGrpSpPr>
            <xdr:cNvPr id="39" name="Group 1238">
              <a:extLst>
                <a:ext uri="{FF2B5EF4-FFF2-40B4-BE49-F238E27FC236}">
                  <a16:creationId xmlns:a16="http://schemas.microsoft.com/office/drawing/2014/main" id="{AFA8BDE2-C770-CD7B-E621-134F095C1E22}"/>
                </a:ext>
              </a:extLst>
            </xdr:cNvPr>
            <xdr:cNvGrpSpPr>
              <a:grpSpLocks/>
            </xdr:cNvGrpSpPr>
          </xdr:nvGrpSpPr>
          <xdr:grpSpPr bwMode="auto">
            <a:xfrm>
              <a:off x="15654617" y="6712322"/>
              <a:ext cx="196104" cy="192741"/>
              <a:chOff x="1056" y="1776"/>
              <a:chExt cx="2640" cy="2640"/>
            </a:xfrm>
          </xdr:grpSpPr>
          <xdr:sp macro="" textlink="">
            <xdr:nvSpPr>
              <xdr:cNvPr id="40" name="Oval 1239">
                <a:extLst>
                  <a:ext uri="{FF2B5EF4-FFF2-40B4-BE49-F238E27FC236}">
                    <a16:creationId xmlns:a16="http://schemas.microsoft.com/office/drawing/2014/main" id="{61324BC8-281D-909A-AE32-F3D6693D5335}"/>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41" name="Group 1240">
                <a:extLst>
                  <a:ext uri="{FF2B5EF4-FFF2-40B4-BE49-F238E27FC236}">
                    <a16:creationId xmlns:a16="http://schemas.microsoft.com/office/drawing/2014/main" id="{5B6A1B13-54D0-116A-859E-830D67B27C79}"/>
                  </a:ext>
                </a:extLst>
              </xdr:cNvPr>
              <xdr:cNvGrpSpPr>
                <a:grpSpLocks/>
              </xdr:cNvGrpSpPr>
            </xdr:nvGrpSpPr>
            <xdr:grpSpPr bwMode="auto">
              <a:xfrm>
                <a:off x="1440" y="2352"/>
                <a:ext cx="1868" cy="1482"/>
                <a:chOff x="912" y="480"/>
                <a:chExt cx="1820" cy="1812"/>
              </a:xfrm>
            </xdr:grpSpPr>
            <xdr:sp macro="" textlink="">
              <xdr:nvSpPr>
                <xdr:cNvPr id="42" name="Freeform 1241">
                  <a:extLst>
                    <a:ext uri="{FF2B5EF4-FFF2-40B4-BE49-F238E27FC236}">
                      <a16:creationId xmlns:a16="http://schemas.microsoft.com/office/drawing/2014/main" id="{18693087-008D-D7AA-BE78-68E8FAA11887}"/>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43" name="Freeform 1242">
                  <a:extLst>
                    <a:ext uri="{FF2B5EF4-FFF2-40B4-BE49-F238E27FC236}">
                      <a16:creationId xmlns:a16="http://schemas.microsoft.com/office/drawing/2014/main" id="{22B94073-EE07-295D-59A4-862EC776183C}"/>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grpSp>
    </xdr:grpSp>
    <xdr:clientData/>
  </xdr:twoCellAnchor>
  <xdr:twoCellAnchor>
    <xdr:from>
      <xdr:col>4</xdr:col>
      <xdr:colOff>131049</xdr:colOff>
      <xdr:row>44</xdr:row>
      <xdr:rowOff>30271</xdr:rowOff>
    </xdr:from>
    <xdr:to>
      <xdr:col>7</xdr:col>
      <xdr:colOff>36608</xdr:colOff>
      <xdr:row>62</xdr:row>
      <xdr:rowOff>13568</xdr:rowOff>
    </xdr:to>
    <xdr:sp macro="" textlink="">
      <xdr:nvSpPr>
        <xdr:cNvPr id="44" name="Oval 1155">
          <a:extLst>
            <a:ext uri="{FF2B5EF4-FFF2-40B4-BE49-F238E27FC236}">
              <a16:creationId xmlns:a16="http://schemas.microsoft.com/office/drawing/2014/main" id="{B462D6F3-0C27-4BF6-B40F-B716828ECBC2}"/>
            </a:ext>
          </a:extLst>
        </xdr:cNvPr>
        <xdr:cNvSpPr>
          <a:spLocks noChangeArrowheads="1"/>
        </xdr:cNvSpPr>
      </xdr:nvSpPr>
      <xdr:spPr bwMode="auto">
        <a:xfrm rot="-699833">
          <a:off x="1489949" y="5561121"/>
          <a:ext cx="896159" cy="2269297"/>
        </a:xfrm>
        <a:prstGeom prst="ellipse">
          <a:avLst/>
        </a:prstGeom>
        <a:solidFill>
          <a:srgbClr val="FFFFFF"/>
        </a:solidFill>
        <a:ln w="9525">
          <a:solidFill>
            <a:srgbClr val="000000"/>
          </a:solidFill>
          <a:round/>
          <a:headEnd/>
          <a:tailEnd/>
        </a:ln>
      </xdr:spPr>
    </xdr:sp>
    <xdr:clientData/>
  </xdr:twoCellAnchor>
  <xdr:twoCellAnchor>
    <xdr:from>
      <xdr:col>12</xdr:col>
      <xdr:colOff>296956</xdr:colOff>
      <xdr:row>33</xdr:row>
      <xdr:rowOff>89646</xdr:rowOff>
    </xdr:from>
    <xdr:to>
      <xdr:col>16</xdr:col>
      <xdr:colOff>134469</xdr:colOff>
      <xdr:row>34</xdr:row>
      <xdr:rowOff>112059</xdr:rowOff>
    </xdr:to>
    <xdr:grpSp>
      <xdr:nvGrpSpPr>
        <xdr:cNvPr id="45" name="Group 44">
          <a:extLst>
            <a:ext uri="{FF2B5EF4-FFF2-40B4-BE49-F238E27FC236}">
              <a16:creationId xmlns:a16="http://schemas.microsoft.com/office/drawing/2014/main" id="{D139BD13-54AB-44FB-979E-2E931CF50426}"/>
            </a:ext>
          </a:extLst>
        </xdr:cNvPr>
        <xdr:cNvGrpSpPr/>
      </xdr:nvGrpSpPr>
      <xdr:grpSpPr>
        <a:xfrm rot="21009982">
          <a:off x="4202206" y="4328271"/>
          <a:ext cx="1132913" cy="146238"/>
          <a:chOff x="2515721" y="549087"/>
          <a:chExt cx="1092572" cy="145678"/>
        </a:xfrm>
      </xdr:grpSpPr>
      <xdr:sp macro="" textlink="">
        <xdr:nvSpPr>
          <xdr:cNvPr id="46" name="Line 910">
            <a:extLst>
              <a:ext uri="{FF2B5EF4-FFF2-40B4-BE49-F238E27FC236}">
                <a16:creationId xmlns:a16="http://schemas.microsoft.com/office/drawing/2014/main" id="{B6468205-A7E4-9701-DE42-013B35772B25}"/>
              </a:ext>
            </a:extLst>
          </xdr:cNvPr>
          <xdr:cNvSpPr>
            <a:spLocks noChangeShapeType="1"/>
          </xdr:cNvSpPr>
        </xdr:nvSpPr>
        <xdr:spPr bwMode="auto">
          <a:xfrm>
            <a:off x="2515721" y="617444"/>
            <a:ext cx="674594"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AC$33">
        <xdr:nvSpPr>
          <xdr:cNvPr id="47" name="TextBox 46">
            <a:extLst>
              <a:ext uri="{FF2B5EF4-FFF2-40B4-BE49-F238E27FC236}">
                <a16:creationId xmlns:a16="http://schemas.microsoft.com/office/drawing/2014/main" id="{80A3B922-0C21-8016-8E0B-8022C48F20C7}"/>
              </a:ext>
            </a:extLst>
          </xdr:cNvPr>
          <xdr:cNvSpPr txBox="1"/>
        </xdr:nvSpPr>
        <xdr:spPr>
          <a:xfrm>
            <a:off x="3216088" y="549087"/>
            <a:ext cx="392205" cy="14567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B2E3A777-D69A-46C7-BDD0-A2FEC0011346}" type="TxLink">
              <a:rPr lang="en-US" sz="800" b="0" i="0" u="none" strike="noStrike">
                <a:solidFill>
                  <a:srgbClr val="000000"/>
                </a:solidFill>
                <a:latin typeface="Arial"/>
                <a:cs typeface="Arial"/>
              </a:rPr>
              <a:pPr algn="l"/>
              <a:t>9,353</a:t>
            </a:fld>
            <a:endParaRPr lang="en-AU" sz="1100"/>
          </a:p>
        </xdr:txBody>
      </xdr:sp>
    </xdr:grpSp>
    <xdr:clientData/>
  </xdr:twoCellAnchor>
  <xdr:twoCellAnchor>
    <xdr:from>
      <xdr:col>17</xdr:col>
      <xdr:colOff>263339</xdr:colOff>
      <xdr:row>66</xdr:row>
      <xdr:rowOff>112057</xdr:rowOff>
    </xdr:from>
    <xdr:to>
      <xdr:col>20</xdr:col>
      <xdr:colOff>190500</xdr:colOff>
      <xdr:row>68</xdr:row>
      <xdr:rowOff>11205</xdr:rowOff>
    </xdr:to>
    <xdr:grpSp>
      <xdr:nvGrpSpPr>
        <xdr:cNvPr id="48" name="Group 47">
          <a:extLst>
            <a:ext uri="{FF2B5EF4-FFF2-40B4-BE49-F238E27FC236}">
              <a16:creationId xmlns:a16="http://schemas.microsoft.com/office/drawing/2014/main" id="{A8C6405F-E1A8-453B-B7A3-9DD9B8DFF529}"/>
            </a:ext>
          </a:extLst>
        </xdr:cNvPr>
        <xdr:cNvGrpSpPr/>
      </xdr:nvGrpSpPr>
      <xdr:grpSpPr>
        <a:xfrm rot="21009982">
          <a:off x="5787839" y="8436907"/>
          <a:ext cx="1108261" cy="146798"/>
          <a:chOff x="2515721" y="549087"/>
          <a:chExt cx="1092572" cy="145678"/>
        </a:xfrm>
      </xdr:grpSpPr>
      <xdr:sp macro="" textlink="">
        <xdr:nvSpPr>
          <xdr:cNvPr id="49" name="Line 910">
            <a:extLst>
              <a:ext uri="{FF2B5EF4-FFF2-40B4-BE49-F238E27FC236}">
                <a16:creationId xmlns:a16="http://schemas.microsoft.com/office/drawing/2014/main" id="{571079C9-650B-D4E5-9898-D14C3F886D98}"/>
              </a:ext>
            </a:extLst>
          </xdr:cNvPr>
          <xdr:cNvSpPr>
            <a:spLocks noChangeShapeType="1"/>
          </xdr:cNvSpPr>
        </xdr:nvSpPr>
        <xdr:spPr bwMode="auto">
          <a:xfrm>
            <a:off x="2515721" y="617444"/>
            <a:ext cx="674594"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AC$39">
        <xdr:nvSpPr>
          <xdr:cNvPr id="50" name="TextBox 49">
            <a:extLst>
              <a:ext uri="{FF2B5EF4-FFF2-40B4-BE49-F238E27FC236}">
                <a16:creationId xmlns:a16="http://schemas.microsoft.com/office/drawing/2014/main" id="{ADBCB41F-0075-D72A-CC30-A10F91F816E8}"/>
              </a:ext>
            </a:extLst>
          </xdr:cNvPr>
          <xdr:cNvSpPr txBox="1"/>
        </xdr:nvSpPr>
        <xdr:spPr>
          <a:xfrm>
            <a:off x="3216088" y="549087"/>
            <a:ext cx="392205" cy="14567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3A76895A-8E0B-4713-84AC-3221ADF5351B}" type="TxLink">
              <a:rPr lang="en-US" sz="800" b="0" i="0" u="none" strike="noStrike">
                <a:solidFill>
                  <a:srgbClr val="000000"/>
                </a:solidFill>
                <a:latin typeface="Arial"/>
                <a:cs typeface="Arial"/>
              </a:rPr>
              <a:pPr algn="l"/>
              <a:t>2,941</a:t>
            </a:fld>
            <a:endParaRPr lang="en-AU" sz="1100"/>
          </a:p>
        </xdr:txBody>
      </xdr:sp>
    </xdr:grpSp>
    <xdr:clientData/>
  </xdr:twoCellAnchor>
  <xdr:twoCellAnchor>
    <xdr:from>
      <xdr:col>1</xdr:col>
      <xdr:colOff>46530</xdr:colOff>
      <xdr:row>47</xdr:row>
      <xdr:rowOff>47861</xdr:rowOff>
    </xdr:from>
    <xdr:to>
      <xdr:col>1</xdr:col>
      <xdr:colOff>134868</xdr:colOff>
      <xdr:row>50</xdr:row>
      <xdr:rowOff>6907</xdr:rowOff>
    </xdr:to>
    <xdr:sp macro="" textlink="">
      <xdr:nvSpPr>
        <xdr:cNvPr id="51" name="Line 1173">
          <a:extLst>
            <a:ext uri="{FF2B5EF4-FFF2-40B4-BE49-F238E27FC236}">
              <a16:creationId xmlns:a16="http://schemas.microsoft.com/office/drawing/2014/main" id="{714933D3-58B7-4A1A-8FDA-E82BA7626564}"/>
            </a:ext>
          </a:extLst>
        </xdr:cNvPr>
        <xdr:cNvSpPr>
          <a:spLocks noChangeShapeType="1"/>
        </xdr:cNvSpPr>
      </xdr:nvSpPr>
      <xdr:spPr bwMode="auto">
        <a:xfrm rot="3047430">
          <a:off x="288976" y="6085565"/>
          <a:ext cx="340046" cy="88338"/>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196261</xdr:colOff>
      <xdr:row>32</xdr:row>
      <xdr:rowOff>20946</xdr:rowOff>
    </xdr:from>
    <xdr:to>
      <xdr:col>14</xdr:col>
      <xdr:colOff>288289</xdr:colOff>
      <xdr:row>33</xdr:row>
      <xdr:rowOff>16333</xdr:rowOff>
    </xdr:to>
    <xdr:sp macro="" textlink="">
      <xdr:nvSpPr>
        <xdr:cNvPr id="52" name="Line 914">
          <a:extLst>
            <a:ext uri="{FF2B5EF4-FFF2-40B4-BE49-F238E27FC236}">
              <a16:creationId xmlns:a16="http://schemas.microsoft.com/office/drawing/2014/main" id="{7D83DFEB-4E61-469E-B325-F85A77DF0ADC}"/>
            </a:ext>
          </a:extLst>
        </xdr:cNvPr>
        <xdr:cNvSpPr>
          <a:spLocks noChangeShapeType="1"/>
        </xdr:cNvSpPr>
      </xdr:nvSpPr>
      <xdr:spPr bwMode="auto">
        <a:xfrm rot="9065847" flipV="1">
          <a:off x="4196761" y="4027796"/>
          <a:ext cx="752428" cy="122387"/>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14</xdr:col>
      <xdr:colOff>33618</xdr:colOff>
      <xdr:row>36</xdr:row>
      <xdr:rowOff>22409</xdr:rowOff>
    </xdr:from>
    <xdr:to>
      <xdr:col>17</xdr:col>
      <xdr:colOff>21481</xdr:colOff>
      <xdr:row>41</xdr:row>
      <xdr:rowOff>114018</xdr:rowOff>
    </xdr:to>
    <xdr:grpSp>
      <xdr:nvGrpSpPr>
        <xdr:cNvPr id="53" name="Group 52">
          <a:extLst>
            <a:ext uri="{FF2B5EF4-FFF2-40B4-BE49-F238E27FC236}">
              <a16:creationId xmlns:a16="http://schemas.microsoft.com/office/drawing/2014/main" id="{7C9858B3-2042-421D-945D-1B6DE2D5BCC8}"/>
            </a:ext>
          </a:extLst>
        </xdr:cNvPr>
        <xdr:cNvGrpSpPr/>
      </xdr:nvGrpSpPr>
      <xdr:grpSpPr>
        <a:xfrm rot="20673902">
          <a:off x="4586568" y="4632509"/>
          <a:ext cx="959413" cy="710734"/>
          <a:chOff x="3541058" y="963705"/>
          <a:chExt cx="929157" cy="707933"/>
        </a:xfrm>
      </xdr:grpSpPr>
      <xdr:sp macro="" textlink="$AE$34">
        <xdr:nvSpPr>
          <xdr:cNvPr id="54" name="TextBox 53">
            <a:extLst>
              <a:ext uri="{FF2B5EF4-FFF2-40B4-BE49-F238E27FC236}">
                <a16:creationId xmlns:a16="http://schemas.microsoft.com/office/drawing/2014/main" id="{6038039E-962E-A132-3596-C5D46E8D39A9}"/>
              </a:ext>
            </a:extLst>
          </xdr:cNvPr>
          <xdr:cNvSpPr txBox="1"/>
        </xdr:nvSpPr>
        <xdr:spPr>
          <a:xfrm>
            <a:off x="3843619" y="963705"/>
            <a:ext cx="171201"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86C1D449-2403-4398-B2EC-84A4FEF93E47}" type="TxLink">
              <a:rPr lang="en-US" sz="800" b="0" i="0" u="none" strike="noStrike">
                <a:solidFill>
                  <a:srgbClr val="000000"/>
                </a:solidFill>
                <a:latin typeface="Arial"/>
                <a:cs typeface="Arial"/>
              </a:rPr>
              <a:pPr/>
              <a:t>199</a:t>
            </a:fld>
            <a:endParaRPr lang="en-AU" sz="1100"/>
          </a:p>
        </xdr:txBody>
      </xdr:sp>
      <xdr:sp macro="" textlink="$AC$34">
        <xdr:nvSpPr>
          <xdr:cNvPr id="55" name="TextBox 54">
            <a:extLst>
              <a:ext uri="{FF2B5EF4-FFF2-40B4-BE49-F238E27FC236}">
                <a16:creationId xmlns:a16="http://schemas.microsoft.com/office/drawing/2014/main" id="{AE121404-5B15-588A-E6B9-068DE3085F12}"/>
              </a:ext>
            </a:extLst>
          </xdr:cNvPr>
          <xdr:cNvSpPr txBox="1"/>
        </xdr:nvSpPr>
        <xdr:spPr>
          <a:xfrm>
            <a:off x="3664325" y="1546411"/>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C5455B9A-D5C5-4E97-AA1F-ECBAAB61ECCA}" type="TxLink">
              <a:rPr lang="en-US" sz="800" b="0" i="0" u="none" strike="noStrike">
                <a:solidFill>
                  <a:srgbClr val="000000"/>
                </a:solidFill>
                <a:latin typeface="Arial"/>
                <a:cs typeface="Arial"/>
              </a:rPr>
              <a:pPr/>
              <a:t>953</a:t>
            </a:fld>
            <a:endParaRPr lang="en-AU" sz="1100"/>
          </a:p>
        </xdr:txBody>
      </xdr:sp>
      <xdr:sp macro="" textlink="$AG$34">
        <xdr:nvSpPr>
          <xdr:cNvPr id="56" name="TextBox 55">
            <a:extLst>
              <a:ext uri="{FF2B5EF4-FFF2-40B4-BE49-F238E27FC236}">
                <a16:creationId xmlns:a16="http://schemas.microsoft.com/office/drawing/2014/main" id="{40C46F02-B1DA-4C73-6D7B-A5F5076FE412}"/>
              </a:ext>
            </a:extLst>
          </xdr:cNvPr>
          <xdr:cNvSpPr txBox="1"/>
        </xdr:nvSpPr>
        <xdr:spPr>
          <a:xfrm>
            <a:off x="4213413" y="1411940"/>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C5CFF027-E806-4622-8220-B0283AEDC5FC}" type="TxLink">
              <a:rPr lang="en-US" sz="800" b="0" i="0" u="none" strike="noStrike">
                <a:solidFill>
                  <a:srgbClr val="000000"/>
                </a:solidFill>
                <a:latin typeface="Arial"/>
                <a:cs typeface="Arial"/>
              </a:rPr>
              <a:pPr algn="l"/>
              <a:t>1,152</a:t>
            </a:fld>
            <a:endParaRPr lang="en-AU" sz="1100"/>
          </a:p>
        </xdr:txBody>
      </xdr:sp>
      <xdr:grpSp>
        <xdr:nvGrpSpPr>
          <xdr:cNvPr id="57" name="Group 56">
            <a:extLst>
              <a:ext uri="{FF2B5EF4-FFF2-40B4-BE49-F238E27FC236}">
                <a16:creationId xmlns:a16="http://schemas.microsoft.com/office/drawing/2014/main" id="{E0034059-241E-D208-F928-EF20C6078B4C}"/>
              </a:ext>
            </a:extLst>
          </xdr:cNvPr>
          <xdr:cNvGrpSpPr/>
        </xdr:nvGrpSpPr>
        <xdr:grpSpPr>
          <a:xfrm>
            <a:off x="3541058" y="1109381"/>
            <a:ext cx="638734" cy="370916"/>
            <a:chOff x="15374471" y="6712322"/>
            <a:chExt cx="638734" cy="370916"/>
          </a:xfrm>
        </xdr:grpSpPr>
        <xdr:sp macro="" textlink="">
          <xdr:nvSpPr>
            <xdr:cNvPr id="58" name="Line 910">
              <a:extLst>
                <a:ext uri="{FF2B5EF4-FFF2-40B4-BE49-F238E27FC236}">
                  <a16:creationId xmlns:a16="http://schemas.microsoft.com/office/drawing/2014/main" id="{9CB0076E-2D76-B6C3-63AF-632E98E4BB61}"/>
                </a:ext>
              </a:extLst>
            </xdr:cNvPr>
            <xdr:cNvSpPr>
              <a:spLocks noChangeShapeType="1"/>
            </xdr:cNvSpPr>
          </xdr:nvSpPr>
          <xdr:spPr bwMode="auto">
            <a:xfrm>
              <a:off x="15374471" y="7083238"/>
              <a:ext cx="336175"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59" name="Line 910">
              <a:extLst>
                <a:ext uri="{FF2B5EF4-FFF2-40B4-BE49-F238E27FC236}">
                  <a16:creationId xmlns:a16="http://schemas.microsoft.com/office/drawing/2014/main" id="{CA3E599E-09F5-93DB-7EF4-41D0BC5D346D}"/>
                </a:ext>
              </a:extLst>
            </xdr:cNvPr>
            <xdr:cNvSpPr>
              <a:spLocks noChangeShapeType="1"/>
            </xdr:cNvSpPr>
          </xdr:nvSpPr>
          <xdr:spPr bwMode="auto">
            <a:xfrm>
              <a:off x="15637809" y="7083238"/>
              <a:ext cx="375396"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60" name="Line 910">
              <a:extLst>
                <a:ext uri="{FF2B5EF4-FFF2-40B4-BE49-F238E27FC236}">
                  <a16:creationId xmlns:a16="http://schemas.microsoft.com/office/drawing/2014/main" id="{B11AC396-F6B7-6FF7-22D8-17792BDBAC78}"/>
                </a:ext>
              </a:extLst>
            </xdr:cNvPr>
            <xdr:cNvSpPr>
              <a:spLocks noChangeShapeType="1"/>
            </xdr:cNvSpPr>
          </xdr:nvSpPr>
          <xdr:spPr bwMode="auto">
            <a:xfrm>
              <a:off x="15766677" y="6914029"/>
              <a:ext cx="0" cy="158002"/>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grpSp>
          <xdr:nvGrpSpPr>
            <xdr:cNvPr id="61" name="Group 1238">
              <a:extLst>
                <a:ext uri="{FF2B5EF4-FFF2-40B4-BE49-F238E27FC236}">
                  <a16:creationId xmlns:a16="http://schemas.microsoft.com/office/drawing/2014/main" id="{8FED9CCD-3270-EE4A-6925-E1B00CCC1628}"/>
                </a:ext>
              </a:extLst>
            </xdr:cNvPr>
            <xdr:cNvGrpSpPr>
              <a:grpSpLocks/>
            </xdr:cNvGrpSpPr>
          </xdr:nvGrpSpPr>
          <xdr:grpSpPr bwMode="auto">
            <a:xfrm>
              <a:off x="15654617" y="6712322"/>
              <a:ext cx="196104" cy="192741"/>
              <a:chOff x="1056" y="1776"/>
              <a:chExt cx="2640" cy="2640"/>
            </a:xfrm>
          </xdr:grpSpPr>
          <xdr:sp macro="" textlink="">
            <xdr:nvSpPr>
              <xdr:cNvPr id="62" name="Oval 1239">
                <a:extLst>
                  <a:ext uri="{FF2B5EF4-FFF2-40B4-BE49-F238E27FC236}">
                    <a16:creationId xmlns:a16="http://schemas.microsoft.com/office/drawing/2014/main" id="{63A95DC3-70B5-385A-F1E4-FB4019573BA4}"/>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63" name="Group 1240">
                <a:extLst>
                  <a:ext uri="{FF2B5EF4-FFF2-40B4-BE49-F238E27FC236}">
                    <a16:creationId xmlns:a16="http://schemas.microsoft.com/office/drawing/2014/main" id="{3C6512D5-343A-C5D8-213E-B90030B872A0}"/>
                  </a:ext>
                </a:extLst>
              </xdr:cNvPr>
              <xdr:cNvGrpSpPr>
                <a:grpSpLocks/>
              </xdr:cNvGrpSpPr>
            </xdr:nvGrpSpPr>
            <xdr:grpSpPr bwMode="auto">
              <a:xfrm>
                <a:off x="1440" y="2352"/>
                <a:ext cx="1868" cy="1482"/>
                <a:chOff x="912" y="480"/>
                <a:chExt cx="1820" cy="1812"/>
              </a:xfrm>
            </xdr:grpSpPr>
            <xdr:sp macro="" textlink="">
              <xdr:nvSpPr>
                <xdr:cNvPr id="64" name="Freeform 1241">
                  <a:extLst>
                    <a:ext uri="{FF2B5EF4-FFF2-40B4-BE49-F238E27FC236}">
                      <a16:creationId xmlns:a16="http://schemas.microsoft.com/office/drawing/2014/main" id="{EBFB0898-9D94-14AC-D325-1F0A189D39D5}"/>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65" name="Freeform 1242">
                  <a:extLst>
                    <a:ext uri="{FF2B5EF4-FFF2-40B4-BE49-F238E27FC236}">
                      <a16:creationId xmlns:a16="http://schemas.microsoft.com/office/drawing/2014/main" id="{718CB021-B1A4-52F9-C107-B8332F8C3357}"/>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grpSp>
    </xdr:grpSp>
    <xdr:clientData/>
  </xdr:twoCellAnchor>
  <xdr:twoCellAnchor>
    <xdr:from>
      <xdr:col>4</xdr:col>
      <xdr:colOff>9525</xdr:colOff>
      <xdr:row>32</xdr:row>
      <xdr:rowOff>95250</xdr:rowOff>
    </xdr:from>
    <xdr:to>
      <xdr:col>5</xdr:col>
      <xdr:colOff>266700</xdr:colOff>
      <xdr:row>32</xdr:row>
      <xdr:rowOff>95250</xdr:rowOff>
    </xdr:to>
    <xdr:sp macro="" textlink="">
      <xdr:nvSpPr>
        <xdr:cNvPr id="66" name="Line 1042">
          <a:extLst>
            <a:ext uri="{FF2B5EF4-FFF2-40B4-BE49-F238E27FC236}">
              <a16:creationId xmlns:a16="http://schemas.microsoft.com/office/drawing/2014/main" id="{A6C8A38B-59BB-44B0-AD14-8EBFEAA37666}"/>
            </a:ext>
          </a:extLst>
        </xdr:cNvPr>
        <xdr:cNvSpPr>
          <a:spLocks noChangeShapeType="1"/>
        </xdr:cNvSpPr>
      </xdr:nvSpPr>
      <xdr:spPr bwMode="auto">
        <a:xfrm rot="1004870">
          <a:off x="1368425" y="4102100"/>
          <a:ext cx="587375"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313764</xdr:colOff>
      <xdr:row>26</xdr:row>
      <xdr:rowOff>67234</xdr:rowOff>
    </xdr:from>
    <xdr:to>
      <xdr:col>12</xdr:col>
      <xdr:colOff>301627</xdr:colOff>
      <xdr:row>32</xdr:row>
      <xdr:rowOff>35579</xdr:rowOff>
    </xdr:to>
    <xdr:grpSp>
      <xdr:nvGrpSpPr>
        <xdr:cNvPr id="67" name="Group 66">
          <a:extLst>
            <a:ext uri="{FF2B5EF4-FFF2-40B4-BE49-F238E27FC236}">
              <a16:creationId xmlns:a16="http://schemas.microsoft.com/office/drawing/2014/main" id="{366D0835-2B21-4365-B3E9-8A0847EABCFA}"/>
            </a:ext>
          </a:extLst>
        </xdr:cNvPr>
        <xdr:cNvGrpSpPr/>
      </xdr:nvGrpSpPr>
      <xdr:grpSpPr>
        <a:xfrm rot="20673902">
          <a:off x="3247464" y="3439084"/>
          <a:ext cx="959413" cy="711295"/>
          <a:chOff x="3541058" y="963705"/>
          <a:chExt cx="929157" cy="707933"/>
        </a:xfrm>
      </xdr:grpSpPr>
      <xdr:sp macro="" textlink="$AE$32">
        <xdr:nvSpPr>
          <xdr:cNvPr id="68" name="TextBox 67">
            <a:extLst>
              <a:ext uri="{FF2B5EF4-FFF2-40B4-BE49-F238E27FC236}">
                <a16:creationId xmlns:a16="http://schemas.microsoft.com/office/drawing/2014/main" id="{0560A263-3DC5-A98A-9A3F-343FCA86010A}"/>
              </a:ext>
            </a:extLst>
          </xdr:cNvPr>
          <xdr:cNvSpPr txBox="1"/>
        </xdr:nvSpPr>
        <xdr:spPr>
          <a:xfrm>
            <a:off x="3843619" y="963705"/>
            <a:ext cx="171201"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5F9B0EFC-7EBA-44FD-A4CE-1427BD8CFBAD}" type="TxLink">
              <a:rPr lang="en-US" sz="800" b="0" i="0" u="none" strike="noStrike">
                <a:solidFill>
                  <a:srgbClr val="000000"/>
                </a:solidFill>
                <a:latin typeface="Arial"/>
                <a:cs typeface="Arial"/>
              </a:rPr>
              <a:pPr/>
              <a:t>577</a:t>
            </a:fld>
            <a:endParaRPr lang="en-AU" sz="1100"/>
          </a:p>
        </xdr:txBody>
      </xdr:sp>
      <xdr:sp macro="" textlink="$AC$32">
        <xdr:nvSpPr>
          <xdr:cNvPr id="69" name="TextBox 68">
            <a:extLst>
              <a:ext uri="{FF2B5EF4-FFF2-40B4-BE49-F238E27FC236}">
                <a16:creationId xmlns:a16="http://schemas.microsoft.com/office/drawing/2014/main" id="{4D4151F7-EEEC-92F7-BDFA-26707B0024CA}"/>
              </a:ext>
            </a:extLst>
          </xdr:cNvPr>
          <xdr:cNvSpPr txBox="1"/>
        </xdr:nvSpPr>
        <xdr:spPr>
          <a:xfrm>
            <a:off x="3664325" y="1546411"/>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DB259BAE-3147-41C8-8561-50AC277AF8E5}" type="TxLink">
              <a:rPr lang="en-US" sz="800" b="0" i="0" u="none" strike="noStrike">
                <a:solidFill>
                  <a:srgbClr val="000000"/>
                </a:solidFill>
                <a:latin typeface="Arial"/>
                <a:cs typeface="Arial"/>
              </a:rPr>
              <a:pPr/>
              <a:t>2,807</a:t>
            </a:fld>
            <a:endParaRPr lang="en-AU" sz="1100"/>
          </a:p>
        </xdr:txBody>
      </xdr:sp>
      <xdr:sp macro="" textlink="$AG$32">
        <xdr:nvSpPr>
          <xdr:cNvPr id="70" name="TextBox 69">
            <a:extLst>
              <a:ext uri="{FF2B5EF4-FFF2-40B4-BE49-F238E27FC236}">
                <a16:creationId xmlns:a16="http://schemas.microsoft.com/office/drawing/2014/main" id="{F749B213-01DA-EE54-AA77-73A93C65AC8D}"/>
              </a:ext>
            </a:extLst>
          </xdr:cNvPr>
          <xdr:cNvSpPr txBox="1"/>
        </xdr:nvSpPr>
        <xdr:spPr>
          <a:xfrm>
            <a:off x="4213413" y="1411940"/>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1145732D-D052-4553-9194-99729C242038}" type="TxLink">
              <a:rPr lang="en-US" sz="800" b="0" i="0" u="none" strike="noStrike">
                <a:solidFill>
                  <a:srgbClr val="000000"/>
                </a:solidFill>
                <a:latin typeface="Arial"/>
                <a:cs typeface="Arial"/>
              </a:rPr>
              <a:pPr algn="l"/>
              <a:t>3,384</a:t>
            </a:fld>
            <a:endParaRPr lang="en-AU" sz="1100"/>
          </a:p>
        </xdr:txBody>
      </xdr:sp>
      <xdr:grpSp>
        <xdr:nvGrpSpPr>
          <xdr:cNvPr id="71" name="Group 70">
            <a:extLst>
              <a:ext uri="{FF2B5EF4-FFF2-40B4-BE49-F238E27FC236}">
                <a16:creationId xmlns:a16="http://schemas.microsoft.com/office/drawing/2014/main" id="{51C4390B-C0BC-896E-1D83-540FDEDD1DE8}"/>
              </a:ext>
            </a:extLst>
          </xdr:cNvPr>
          <xdr:cNvGrpSpPr/>
        </xdr:nvGrpSpPr>
        <xdr:grpSpPr>
          <a:xfrm>
            <a:off x="3541058" y="1109381"/>
            <a:ext cx="638734" cy="370916"/>
            <a:chOff x="15374471" y="6712322"/>
            <a:chExt cx="638734" cy="370916"/>
          </a:xfrm>
        </xdr:grpSpPr>
        <xdr:sp macro="" textlink="">
          <xdr:nvSpPr>
            <xdr:cNvPr id="72" name="Line 910">
              <a:extLst>
                <a:ext uri="{FF2B5EF4-FFF2-40B4-BE49-F238E27FC236}">
                  <a16:creationId xmlns:a16="http://schemas.microsoft.com/office/drawing/2014/main" id="{34EF1B22-04CA-E979-2E30-08A1D8A4DD83}"/>
                </a:ext>
              </a:extLst>
            </xdr:cNvPr>
            <xdr:cNvSpPr>
              <a:spLocks noChangeShapeType="1"/>
            </xdr:cNvSpPr>
          </xdr:nvSpPr>
          <xdr:spPr bwMode="auto">
            <a:xfrm>
              <a:off x="15374471" y="7083238"/>
              <a:ext cx="336175"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73" name="Line 910">
              <a:extLst>
                <a:ext uri="{FF2B5EF4-FFF2-40B4-BE49-F238E27FC236}">
                  <a16:creationId xmlns:a16="http://schemas.microsoft.com/office/drawing/2014/main" id="{CE71B6A7-4689-0550-4FD1-B634DB890E85}"/>
                </a:ext>
              </a:extLst>
            </xdr:cNvPr>
            <xdr:cNvSpPr>
              <a:spLocks noChangeShapeType="1"/>
            </xdr:cNvSpPr>
          </xdr:nvSpPr>
          <xdr:spPr bwMode="auto">
            <a:xfrm>
              <a:off x="15637809" y="7083238"/>
              <a:ext cx="375396"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74" name="Line 910">
              <a:extLst>
                <a:ext uri="{FF2B5EF4-FFF2-40B4-BE49-F238E27FC236}">
                  <a16:creationId xmlns:a16="http://schemas.microsoft.com/office/drawing/2014/main" id="{5092824B-A6B8-375B-CB83-9A23A3004F04}"/>
                </a:ext>
              </a:extLst>
            </xdr:cNvPr>
            <xdr:cNvSpPr>
              <a:spLocks noChangeShapeType="1"/>
            </xdr:cNvSpPr>
          </xdr:nvSpPr>
          <xdr:spPr bwMode="auto">
            <a:xfrm>
              <a:off x="15766677" y="6914029"/>
              <a:ext cx="0" cy="158002"/>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grpSp>
          <xdr:nvGrpSpPr>
            <xdr:cNvPr id="75" name="Group 1238">
              <a:extLst>
                <a:ext uri="{FF2B5EF4-FFF2-40B4-BE49-F238E27FC236}">
                  <a16:creationId xmlns:a16="http://schemas.microsoft.com/office/drawing/2014/main" id="{00015021-91DB-5302-0BB7-47F6530933E8}"/>
                </a:ext>
              </a:extLst>
            </xdr:cNvPr>
            <xdr:cNvGrpSpPr>
              <a:grpSpLocks/>
            </xdr:cNvGrpSpPr>
          </xdr:nvGrpSpPr>
          <xdr:grpSpPr bwMode="auto">
            <a:xfrm>
              <a:off x="15654617" y="6712322"/>
              <a:ext cx="196104" cy="192741"/>
              <a:chOff x="1056" y="1776"/>
              <a:chExt cx="2640" cy="2640"/>
            </a:xfrm>
          </xdr:grpSpPr>
          <xdr:sp macro="" textlink="">
            <xdr:nvSpPr>
              <xdr:cNvPr id="76" name="Oval 1239">
                <a:extLst>
                  <a:ext uri="{FF2B5EF4-FFF2-40B4-BE49-F238E27FC236}">
                    <a16:creationId xmlns:a16="http://schemas.microsoft.com/office/drawing/2014/main" id="{762DCC14-50FF-E0C3-AF9B-2798D6BB0B3D}"/>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77" name="Group 1240">
                <a:extLst>
                  <a:ext uri="{FF2B5EF4-FFF2-40B4-BE49-F238E27FC236}">
                    <a16:creationId xmlns:a16="http://schemas.microsoft.com/office/drawing/2014/main" id="{64EF50ED-8B6B-854B-9090-A0A43E4532B6}"/>
                  </a:ext>
                </a:extLst>
              </xdr:cNvPr>
              <xdr:cNvGrpSpPr>
                <a:grpSpLocks/>
              </xdr:cNvGrpSpPr>
            </xdr:nvGrpSpPr>
            <xdr:grpSpPr bwMode="auto">
              <a:xfrm>
                <a:off x="1440" y="2352"/>
                <a:ext cx="1868" cy="1482"/>
                <a:chOff x="912" y="480"/>
                <a:chExt cx="1820" cy="1812"/>
              </a:xfrm>
            </xdr:grpSpPr>
            <xdr:sp macro="" textlink="">
              <xdr:nvSpPr>
                <xdr:cNvPr id="78" name="Freeform 1241">
                  <a:extLst>
                    <a:ext uri="{FF2B5EF4-FFF2-40B4-BE49-F238E27FC236}">
                      <a16:creationId xmlns:a16="http://schemas.microsoft.com/office/drawing/2014/main" id="{DEF41598-7F1B-CDAF-D2C1-3A81FA58C9CC}"/>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79" name="Freeform 1242">
                  <a:extLst>
                    <a:ext uri="{FF2B5EF4-FFF2-40B4-BE49-F238E27FC236}">
                      <a16:creationId xmlns:a16="http://schemas.microsoft.com/office/drawing/2014/main" id="{D43C81EC-02E9-FA4B-202C-42D61D156F49}"/>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grpSp>
    </xdr:grpSp>
    <xdr:clientData/>
  </xdr:twoCellAnchor>
  <xdr:twoCellAnchor>
    <xdr:from>
      <xdr:col>11</xdr:col>
      <xdr:colOff>190500</xdr:colOff>
      <xdr:row>16</xdr:row>
      <xdr:rowOff>89646</xdr:rowOff>
    </xdr:from>
    <xdr:to>
      <xdr:col>14</xdr:col>
      <xdr:colOff>178362</xdr:colOff>
      <xdr:row>22</xdr:row>
      <xdr:rowOff>57991</xdr:rowOff>
    </xdr:to>
    <xdr:grpSp>
      <xdr:nvGrpSpPr>
        <xdr:cNvPr id="80" name="Group 79">
          <a:extLst>
            <a:ext uri="{FF2B5EF4-FFF2-40B4-BE49-F238E27FC236}">
              <a16:creationId xmlns:a16="http://schemas.microsoft.com/office/drawing/2014/main" id="{14683A75-55B9-4A64-BA6E-4BEFBB5C8DC1}"/>
            </a:ext>
          </a:extLst>
        </xdr:cNvPr>
        <xdr:cNvGrpSpPr/>
      </xdr:nvGrpSpPr>
      <xdr:grpSpPr>
        <a:xfrm>
          <a:off x="3771900" y="2223246"/>
          <a:ext cx="959412" cy="711295"/>
          <a:chOff x="3541058" y="963705"/>
          <a:chExt cx="929157" cy="707933"/>
        </a:xfrm>
      </xdr:grpSpPr>
      <xdr:sp macro="" textlink="$AE$31">
        <xdr:nvSpPr>
          <xdr:cNvPr id="81" name="TextBox 80">
            <a:extLst>
              <a:ext uri="{FF2B5EF4-FFF2-40B4-BE49-F238E27FC236}">
                <a16:creationId xmlns:a16="http://schemas.microsoft.com/office/drawing/2014/main" id="{5A0C901F-30D5-2E26-276E-6BC5195C8167}"/>
              </a:ext>
            </a:extLst>
          </xdr:cNvPr>
          <xdr:cNvSpPr txBox="1"/>
        </xdr:nvSpPr>
        <xdr:spPr>
          <a:xfrm>
            <a:off x="3843619" y="963705"/>
            <a:ext cx="171201"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6B453BA1-3C87-4B9B-ACBD-E560D83BC467}" type="TxLink">
              <a:rPr lang="en-US" sz="800" b="0" i="0" u="none" strike="noStrike">
                <a:solidFill>
                  <a:srgbClr val="000000"/>
                </a:solidFill>
                <a:latin typeface="Arial"/>
                <a:cs typeface="Arial"/>
              </a:rPr>
              <a:pPr/>
              <a:t>427</a:t>
            </a:fld>
            <a:endParaRPr lang="en-AU" sz="1100"/>
          </a:p>
        </xdr:txBody>
      </xdr:sp>
      <xdr:sp macro="" textlink="$AC$31">
        <xdr:nvSpPr>
          <xdr:cNvPr id="82" name="TextBox 81">
            <a:extLst>
              <a:ext uri="{FF2B5EF4-FFF2-40B4-BE49-F238E27FC236}">
                <a16:creationId xmlns:a16="http://schemas.microsoft.com/office/drawing/2014/main" id="{80EF7BBA-DB5F-EE22-D2CF-C43B96A6F46A}"/>
              </a:ext>
            </a:extLst>
          </xdr:cNvPr>
          <xdr:cNvSpPr txBox="1"/>
        </xdr:nvSpPr>
        <xdr:spPr>
          <a:xfrm>
            <a:off x="3664325" y="1546411"/>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ACBD16FA-FDC9-49E4-A078-D972F81D4E9D}" type="TxLink">
              <a:rPr lang="en-US" sz="800" b="0" i="0" u="none" strike="noStrike">
                <a:solidFill>
                  <a:srgbClr val="000000"/>
                </a:solidFill>
                <a:latin typeface="Arial"/>
                <a:cs typeface="Arial"/>
              </a:rPr>
              <a:pPr/>
              <a:t>2,555</a:t>
            </a:fld>
            <a:endParaRPr lang="en-AU" sz="1100"/>
          </a:p>
        </xdr:txBody>
      </xdr:sp>
      <xdr:sp macro="" textlink="$AG$31">
        <xdr:nvSpPr>
          <xdr:cNvPr id="83" name="TextBox 82">
            <a:extLst>
              <a:ext uri="{FF2B5EF4-FFF2-40B4-BE49-F238E27FC236}">
                <a16:creationId xmlns:a16="http://schemas.microsoft.com/office/drawing/2014/main" id="{759A2639-D5AB-F6D0-4D3E-AEC595FC4428}"/>
              </a:ext>
            </a:extLst>
          </xdr:cNvPr>
          <xdr:cNvSpPr txBox="1"/>
        </xdr:nvSpPr>
        <xdr:spPr>
          <a:xfrm>
            <a:off x="4213413" y="1411940"/>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C765DBCC-D86B-4AED-8622-8F132D1221BE}" type="TxLink">
              <a:rPr lang="en-US" sz="800" b="0" i="0" u="none" strike="noStrike">
                <a:solidFill>
                  <a:srgbClr val="000000"/>
                </a:solidFill>
                <a:latin typeface="Arial"/>
                <a:cs typeface="Arial"/>
              </a:rPr>
              <a:pPr algn="l"/>
              <a:t>2,982</a:t>
            </a:fld>
            <a:endParaRPr lang="en-AU" sz="1100"/>
          </a:p>
        </xdr:txBody>
      </xdr:sp>
      <xdr:grpSp>
        <xdr:nvGrpSpPr>
          <xdr:cNvPr id="84" name="Group 83">
            <a:extLst>
              <a:ext uri="{FF2B5EF4-FFF2-40B4-BE49-F238E27FC236}">
                <a16:creationId xmlns:a16="http://schemas.microsoft.com/office/drawing/2014/main" id="{C2EA8E46-6196-21D2-0F78-35E91AB82366}"/>
              </a:ext>
            </a:extLst>
          </xdr:cNvPr>
          <xdr:cNvGrpSpPr/>
        </xdr:nvGrpSpPr>
        <xdr:grpSpPr>
          <a:xfrm>
            <a:off x="3541058" y="1109381"/>
            <a:ext cx="638734" cy="370916"/>
            <a:chOff x="15374471" y="6712322"/>
            <a:chExt cx="638734" cy="370916"/>
          </a:xfrm>
        </xdr:grpSpPr>
        <xdr:sp macro="" textlink="">
          <xdr:nvSpPr>
            <xdr:cNvPr id="85" name="Line 910">
              <a:extLst>
                <a:ext uri="{FF2B5EF4-FFF2-40B4-BE49-F238E27FC236}">
                  <a16:creationId xmlns:a16="http://schemas.microsoft.com/office/drawing/2014/main" id="{0E72F121-1CEA-B999-1F7F-33FEFC4306A3}"/>
                </a:ext>
              </a:extLst>
            </xdr:cNvPr>
            <xdr:cNvSpPr>
              <a:spLocks noChangeShapeType="1"/>
            </xdr:cNvSpPr>
          </xdr:nvSpPr>
          <xdr:spPr bwMode="auto">
            <a:xfrm>
              <a:off x="15374471" y="7083238"/>
              <a:ext cx="336175"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86" name="Line 910">
              <a:extLst>
                <a:ext uri="{FF2B5EF4-FFF2-40B4-BE49-F238E27FC236}">
                  <a16:creationId xmlns:a16="http://schemas.microsoft.com/office/drawing/2014/main" id="{9BC718B4-0290-7004-B0AD-079024EC3F24}"/>
                </a:ext>
              </a:extLst>
            </xdr:cNvPr>
            <xdr:cNvSpPr>
              <a:spLocks noChangeShapeType="1"/>
            </xdr:cNvSpPr>
          </xdr:nvSpPr>
          <xdr:spPr bwMode="auto">
            <a:xfrm>
              <a:off x="15637809" y="7083238"/>
              <a:ext cx="375396"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87" name="Line 910">
              <a:extLst>
                <a:ext uri="{FF2B5EF4-FFF2-40B4-BE49-F238E27FC236}">
                  <a16:creationId xmlns:a16="http://schemas.microsoft.com/office/drawing/2014/main" id="{44155BEB-C68E-91AA-0F3F-F6F35B70FB8A}"/>
                </a:ext>
              </a:extLst>
            </xdr:cNvPr>
            <xdr:cNvSpPr>
              <a:spLocks noChangeShapeType="1"/>
            </xdr:cNvSpPr>
          </xdr:nvSpPr>
          <xdr:spPr bwMode="auto">
            <a:xfrm>
              <a:off x="15766677" y="6914029"/>
              <a:ext cx="0" cy="158002"/>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grpSp>
          <xdr:nvGrpSpPr>
            <xdr:cNvPr id="88" name="Group 1238">
              <a:extLst>
                <a:ext uri="{FF2B5EF4-FFF2-40B4-BE49-F238E27FC236}">
                  <a16:creationId xmlns:a16="http://schemas.microsoft.com/office/drawing/2014/main" id="{2295A2E6-601C-207F-8AEE-7F292958C283}"/>
                </a:ext>
              </a:extLst>
            </xdr:cNvPr>
            <xdr:cNvGrpSpPr>
              <a:grpSpLocks/>
            </xdr:cNvGrpSpPr>
          </xdr:nvGrpSpPr>
          <xdr:grpSpPr bwMode="auto">
            <a:xfrm>
              <a:off x="15654617" y="6712322"/>
              <a:ext cx="196104" cy="192741"/>
              <a:chOff x="1056" y="1776"/>
              <a:chExt cx="2640" cy="2640"/>
            </a:xfrm>
          </xdr:grpSpPr>
          <xdr:sp macro="" textlink="">
            <xdr:nvSpPr>
              <xdr:cNvPr id="89" name="Oval 1239">
                <a:extLst>
                  <a:ext uri="{FF2B5EF4-FFF2-40B4-BE49-F238E27FC236}">
                    <a16:creationId xmlns:a16="http://schemas.microsoft.com/office/drawing/2014/main" id="{612C0AF7-3CB0-F122-26A9-078E4FCEB459}"/>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90" name="Group 1240">
                <a:extLst>
                  <a:ext uri="{FF2B5EF4-FFF2-40B4-BE49-F238E27FC236}">
                    <a16:creationId xmlns:a16="http://schemas.microsoft.com/office/drawing/2014/main" id="{2225D80B-3213-6AC6-D0FF-ED1F163E154E}"/>
                  </a:ext>
                </a:extLst>
              </xdr:cNvPr>
              <xdr:cNvGrpSpPr>
                <a:grpSpLocks/>
              </xdr:cNvGrpSpPr>
            </xdr:nvGrpSpPr>
            <xdr:grpSpPr bwMode="auto">
              <a:xfrm>
                <a:off x="1440" y="2352"/>
                <a:ext cx="1868" cy="1482"/>
                <a:chOff x="912" y="480"/>
                <a:chExt cx="1820" cy="1812"/>
              </a:xfrm>
            </xdr:grpSpPr>
            <xdr:sp macro="" textlink="">
              <xdr:nvSpPr>
                <xdr:cNvPr id="91" name="Freeform 1241">
                  <a:extLst>
                    <a:ext uri="{FF2B5EF4-FFF2-40B4-BE49-F238E27FC236}">
                      <a16:creationId xmlns:a16="http://schemas.microsoft.com/office/drawing/2014/main" id="{D15B9A42-B538-C69B-F508-D797D20F26B1}"/>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92" name="Freeform 1242">
                  <a:extLst>
                    <a:ext uri="{FF2B5EF4-FFF2-40B4-BE49-F238E27FC236}">
                      <a16:creationId xmlns:a16="http://schemas.microsoft.com/office/drawing/2014/main" id="{3E9EA2E4-4DDA-F303-0783-7CDE015597CC}"/>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grpSp>
    </xdr:grpSp>
    <xdr:clientData/>
  </xdr:twoCellAnchor>
  <xdr:twoCellAnchor>
    <xdr:from>
      <xdr:col>2</xdr:col>
      <xdr:colOff>67236</xdr:colOff>
      <xdr:row>22</xdr:row>
      <xdr:rowOff>85704</xdr:rowOff>
    </xdr:from>
    <xdr:to>
      <xdr:col>4</xdr:col>
      <xdr:colOff>200212</xdr:colOff>
      <xdr:row>23</xdr:row>
      <xdr:rowOff>1</xdr:rowOff>
    </xdr:to>
    <xdr:sp macro="" textlink="">
      <xdr:nvSpPr>
        <xdr:cNvPr id="93" name="Line 1050">
          <a:extLst>
            <a:ext uri="{FF2B5EF4-FFF2-40B4-BE49-F238E27FC236}">
              <a16:creationId xmlns:a16="http://schemas.microsoft.com/office/drawing/2014/main" id="{B52BA713-D266-4158-B792-DEC8C75F8388}"/>
            </a:ext>
          </a:extLst>
        </xdr:cNvPr>
        <xdr:cNvSpPr>
          <a:spLocks noChangeShapeType="1"/>
        </xdr:cNvSpPr>
      </xdr:nvSpPr>
      <xdr:spPr bwMode="auto">
        <a:xfrm>
          <a:off x="765736" y="2822554"/>
          <a:ext cx="793376" cy="41297"/>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82550</xdr:colOff>
      <xdr:row>12</xdr:row>
      <xdr:rowOff>47625</xdr:rowOff>
    </xdr:from>
    <xdr:to>
      <xdr:col>6</xdr:col>
      <xdr:colOff>168275</xdr:colOff>
      <xdr:row>12</xdr:row>
      <xdr:rowOff>57150</xdr:rowOff>
    </xdr:to>
    <xdr:sp macro="" textlink="">
      <xdr:nvSpPr>
        <xdr:cNvPr id="94" name="Line 1043">
          <a:extLst>
            <a:ext uri="{FF2B5EF4-FFF2-40B4-BE49-F238E27FC236}">
              <a16:creationId xmlns:a16="http://schemas.microsoft.com/office/drawing/2014/main" id="{7D3F891E-5948-46E9-BB2B-E33981DFEDE0}"/>
            </a:ext>
          </a:extLst>
        </xdr:cNvPr>
        <xdr:cNvSpPr>
          <a:spLocks noChangeShapeType="1"/>
        </xdr:cNvSpPr>
      </xdr:nvSpPr>
      <xdr:spPr bwMode="auto">
        <a:xfrm>
          <a:off x="1441450" y="1514475"/>
          <a:ext cx="746125" cy="9525"/>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56029</xdr:colOff>
      <xdr:row>8</xdr:row>
      <xdr:rowOff>33617</xdr:rowOff>
    </xdr:from>
    <xdr:to>
      <xdr:col>14</xdr:col>
      <xdr:colOff>43891</xdr:colOff>
      <xdr:row>14</xdr:row>
      <xdr:rowOff>1962</xdr:rowOff>
    </xdr:to>
    <xdr:grpSp>
      <xdr:nvGrpSpPr>
        <xdr:cNvPr id="95" name="Group 94">
          <a:extLst>
            <a:ext uri="{FF2B5EF4-FFF2-40B4-BE49-F238E27FC236}">
              <a16:creationId xmlns:a16="http://schemas.microsoft.com/office/drawing/2014/main" id="{E566EF66-A017-4737-B136-CD05EA7A412E}"/>
            </a:ext>
          </a:extLst>
        </xdr:cNvPr>
        <xdr:cNvGrpSpPr/>
      </xdr:nvGrpSpPr>
      <xdr:grpSpPr>
        <a:xfrm>
          <a:off x="3637429" y="1176617"/>
          <a:ext cx="959412" cy="711295"/>
          <a:chOff x="3541058" y="963705"/>
          <a:chExt cx="929157" cy="707933"/>
        </a:xfrm>
      </xdr:grpSpPr>
      <xdr:sp macro="" textlink="$AE$30">
        <xdr:nvSpPr>
          <xdr:cNvPr id="96" name="TextBox 95">
            <a:extLst>
              <a:ext uri="{FF2B5EF4-FFF2-40B4-BE49-F238E27FC236}">
                <a16:creationId xmlns:a16="http://schemas.microsoft.com/office/drawing/2014/main" id="{1BAE37BE-A8E8-FC24-D1F3-5C04A2BED656}"/>
              </a:ext>
            </a:extLst>
          </xdr:cNvPr>
          <xdr:cNvSpPr txBox="1"/>
        </xdr:nvSpPr>
        <xdr:spPr>
          <a:xfrm>
            <a:off x="3843619" y="963705"/>
            <a:ext cx="171201"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C6197B60-CF62-4D21-85F5-25F664200277}" type="TxLink">
              <a:rPr lang="en-US" sz="800" b="0" i="0" u="none" strike="noStrike">
                <a:solidFill>
                  <a:srgbClr val="000000"/>
                </a:solidFill>
                <a:latin typeface="Arial"/>
                <a:cs typeface="Arial"/>
              </a:rPr>
              <a:pPr/>
              <a:t>625</a:t>
            </a:fld>
            <a:endParaRPr lang="en-AU" sz="1100"/>
          </a:p>
        </xdr:txBody>
      </xdr:sp>
      <xdr:sp macro="" textlink="$AC$30">
        <xdr:nvSpPr>
          <xdr:cNvPr id="97" name="TextBox 96">
            <a:extLst>
              <a:ext uri="{FF2B5EF4-FFF2-40B4-BE49-F238E27FC236}">
                <a16:creationId xmlns:a16="http://schemas.microsoft.com/office/drawing/2014/main" id="{F07616CB-1368-5E54-A57E-BCBD7648FB7F}"/>
              </a:ext>
            </a:extLst>
          </xdr:cNvPr>
          <xdr:cNvSpPr txBox="1"/>
        </xdr:nvSpPr>
        <xdr:spPr>
          <a:xfrm>
            <a:off x="3664325" y="1546411"/>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A226501B-83D1-47B8-9C21-694FB6EE4FD4}" type="TxLink">
              <a:rPr lang="en-US" sz="800" b="0" i="0" u="none" strike="noStrike">
                <a:solidFill>
                  <a:srgbClr val="000000"/>
                </a:solidFill>
                <a:latin typeface="Arial"/>
                <a:cs typeface="Arial"/>
              </a:rPr>
              <a:pPr/>
              <a:t>2,275</a:t>
            </a:fld>
            <a:endParaRPr lang="en-AU" sz="1100"/>
          </a:p>
        </xdr:txBody>
      </xdr:sp>
      <xdr:sp macro="" textlink="$AG$30">
        <xdr:nvSpPr>
          <xdr:cNvPr id="98" name="TextBox 97">
            <a:extLst>
              <a:ext uri="{FF2B5EF4-FFF2-40B4-BE49-F238E27FC236}">
                <a16:creationId xmlns:a16="http://schemas.microsoft.com/office/drawing/2014/main" id="{4A751F21-BD66-3E84-C2F0-295EC2C66DA0}"/>
              </a:ext>
            </a:extLst>
          </xdr:cNvPr>
          <xdr:cNvSpPr txBox="1"/>
        </xdr:nvSpPr>
        <xdr:spPr>
          <a:xfrm>
            <a:off x="4213413" y="1411940"/>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8665983E-F53C-4D53-8B65-F137EAD3D416}" type="TxLink">
              <a:rPr lang="en-US" sz="800" b="0" i="0" u="none" strike="noStrike">
                <a:solidFill>
                  <a:srgbClr val="000000"/>
                </a:solidFill>
                <a:latin typeface="Arial"/>
                <a:cs typeface="Arial"/>
              </a:rPr>
              <a:pPr algn="l"/>
              <a:t>2,901</a:t>
            </a:fld>
            <a:endParaRPr lang="en-AU" sz="1100"/>
          </a:p>
        </xdr:txBody>
      </xdr:sp>
      <xdr:grpSp>
        <xdr:nvGrpSpPr>
          <xdr:cNvPr id="99" name="Group 98">
            <a:extLst>
              <a:ext uri="{FF2B5EF4-FFF2-40B4-BE49-F238E27FC236}">
                <a16:creationId xmlns:a16="http://schemas.microsoft.com/office/drawing/2014/main" id="{6AD615F3-A44D-23EC-E62E-1D70DDE361CC}"/>
              </a:ext>
            </a:extLst>
          </xdr:cNvPr>
          <xdr:cNvGrpSpPr/>
        </xdr:nvGrpSpPr>
        <xdr:grpSpPr>
          <a:xfrm>
            <a:off x="3541058" y="1109381"/>
            <a:ext cx="638734" cy="370916"/>
            <a:chOff x="15374471" y="6712322"/>
            <a:chExt cx="638734" cy="370916"/>
          </a:xfrm>
        </xdr:grpSpPr>
        <xdr:sp macro="" textlink="">
          <xdr:nvSpPr>
            <xdr:cNvPr id="100" name="Line 910">
              <a:extLst>
                <a:ext uri="{FF2B5EF4-FFF2-40B4-BE49-F238E27FC236}">
                  <a16:creationId xmlns:a16="http://schemas.microsoft.com/office/drawing/2014/main" id="{75753D73-9D5D-81BC-5D30-2DAE16B73F22}"/>
                </a:ext>
              </a:extLst>
            </xdr:cNvPr>
            <xdr:cNvSpPr>
              <a:spLocks noChangeShapeType="1"/>
            </xdr:cNvSpPr>
          </xdr:nvSpPr>
          <xdr:spPr bwMode="auto">
            <a:xfrm>
              <a:off x="15374471" y="7083238"/>
              <a:ext cx="336175"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01" name="Line 910">
              <a:extLst>
                <a:ext uri="{FF2B5EF4-FFF2-40B4-BE49-F238E27FC236}">
                  <a16:creationId xmlns:a16="http://schemas.microsoft.com/office/drawing/2014/main" id="{1F79BDF8-8F2E-789F-5466-BB7DAC80F7AD}"/>
                </a:ext>
              </a:extLst>
            </xdr:cNvPr>
            <xdr:cNvSpPr>
              <a:spLocks noChangeShapeType="1"/>
            </xdr:cNvSpPr>
          </xdr:nvSpPr>
          <xdr:spPr bwMode="auto">
            <a:xfrm>
              <a:off x="15637809" y="7083238"/>
              <a:ext cx="375396"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02" name="Line 910">
              <a:extLst>
                <a:ext uri="{FF2B5EF4-FFF2-40B4-BE49-F238E27FC236}">
                  <a16:creationId xmlns:a16="http://schemas.microsoft.com/office/drawing/2014/main" id="{D07F1F6C-798A-FAA8-F2D3-DF0EF4299DFE}"/>
                </a:ext>
              </a:extLst>
            </xdr:cNvPr>
            <xdr:cNvSpPr>
              <a:spLocks noChangeShapeType="1"/>
            </xdr:cNvSpPr>
          </xdr:nvSpPr>
          <xdr:spPr bwMode="auto">
            <a:xfrm>
              <a:off x="15766677" y="6914029"/>
              <a:ext cx="0" cy="158002"/>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grpSp>
          <xdr:nvGrpSpPr>
            <xdr:cNvPr id="103" name="Group 1238">
              <a:extLst>
                <a:ext uri="{FF2B5EF4-FFF2-40B4-BE49-F238E27FC236}">
                  <a16:creationId xmlns:a16="http://schemas.microsoft.com/office/drawing/2014/main" id="{C7BEF626-24A6-CDFF-5E99-ED08215CA881}"/>
                </a:ext>
              </a:extLst>
            </xdr:cNvPr>
            <xdr:cNvGrpSpPr>
              <a:grpSpLocks/>
            </xdr:cNvGrpSpPr>
          </xdr:nvGrpSpPr>
          <xdr:grpSpPr bwMode="auto">
            <a:xfrm>
              <a:off x="15654617" y="6712322"/>
              <a:ext cx="196104" cy="192741"/>
              <a:chOff x="1056" y="1776"/>
              <a:chExt cx="2640" cy="2640"/>
            </a:xfrm>
          </xdr:grpSpPr>
          <xdr:sp macro="" textlink="">
            <xdr:nvSpPr>
              <xdr:cNvPr id="104" name="Oval 1239">
                <a:extLst>
                  <a:ext uri="{FF2B5EF4-FFF2-40B4-BE49-F238E27FC236}">
                    <a16:creationId xmlns:a16="http://schemas.microsoft.com/office/drawing/2014/main" id="{E8F01686-2A03-F71A-2759-44BCE0553B4A}"/>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105" name="Group 1240">
                <a:extLst>
                  <a:ext uri="{FF2B5EF4-FFF2-40B4-BE49-F238E27FC236}">
                    <a16:creationId xmlns:a16="http://schemas.microsoft.com/office/drawing/2014/main" id="{D278DB4C-46DB-F497-EC91-8267BCE9AAF1}"/>
                  </a:ext>
                </a:extLst>
              </xdr:cNvPr>
              <xdr:cNvGrpSpPr>
                <a:grpSpLocks/>
              </xdr:cNvGrpSpPr>
            </xdr:nvGrpSpPr>
            <xdr:grpSpPr bwMode="auto">
              <a:xfrm>
                <a:off x="1440" y="2352"/>
                <a:ext cx="1868" cy="1482"/>
                <a:chOff x="912" y="480"/>
                <a:chExt cx="1820" cy="1812"/>
              </a:xfrm>
            </xdr:grpSpPr>
            <xdr:sp macro="" textlink="">
              <xdr:nvSpPr>
                <xdr:cNvPr id="106" name="Freeform 1241">
                  <a:extLst>
                    <a:ext uri="{FF2B5EF4-FFF2-40B4-BE49-F238E27FC236}">
                      <a16:creationId xmlns:a16="http://schemas.microsoft.com/office/drawing/2014/main" id="{B71EC771-3402-1302-F1DA-400ECD436D38}"/>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107" name="Freeform 1242">
                  <a:extLst>
                    <a:ext uri="{FF2B5EF4-FFF2-40B4-BE49-F238E27FC236}">
                      <a16:creationId xmlns:a16="http://schemas.microsoft.com/office/drawing/2014/main" id="{29E5DDF4-A250-BD51-64D1-495E27002586}"/>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grpSp>
    </xdr:grpSp>
    <xdr:clientData/>
  </xdr:twoCellAnchor>
  <xdr:twoCellAnchor>
    <xdr:from>
      <xdr:col>3</xdr:col>
      <xdr:colOff>76200</xdr:colOff>
      <xdr:row>3</xdr:row>
      <xdr:rowOff>76200</xdr:rowOff>
    </xdr:from>
    <xdr:to>
      <xdr:col>5</xdr:col>
      <xdr:colOff>66675</xdr:colOff>
      <xdr:row>3</xdr:row>
      <xdr:rowOff>114300</xdr:rowOff>
    </xdr:to>
    <xdr:sp macro="" textlink="">
      <xdr:nvSpPr>
        <xdr:cNvPr id="108" name="Line 1041">
          <a:extLst>
            <a:ext uri="{FF2B5EF4-FFF2-40B4-BE49-F238E27FC236}">
              <a16:creationId xmlns:a16="http://schemas.microsoft.com/office/drawing/2014/main" id="{EA2B2AE2-D968-4BD1-82FA-F6C448AEB727}"/>
            </a:ext>
          </a:extLst>
        </xdr:cNvPr>
        <xdr:cNvSpPr>
          <a:spLocks noChangeShapeType="1"/>
        </xdr:cNvSpPr>
      </xdr:nvSpPr>
      <xdr:spPr bwMode="auto">
        <a:xfrm rot="636380">
          <a:off x="1104900" y="361950"/>
          <a:ext cx="650875" cy="3810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38100</xdr:colOff>
      <xdr:row>1</xdr:row>
      <xdr:rowOff>114300</xdr:rowOff>
    </xdr:from>
    <xdr:to>
      <xdr:col>7</xdr:col>
      <xdr:colOff>304800</xdr:colOff>
      <xdr:row>8</xdr:row>
      <xdr:rowOff>85725</xdr:rowOff>
    </xdr:to>
    <xdr:sp macro="" textlink="">
      <xdr:nvSpPr>
        <xdr:cNvPr id="109" name="Oval 918">
          <a:extLst>
            <a:ext uri="{FF2B5EF4-FFF2-40B4-BE49-F238E27FC236}">
              <a16:creationId xmlns:a16="http://schemas.microsoft.com/office/drawing/2014/main" id="{705CF3BC-B7D7-458D-B029-6E0853D72C4B}"/>
            </a:ext>
          </a:extLst>
        </xdr:cNvPr>
        <xdr:cNvSpPr>
          <a:spLocks noChangeArrowheads="1"/>
        </xdr:cNvSpPr>
      </xdr:nvSpPr>
      <xdr:spPr bwMode="auto">
        <a:xfrm>
          <a:off x="1727200" y="114300"/>
          <a:ext cx="927100" cy="930275"/>
        </a:xfrm>
        <a:prstGeom prst="ellipse">
          <a:avLst/>
        </a:prstGeom>
        <a:solidFill>
          <a:srgbClr val="FFFFFF"/>
        </a:solidFill>
        <a:ln w="9525">
          <a:solidFill>
            <a:srgbClr val="000000"/>
          </a:solidFill>
          <a:round/>
          <a:headEnd/>
          <a:tailEnd/>
        </a:ln>
      </xdr:spPr>
    </xdr:sp>
    <xdr:clientData/>
  </xdr:twoCellAnchor>
  <xdr:twoCellAnchor>
    <xdr:from>
      <xdr:col>2</xdr:col>
      <xdr:colOff>239684</xdr:colOff>
      <xdr:row>38</xdr:row>
      <xdr:rowOff>70423</xdr:rowOff>
    </xdr:from>
    <xdr:to>
      <xdr:col>5</xdr:col>
      <xdr:colOff>66019</xdr:colOff>
      <xdr:row>43</xdr:row>
      <xdr:rowOff>97128</xdr:rowOff>
    </xdr:to>
    <xdr:sp macro="" textlink="">
      <xdr:nvSpPr>
        <xdr:cNvPr id="110" name="Oval 917">
          <a:extLst>
            <a:ext uri="{FF2B5EF4-FFF2-40B4-BE49-F238E27FC236}">
              <a16:creationId xmlns:a16="http://schemas.microsoft.com/office/drawing/2014/main" id="{AE2FC0F8-5010-49AD-8DBF-D0BB2DFFA3BE}"/>
            </a:ext>
          </a:extLst>
        </xdr:cNvPr>
        <xdr:cNvSpPr>
          <a:spLocks noChangeArrowheads="1"/>
        </xdr:cNvSpPr>
      </xdr:nvSpPr>
      <xdr:spPr bwMode="auto">
        <a:xfrm rot="2998871">
          <a:off x="1015799" y="4761658"/>
          <a:ext cx="661705" cy="816935"/>
        </a:xfrm>
        <a:prstGeom prst="ellipse">
          <a:avLst/>
        </a:prstGeom>
        <a:solidFill>
          <a:srgbClr val="FFFFFF"/>
        </a:solidFill>
        <a:ln w="9525">
          <a:solidFill>
            <a:srgbClr val="000000"/>
          </a:solidFill>
          <a:round/>
          <a:headEnd/>
          <a:tailEnd/>
        </a:ln>
      </xdr:spPr>
    </xdr:sp>
    <xdr:clientData/>
  </xdr:twoCellAnchor>
  <xdr:twoCellAnchor>
    <xdr:from>
      <xdr:col>0</xdr:col>
      <xdr:colOff>231807</xdr:colOff>
      <xdr:row>49</xdr:row>
      <xdr:rowOff>35728</xdr:rowOff>
    </xdr:from>
    <xdr:to>
      <xdr:col>3</xdr:col>
      <xdr:colOff>308007</xdr:colOff>
      <xdr:row>66</xdr:row>
      <xdr:rowOff>85963</xdr:rowOff>
    </xdr:to>
    <xdr:sp macro="" textlink="">
      <xdr:nvSpPr>
        <xdr:cNvPr id="111" name="Oval 1158">
          <a:extLst>
            <a:ext uri="{FF2B5EF4-FFF2-40B4-BE49-F238E27FC236}">
              <a16:creationId xmlns:a16="http://schemas.microsoft.com/office/drawing/2014/main" id="{66AFE968-88B0-463D-BEC6-D91B51856A11}"/>
            </a:ext>
          </a:extLst>
        </xdr:cNvPr>
        <xdr:cNvSpPr>
          <a:spLocks noChangeArrowheads="1"/>
        </xdr:cNvSpPr>
      </xdr:nvSpPr>
      <xdr:spPr bwMode="auto">
        <a:xfrm rot="-5659237">
          <a:off x="-320361" y="6753746"/>
          <a:ext cx="2209235" cy="1104900"/>
        </a:xfrm>
        <a:prstGeom prst="ellipse">
          <a:avLst/>
        </a:prstGeom>
        <a:solidFill>
          <a:srgbClr val="FFFFFF"/>
        </a:solidFill>
        <a:ln w="9525">
          <a:solidFill>
            <a:srgbClr val="000000"/>
          </a:solidFill>
          <a:round/>
          <a:headEnd/>
          <a:tailEnd/>
        </a:ln>
      </xdr:spPr>
    </xdr:sp>
    <xdr:clientData/>
  </xdr:twoCellAnchor>
  <xdr:twoCellAnchor>
    <xdr:from>
      <xdr:col>6</xdr:col>
      <xdr:colOff>161925</xdr:colOff>
      <xdr:row>9</xdr:row>
      <xdr:rowOff>57150</xdr:rowOff>
    </xdr:from>
    <xdr:to>
      <xdr:col>11</xdr:col>
      <xdr:colOff>76200</xdr:colOff>
      <xdr:row>15</xdr:row>
      <xdr:rowOff>76200</xdr:rowOff>
    </xdr:to>
    <xdr:sp macro="" textlink="">
      <xdr:nvSpPr>
        <xdr:cNvPr id="112" name="Oval 1195">
          <a:extLst>
            <a:ext uri="{FF2B5EF4-FFF2-40B4-BE49-F238E27FC236}">
              <a16:creationId xmlns:a16="http://schemas.microsoft.com/office/drawing/2014/main" id="{569B150D-176A-4214-BA4F-3D8FFF86B397}"/>
            </a:ext>
          </a:extLst>
        </xdr:cNvPr>
        <xdr:cNvSpPr>
          <a:spLocks noChangeArrowheads="1"/>
        </xdr:cNvSpPr>
      </xdr:nvSpPr>
      <xdr:spPr bwMode="auto">
        <a:xfrm rot="218692">
          <a:off x="2181225" y="1143000"/>
          <a:ext cx="1565275" cy="781050"/>
        </a:xfrm>
        <a:prstGeom prst="ellipse">
          <a:avLst/>
        </a:prstGeom>
        <a:solidFill>
          <a:srgbClr val="FFFFFF"/>
        </a:solidFill>
        <a:ln w="9525">
          <a:solidFill>
            <a:srgbClr val="000000"/>
          </a:solidFill>
          <a:round/>
          <a:headEnd/>
          <a:tailEnd/>
        </a:ln>
      </xdr:spPr>
    </xdr:sp>
    <xdr:clientData/>
  </xdr:twoCellAnchor>
  <xdr:twoCellAnchor>
    <xdr:from>
      <xdr:col>4</xdr:col>
      <xdr:colOff>190500</xdr:colOff>
      <xdr:row>17</xdr:row>
      <xdr:rowOff>104775</xdr:rowOff>
    </xdr:from>
    <xdr:to>
      <xdr:col>11</xdr:col>
      <xdr:colOff>209550</xdr:colOff>
      <xdr:row>27</xdr:row>
      <xdr:rowOff>38100</xdr:rowOff>
    </xdr:to>
    <xdr:sp macro="" textlink="">
      <xdr:nvSpPr>
        <xdr:cNvPr id="113" name="Oval 899">
          <a:extLst>
            <a:ext uri="{FF2B5EF4-FFF2-40B4-BE49-F238E27FC236}">
              <a16:creationId xmlns:a16="http://schemas.microsoft.com/office/drawing/2014/main" id="{5DF6DAB6-DEA0-4049-82FF-2E3D395619F3}"/>
            </a:ext>
          </a:extLst>
        </xdr:cNvPr>
        <xdr:cNvSpPr>
          <a:spLocks noChangeArrowheads="1"/>
        </xdr:cNvSpPr>
      </xdr:nvSpPr>
      <xdr:spPr bwMode="auto">
        <a:xfrm rot="4689651">
          <a:off x="2112962" y="1643063"/>
          <a:ext cx="1203325" cy="2330450"/>
        </a:xfrm>
        <a:prstGeom prst="ellipse">
          <a:avLst/>
        </a:prstGeom>
        <a:solidFill>
          <a:srgbClr val="FFFFFF"/>
        </a:solidFill>
        <a:ln w="9525">
          <a:solidFill>
            <a:srgbClr val="000000"/>
          </a:solidFill>
          <a:round/>
          <a:headEnd/>
          <a:tailEnd/>
        </a:ln>
      </xdr:spPr>
    </xdr:sp>
    <xdr:clientData/>
  </xdr:twoCellAnchor>
  <xdr:twoCellAnchor>
    <xdr:from>
      <xdr:col>8</xdr:col>
      <xdr:colOff>166688</xdr:colOff>
      <xdr:row>14</xdr:row>
      <xdr:rowOff>23813</xdr:rowOff>
    </xdr:from>
    <xdr:to>
      <xdr:col>9</xdr:col>
      <xdr:colOff>42863</xdr:colOff>
      <xdr:row>17</xdr:row>
      <xdr:rowOff>104774</xdr:rowOff>
    </xdr:to>
    <xdr:sp macro="" textlink="">
      <xdr:nvSpPr>
        <xdr:cNvPr id="114" name="Line 1178">
          <a:extLst>
            <a:ext uri="{FF2B5EF4-FFF2-40B4-BE49-F238E27FC236}">
              <a16:creationId xmlns:a16="http://schemas.microsoft.com/office/drawing/2014/main" id="{AB6908FF-FD85-4F57-8C62-E5AFFB960A65}"/>
            </a:ext>
          </a:extLst>
        </xdr:cNvPr>
        <xdr:cNvSpPr>
          <a:spLocks noChangeShapeType="1"/>
        </xdr:cNvSpPr>
      </xdr:nvSpPr>
      <xdr:spPr bwMode="auto">
        <a:xfrm flipV="1">
          <a:off x="2846388" y="1744663"/>
          <a:ext cx="206375" cy="461961"/>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13</xdr:col>
      <xdr:colOff>29882</xdr:colOff>
      <xdr:row>35</xdr:row>
      <xdr:rowOff>17183</xdr:rowOff>
    </xdr:from>
    <xdr:ext cx="1219200" cy="323165"/>
    <xdr:sp macro="" textlink="">
      <xdr:nvSpPr>
        <xdr:cNvPr id="115" name="Text Box 895">
          <a:extLst>
            <a:ext uri="{FF2B5EF4-FFF2-40B4-BE49-F238E27FC236}">
              <a16:creationId xmlns:a16="http://schemas.microsoft.com/office/drawing/2014/main" id="{91ABEC6C-4A25-4E69-8ED8-2626A04BDEC8}"/>
            </a:ext>
          </a:extLst>
        </xdr:cNvPr>
        <xdr:cNvSpPr txBox="1">
          <a:spLocks noChangeArrowheads="1"/>
        </xdr:cNvSpPr>
      </xdr:nvSpPr>
      <xdr:spPr bwMode="auto">
        <a:xfrm>
          <a:off x="4360582" y="4405033"/>
          <a:ext cx="1219200" cy="323165"/>
        </a:xfrm>
        <a:prstGeom prst="rect">
          <a:avLst/>
        </a:prstGeom>
        <a:noFill/>
        <a:ln w="9525">
          <a:noFill/>
          <a:miter lim="800000"/>
          <a:headEnd/>
          <a:tailEnd/>
        </a:ln>
      </xdr:spPr>
      <xdr:txBody>
        <a:bodyPr wrap="square" lIns="91440" tIns="45720" rIns="91440" bIns="45720" anchor="t" upright="1">
          <a:noAutofit/>
        </a:bodyPr>
        <a:lstStyle/>
        <a:p>
          <a:pPr algn="l" rtl="0">
            <a:lnSpc>
              <a:spcPts val="900"/>
            </a:lnSpc>
            <a:defRPr sz="1000"/>
          </a:pPr>
          <a:r>
            <a:rPr lang="en-AU" sz="1600" b="1" i="1" u="none" strike="noStrike" baseline="0">
              <a:solidFill>
                <a:srgbClr val="000000"/>
              </a:solidFill>
              <a:latin typeface="Arial"/>
              <a:cs typeface="Arial"/>
            </a:rPr>
            <a:t>Gladstone</a:t>
          </a:r>
        </a:p>
        <a:p>
          <a:pPr algn="l" rtl="0">
            <a:lnSpc>
              <a:spcPts val="600"/>
            </a:lnSpc>
            <a:defRPr sz="1000"/>
          </a:pPr>
          <a:endParaRPr lang="en-AU" sz="1400" b="1" i="1" u="none" strike="noStrike" baseline="0">
            <a:solidFill>
              <a:srgbClr val="000000"/>
            </a:solidFill>
            <a:latin typeface="Arial"/>
            <a:cs typeface="Arial"/>
          </a:endParaRPr>
        </a:p>
      </xdr:txBody>
    </xdr:sp>
    <xdr:clientData/>
  </xdr:oneCellAnchor>
  <xdr:twoCellAnchor>
    <xdr:from>
      <xdr:col>3</xdr:col>
      <xdr:colOff>133350</xdr:colOff>
      <xdr:row>60</xdr:row>
      <xdr:rowOff>19050</xdr:rowOff>
    </xdr:from>
    <xdr:to>
      <xdr:col>5</xdr:col>
      <xdr:colOff>266700</xdr:colOff>
      <xdr:row>63</xdr:row>
      <xdr:rowOff>28575</xdr:rowOff>
    </xdr:to>
    <xdr:sp macro="" textlink="">
      <xdr:nvSpPr>
        <xdr:cNvPr id="116" name="Freeform 898">
          <a:extLst>
            <a:ext uri="{FF2B5EF4-FFF2-40B4-BE49-F238E27FC236}">
              <a16:creationId xmlns:a16="http://schemas.microsoft.com/office/drawing/2014/main" id="{1F18969E-C052-4B9A-99D4-306C59EA9BB2}"/>
            </a:ext>
          </a:extLst>
        </xdr:cNvPr>
        <xdr:cNvSpPr>
          <a:spLocks/>
        </xdr:cNvSpPr>
      </xdr:nvSpPr>
      <xdr:spPr bwMode="auto">
        <a:xfrm>
          <a:off x="1162050" y="7581900"/>
          <a:ext cx="793750" cy="390525"/>
        </a:xfrm>
        <a:custGeom>
          <a:avLst/>
          <a:gdLst>
            <a:gd name="T0" fmla="*/ 0 w 83"/>
            <a:gd name="T1" fmla="*/ 2147483647 h 39"/>
            <a:gd name="T2" fmla="*/ 2147483647 w 83"/>
            <a:gd name="T3" fmla="*/ 0 h 39"/>
            <a:gd name="T4" fmla="*/ 0 60000 65536"/>
            <a:gd name="T5" fmla="*/ 0 60000 65536"/>
            <a:gd name="T6" fmla="*/ 0 w 83"/>
            <a:gd name="T7" fmla="*/ 0 h 39"/>
            <a:gd name="T8" fmla="*/ 83 w 83"/>
            <a:gd name="T9" fmla="*/ 39 h 39"/>
          </a:gdLst>
          <a:ahLst/>
          <a:cxnLst>
            <a:cxn ang="T4">
              <a:pos x="T0" y="T1"/>
            </a:cxn>
            <a:cxn ang="T5">
              <a:pos x="T2" y="T3"/>
            </a:cxn>
          </a:cxnLst>
          <a:rect l="T6" t="T7" r="T8" b="T9"/>
          <a:pathLst>
            <a:path w="83" h="39">
              <a:moveTo>
                <a:pt x="0" y="39"/>
              </a:moveTo>
              <a:lnTo>
                <a:pt x="83" y="0"/>
              </a:lnTo>
            </a:path>
          </a:pathLst>
        </a:custGeom>
        <a:noFill/>
        <a:ln w="15875" cap="flat">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180975</xdr:colOff>
      <xdr:row>26</xdr:row>
      <xdr:rowOff>9525</xdr:rowOff>
    </xdr:from>
    <xdr:to>
      <xdr:col>9</xdr:col>
      <xdr:colOff>114300</xdr:colOff>
      <xdr:row>30</xdr:row>
      <xdr:rowOff>38100</xdr:rowOff>
    </xdr:to>
    <xdr:sp macro="" textlink="">
      <xdr:nvSpPr>
        <xdr:cNvPr id="117" name="Line 900">
          <a:extLst>
            <a:ext uri="{FF2B5EF4-FFF2-40B4-BE49-F238E27FC236}">
              <a16:creationId xmlns:a16="http://schemas.microsoft.com/office/drawing/2014/main" id="{E670F243-90D6-480B-B565-BCC69A568BB0}"/>
            </a:ext>
          </a:extLst>
        </xdr:cNvPr>
        <xdr:cNvSpPr>
          <a:spLocks noChangeShapeType="1"/>
        </xdr:cNvSpPr>
      </xdr:nvSpPr>
      <xdr:spPr bwMode="auto">
        <a:xfrm flipV="1">
          <a:off x="2860675" y="3254375"/>
          <a:ext cx="263525" cy="536575"/>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171450</xdr:colOff>
      <xdr:row>25</xdr:row>
      <xdr:rowOff>66675</xdr:rowOff>
    </xdr:from>
    <xdr:to>
      <xdr:col>9</xdr:col>
      <xdr:colOff>180975</xdr:colOff>
      <xdr:row>31</xdr:row>
      <xdr:rowOff>0</xdr:rowOff>
    </xdr:to>
    <xdr:sp macro="" textlink="">
      <xdr:nvSpPr>
        <xdr:cNvPr id="118" name="Line 901">
          <a:extLst>
            <a:ext uri="{FF2B5EF4-FFF2-40B4-BE49-F238E27FC236}">
              <a16:creationId xmlns:a16="http://schemas.microsoft.com/office/drawing/2014/main" id="{F38DC397-B95C-4931-A45F-E15481B4E981}"/>
            </a:ext>
          </a:extLst>
        </xdr:cNvPr>
        <xdr:cNvSpPr>
          <a:spLocks noChangeShapeType="1"/>
        </xdr:cNvSpPr>
      </xdr:nvSpPr>
      <xdr:spPr bwMode="auto">
        <a:xfrm flipV="1">
          <a:off x="2851150" y="3184525"/>
          <a:ext cx="339725" cy="695325"/>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257175</xdr:colOff>
      <xdr:row>66</xdr:row>
      <xdr:rowOff>19050</xdr:rowOff>
    </xdr:from>
    <xdr:to>
      <xdr:col>18</xdr:col>
      <xdr:colOff>219075</xdr:colOff>
      <xdr:row>70</xdr:row>
      <xdr:rowOff>57150</xdr:rowOff>
    </xdr:to>
    <xdr:sp macro="" textlink="">
      <xdr:nvSpPr>
        <xdr:cNvPr id="119" name="Oval 902">
          <a:extLst>
            <a:ext uri="{FF2B5EF4-FFF2-40B4-BE49-F238E27FC236}">
              <a16:creationId xmlns:a16="http://schemas.microsoft.com/office/drawing/2014/main" id="{26B19F8E-8777-4978-8F0D-E0A102DED840}"/>
            </a:ext>
          </a:extLst>
        </xdr:cNvPr>
        <xdr:cNvSpPr>
          <a:spLocks noChangeArrowheads="1"/>
        </xdr:cNvSpPr>
      </xdr:nvSpPr>
      <xdr:spPr bwMode="auto">
        <a:xfrm>
          <a:off x="5248275" y="8343900"/>
          <a:ext cx="952500" cy="546100"/>
        </a:xfrm>
        <a:prstGeom prst="ellipse">
          <a:avLst/>
        </a:prstGeom>
        <a:solidFill>
          <a:srgbClr val="FFFFFF"/>
        </a:solidFill>
        <a:ln w="9525">
          <a:solidFill>
            <a:srgbClr val="000000"/>
          </a:solidFill>
          <a:round/>
          <a:headEnd/>
          <a:tailEnd/>
        </a:ln>
      </xdr:spPr>
    </xdr:sp>
    <xdr:clientData/>
  </xdr:twoCellAnchor>
  <xdr:twoCellAnchor>
    <xdr:from>
      <xdr:col>16</xdr:col>
      <xdr:colOff>104775</xdr:colOff>
      <xdr:row>69</xdr:row>
      <xdr:rowOff>47625</xdr:rowOff>
    </xdr:from>
    <xdr:to>
      <xdr:col>16</xdr:col>
      <xdr:colOff>190500</xdr:colOff>
      <xdr:row>74</xdr:row>
      <xdr:rowOff>19050</xdr:rowOff>
    </xdr:to>
    <xdr:sp macro="" textlink="">
      <xdr:nvSpPr>
        <xdr:cNvPr id="120" name="Line 903">
          <a:extLst>
            <a:ext uri="{FF2B5EF4-FFF2-40B4-BE49-F238E27FC236}">
              <a16:creationId xmlns:a16="http://schemas.microsoft.com/office/drawing/2014/main" id="{F0F52397-B9AC-46A5-A974-3BE298913CA7}"/>
            </a:ext>
          </a:extLst>
        </xdr:cNvPr>
        <xdr:cNvSpPr>
          <a:spLocks noChangeShapeType="1"/>
        </xdr:cNvSpPr>
      </xdr:nvSpPr>
      <xdr:spPr bwMode="auto">
        <a:xfrm rot="16200000" flipV="1">
          <a:off x="5165725" y="9013825"/>
          <a:ext cx="606425" cy="8572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138113</xdr:colOff>
      <xdr:row>69</xdr:row>
      <xdr:rowOff>80962</xdr:rowOff>
    </xdr:from>
    <xdr:to>
      <xdr:col>16</xdr:col>
      <xdr:colOff>223838</xdr:colOff>
      <xdr:row>74</xdr:row>
      <xdr:rowOff>23812</xdr:rowOff>
    </xdr:to>
    <xdr:sp macro="" textlink="">
      <xdr:nvSpPr>
        <xdr:cNvPr id="121" name="Line 904">
          <a:extLst>
            <a:ext uri="{FF2B5EF4-FFF2-40B4-BE49-F238E27FC236}">
              <a16:creationId xmlns:a16="http://schemas.microsoft.com/office/drawing/2014/main" id="{1A5D5EEF-3509-45A3-AEA6-DF7C0B1FE305}"/>
            </a:ext>
          </a:extLst>
        </xdr:cNvPr>
        <xdr:cNvSpPr>
          <a:spLocks noChangeShapeType="1"/>
        </xdr:cNvSpPr>
      </xdr:nvSpPr>
      <xdr:spPr bwMode="auto">
        <a:xfrm rot="16200000" flipV="1">
          <a:off x="5213351" y="9032874"/>
          <a:ext cx="577850" cy="8572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12012</xdr:colOff>
      <xdr:row>71</xdr:row>
      <xdr:rowOff>20364</xdr:rowOff>
    </xdr:from>
    <xdr:to>
      <xdr:col>16</xdr:col>
      <xdr:colOff>159438</xdr:colOff>
      <xdr:row>74</xdr:row>
      <xdr:rowOff>36784</xdr:rowOff>
    </xdr:to>
    <xdr:sp macro="" textlink="">
      <xdr:nvSpPr>
        <xdr:cNvPr id="122" name="Line 905">
          <a:extLst>
            <a:ext uri="{FF2B5EF4-FFF2-40B4-BE49-F238E27FC236}">
              <a16:creationId xmlns:a16="http://schemas.microsoft.com/office/drawing/2014/main" id="{1EB4C580-66F6-4B4C-8D14-0AEC0B5C4E72}"/>
            </a:ext>
          </a:extLst>
        </xdr:cNvPr>
        <xdr:cNvSpPr>
          <a:spLocks noChangeShapeType="1"/>
        </xdr:cNvSpPr>
      </xdr:nvSpPr>
      <xdr:spPr bwMode="auto">
        <a:xfrm rot="693834" flipH="1" flipV="1">
          <a:off x="5333312" y="8980214"/>
          <a:ext cx="147426" cy="397420"/>
        </a:xfrm>
        <a:prstGeom prst="line">
          <a:avLst/>
        </a:prstGeom>
        <a:noFill/>
        <a:ln w="50800" cmpd="dbl">
          <a:solidFill>
            <a:srgbClr val="000000"/>
          </a:solidFill>
          <a:round/>
          <a:headEnd type="stealth"/>
          <a:tailEnd type="none" w="sm" len="med"/>
        </a:ln>
        <a:extLst>
          <a:ext uri="{909E8E84-426E-40DD-AFC4-6F175D3DCCD1}">
            <a14:hiddenFill xmlns:a14="http://schemas.microsoft.com/office/drawing/2010/main">
              <a:noFill/>
            </a14:hiddenFill>
          </a:ext>
        </a:extLst>
      </xdr:spPr>
    </xdr:sp>
    <xdr:clientData/>
  </xdr:twoCellAnchor>
  <xdr:oneCellAnchor>
    <xdr:from>
      <xdr:col>12</xdr:col>
      <xdr:colOff>25400</xdr:colOff>
      <xdr:row>72</xdr:row>
      <xdr:rowOff>106044</xdr:rowOff>
    </xdr:from>
    <xdr:ext cx="1262077" cy="373380"/>
    <xdr:sp macro="" textlink="">
      <xdr:nvSpPr>
        <xdr:cNvPr id="123" name="Text Box 906">
          <a:extLst>
            <a:ext uri="{FF2B5EF4-FFF2-40B4-BE49-F238E27FC236}">
              <a16:creationId xmlns:a16="http://schemas.microsoft.com/office/drawing/2014/main" id="{A55BA05D-70D0-421F-8BE7-A696F676A2F0}"/>
            </a:ext>
          </a:extLst>
        </xdr:cNvPr>
        <xdr:cNvSpPr txBox="1">
          <a:spLocks noChangeArrowheads="1"/>
        </xdr:cNvSpPr>
      </xdr:nvSpPr>
      <xdr:spPr bwMode="auto">
        <a:xfrm>
          <a:off x="4025900" y="9192894"/>
          <a:ext cx="1262077" cy="373380"/>
        </a:xfrm>
        <a:prstGeom prst="rect">
          <a:avLst/>
        </a:prstGeom>
        <a:noFill/>
        <a:ln w="9525">
          <a:noFill/>
          <a:miter lim="800000"/>
          <a:headEnd/>
          <a:tailEnd/>
        </a:ln>
      </xdr:spPr>
      <xdr:txBody>
        <a:bodyPr wrap="none" lIns="91440" tIns="45720" rIns="91440" bIns="45720" anchor="t" upright="1">
          <a:noAutofit/>
        </a:bodyPr>
        <a:lstStyle/>
        <a:p>
          <a:pPr algn="l" rtl="0">
            <a:lnSpc>
              <a:spcPts val="1200"/>
            </a:lnSpc>
            <a:defRPr sz="1000"/>
          </a:pPr>
          <a:r>
            <a:rPr lang="en-AU" sz="1200" b="1" i="0" u="none" strike="noStrike" baseline="0">
              <a:solidFill>
                <a:srgbClr val="000000"/>
              </a:solidFill>
              <a:latin typeface="Arial"/>
              <a:cs typeface="Arial"/>
            </a:rPr>
            <a:t>Terranora</a:t>
          </a:r>
        </a:p>
        <a:p>
          <a:pPr algn="l" rtl="0">
            <a:lnSpc>
              <a:spcPts val="1100"/>
            </a:lnSpc>
            <a:defRPr sz="1000"/>
          </a:pPr>
          <a:r>
            <a:rPr lang="en-AU" sz="1200" b="1" i="0" u="none" strike="noStrike" baseline="0">
              <a:solidFill>
                <a:srgbClr val="000000"/>
              </a:solidFill>
              <a:latin typeface="Arial"/>
              <a:cs typeface="Arial"/>
            </a:rPr>
            <a:t>Interconnector</a:t>
          </a:r>
        </a:p>
      </xdr:txBody>
    </xdr:sp>
    <xdr:clientData/>
  </xdr:oneCellAnchor>
  <xdr:twoCellAnchor>
    <xdr:from>
      <xdr:col>15</xdr:col>
      <xdr:colOff>247650</xdr:colOff>
      <xdr:row>71</xdr:row>
      <xdr:rowOff>100012</xdr:rowOff>
    </xdr:from>
    <xdr:to>
      <xdr:col>17</xdr:col>
      <xdr:colOff>57150</xdr:colOff>
      <xdr:row>72</xdr:row>
      <xdr:rowOff>90487</xdr:rowOff>
    </xdr:to>
    <xdr:sp macro="" textlink="">
      <xdr:nvSpPr>
        <xdr:cNvPr id="124" name="Line 907">
          <a:extLst>
            <a:ext uri="{FF2B5EF4-FFF2-40B4-BE49-F238E27FC236}">
              <a16:creationId xmlns:a16="http://schemas.microsoft.com/office/drawing/2014/main" id="{92B0B6D4-B301-4C38-B9F8-39F8B16082A0}"/>
            </a:ext>
          </a:extLst>
        </xdr:cNvPr>
        <xdr:cNvSpPr>
          <a:spLocks noChangeShapeType="1"/>
        </xdr:cNvSpPr>
      </xdr:nvSpPr>
      <xdr:spPr bwMode="auto">
        <a:xfrm rot="405132" flipH="1">
          <a:off x="5238750" y="9059862"/>
          <a:ext cx="469900" cy="117475"/>
        </a:xfrm>
        <a:prstGeom prst="line">
          <a:avLst/>
        </a:prstGeom>
        <a:noFill/>
        <a:ln w="2540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oneCellAnchor>
    <xdr:from>
      <xdr:col>16</xdr:col>
      <xdr:colOff>83820</xdr:colOff>
      <xdr:row>73</xdr:row>
      <xdr:rowOff>114300</xdr:rowOff>
    </xdr:from>
    <xdr:ext cx="513730" cy="254557"/>
    <xdr:sp macro="" textlink="">
      <xdr:nvSpPr>
        <xdr:cNvPr id="125" name="Text Box 908">
          <a:extLst>
            <a:ext uri="{FF2B5EF4-FFF2-40B4-BE49-F238E27FC236}">
              <a16:creationId xmlns:a16="http://schemas.microsoft.com/office/drawing/2014/main" id="{AC221193-9AFE-4500-90B3-233088B1899C}"/>
            </a:ext>
          </a:extLst>
        </xdr:cNvPr>
        <xdr:cNvSpPr txBox="1">
          <a:spLocks noChangeArrowheads="1"/>
        </xdr:cNvSpPr>
      </xdr:nvSpPr>
      <xdr:spPr bwMode="auto">
        <a:xfrm>
          <a:off x="5405120" y="9328150"/>
          <a:ext cx="513730" cy="254557"/>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1100" b="1" i="1" u="none" strike="noStrike" baseline="0">
              <a:solidFill>
                <a:srgbClr val="000000"/>
              </a:solidFill>
              <a:latin typeface="Arial"/>
              <a:cs typeface="Arial"/>
            </a:rPr>
            <a:t>NSW</a:t>
          </a:r>
        </a:p>
      </xdr:txBody>
    </xdr:sp>
    <xdr:clientData/>
  </xdr:oneCellAnchor>
  <xdr:oneCellAnchor>
    <xdr:from>
      <xdr:col>2</xdr:col>
      <xdr:colOff>264795</xdr:colOff>
      <xdr:row>73</xdr:row>
      <xdr:rowOff>119063</xdr:rowOff>
    </xdr:from>
    <xdr:ext cx="501035" cy="271869"/>
    <xdr:sp macro="" textlink="">
      <xdr:nvSpPr>
        <xdr:cNvPr id="126" name="Text Box 909">
          <a:extLst>
            <a:ext uri="{FF2B5EF4-FFF2-40B4-BE49-F238E27FC236}">
              <a16:creationId xmlns:a16="http://schemas.microsoft.com/office/drawing/2014/main" id="{9CBB1880-068F-4E42-8225-047A86ABD860}"/>
            </a:ext>
          </a:extLst>
        </xdr:cNvPr>
        <xdr:cNvSpPr txBox="1">
          <a:spLocks noChangeArrowheads="1"/>
        </xdr:cNvSpPr>
      </xdr:nvSpPr>
      <xdr:spPr bwMode="auto">
        <a:xfrm>
          <a:off x="963295" y="9332913"/>
          <a:ext cx="501035" cy="271869"/>
        </a:xfrm>
        <a:prstGeom prst="rect">
          <a:avLst/>
        </a:prstGeom>
        <a:noFill/>
        <a:ln w="9525">
          <a:noFill/>
          <a:miter lim="800000"/>
          <a:headEnd/>
          <a:tailEnd/>
        </a:ln>
      </xdr:spPr>
      <xdr:txBody>
        <a:bodyPr wrap="none" lIns="91440" tIns="45720" rIns="91440" bIns="45720" anchor="t" upright="1">
          <a:spAutoFit/>
        </a:bodyPr>
        <a:lstStyle/>
        <a:p>
          <a:pPr algn="l" rtl="0">
            <a:lnSpc>
              <a:spcPts val="700"/>
            </a:lnSpc>
            <a:defRPr sz="1000"/>
          </a:pPr>
          <a:r>
            <a:rPr lang="en-AU" sz="1200" b="1" i="0" u="none" strike="noStrike" baseline="0">
              <a:solidFill>
                <a:srgbClr val="000000"/>
              </a:solidFill>
              <a:latin typeface="Arial"/>
              <a:cs typeface="Arial"/>
            </a:rPr>
            <a:t>QNI </a:t>
          </a:r>
        </a:p>
        <a:p>
          <a:pPr algn="l" rtl="0">
            <a:lnSpc>
              <a:spcPts val="600"/>
            </a:lnSpc>
            <a:defRPr sz="1000"/>
          </a:pPr>
          <a:endParaRPr lang="en-AU" sz="1200" b="1" i="0" u="none" strike="noStrike" baseline="0">
            <a:solidFill>
              <a:srgbClr val="000000"/>
            </a:solidFill>
            <a:latin typeface="Arial"/>
            <a:cs typeface="Arial"/>
          </a:endParaRPr>
        </a:p>
      </xdr:txBody>
    </xdr:sp>
    <xdr:clientData/>
  </xdr:oneCellAnchor>
  <xdr:twoCellAnchor>
    <xdr:from>
      <xdr:col>11</xdr:col>
      <xdr:colOff>19050</xdr:colOff>
      <xdr:row>33</xdr:row>
      <xdr:rowOff>76200</xdr:rowOff>
    </xdr:from>
    <xdr:to>
      <xdr:col>13</xdr:col>
      <xdr:colOff>0</xdr:colOff>
      <xdr:row>37</xdr:row>
      <xdr:rowOff>114300</xdr:rowOff>
    </xdr:to>
    <xdr:sp macro="" textlink="">
      <xdr:nvSpPr>
        <xdr:cNvPr id="127" name="Oval 916">
          <a:extLst>
            <a:ext uri="{FF2B5EF4-FFF2-40B4-BE49-F238E27FC236}">
              <a16:creationId xmlns:a16="http://schemas.microsoft.com/office/drawing/2014/main" id="{75DB7B3F-AF2F-4C57-B30E-D8EEF372E81E}"/>
            </a:ext>
          </a:extLst>
        </xdr:cNvPr>
        <xdr:cNvSpPr>
          <a:spLocks noChangeArrowheads="1"/>
        </xdr:cNvSpPr>
      </xdr:nvSpPr>
      <xdr:spPr bwMode="auto">
        <a:xfrm>
          <a:off x="3689350" y="4210050"/>
          <a:ext cx="641350" cy="546100"/>
        </a:xfrm>
        <a:prstGeom prst="ellipse">
          <a:avLst/>
        </a:prstGeom>
        <a:solidFill>
          <a:srgbClr val="FFFFFF"/>
        </a:solidFill>
        <a:ln w="9525">
          <a:solidFill>
            <a:srgbClr val="000000"/>
          </a:solidFill>
          <a:round/>
          <a:headEnd/>
          <a:tailEnd/>
        </a:ln>
      </xdr:spPr>
    </xdr:sp>
    <xdr:clientData/>
  </xdr:twoCellAnchor>
  <xdr:twoCellAnchor>
    <xdr:from>
      <xdr:col>12</xdr:col>
      <xdr:colOff>114300</xdr:colOff>
      <xdr:row>39</xdr:row>
      <xdr:rowOff>76200</xdr:rowOff>
    </xdr:from>
    <xdr:to>
      <xdr:col>14</xdr:col>
      <xdr:colOff>95250</xdr:colOff>
      <xdr:row>44</xdr:row>
      <xdr:rowOff>66675</xdr:rowOff>
    </xdr:to>
    <xdr:sp macro="" textlink="">
      <xdr:nvSpPr>
        <xdr:cNvPr id="128" name="Oval 917">
          <a:extLst>
            <a:ext uri="{FF2B5EF4-FFF2-40B4-BE49-F238E27FC236}">
              <a16:creationId xmlns:a16="http://schemas.microsoft.com/office/drawing/2014/main" id="{AE6C6B7C-54BC-4562-9C72-5840B0ADFDB7}"/>
            </a:ext>
          </a:extLst>
        </xdr:cNvPr>
        <xdr:cNvSpPr>
          <a:spLocks noChangeArrowheads="1"/>
        </xdr:cNvSpPr>
      </xdr:nvSpPr>
      <xdr:spPr bwMode="auto">
        <a:xfrm>
          <a:off x="4114800" y="4972050"/>
          <a:ext cx="641350" cy="625475"/>
        </a:xfrm>
        <a:prstGeom prst="ellipse">
          <a:avLst/>
        </a:prstGeom>
        <a:solidFill>
          <a:srgbClr val="FFFFFF"/>
        </a:solidFill>
        <a:ln w="9525">
          <a:solidFill>
            <a:srgbClr val="000000"/>
          </a:solidFill>
          <a:round/>
          <a:headEnd/>
          <a:tailEnd/>
        </a:ln>
      </xdr:spPr>
    </xdr:sp>
    <xdr:clientData/>
  </xdr:twoCellAnchor>
  <xdr:oneCellAnchor>
    <xdr:from>
      <xdr:col>12</xdr:col>
      <xdr:colOff>302895</xdr:colOff>
      <xdr:row>39</xdr:row>
      <xdr:rowOff>114300</xdr:rowOff>
    </xdr:from>
    <xdr:ext cx="304314" cy="269176"/>
    <xdr:sp macro="" textlink="">
      <xdr:nvSpPr>
        <xdr:cNvPr id="129" name="Text Box 920">
          <a:extLst>
            <a:ext uri="{FF2B5EF4-FFF2-40B4-BE49-F238E27FC236}">
              <a16:creationId xmlns:a16="http://schemas.microsoft.com/office/drawing/2014/main" id="{6AFE2447-8A9F-4E36-B01C-7C1C6B650C32}"/>
            </a:ext>
          </a:extLst>
        </xdr:cNvPr>
        <xdr:cNvSpPr txBox="1">
          <a:spLocks noChangeArrowheads="1"/>
        </xdr:cNvSpPr>
      </xdr:nvSpPr>
      <xdr:spPr bwMode="auto">
        <a:xfrm>
          <a:off x="4303395" y="5010150"/>
          <a:ext cx="304314"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GG</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13</xdr:col>
      <xdr:colOff>216150</xdr:colOff>
      <xdr:row>51</xdr:row>
      <xdr:rowOff>68188</xdr:rowOff>
    </xdr:from>
    <xdr:ext cx="287258" cy="269176"/>
    <xdr:sp macro="" textlink="">
      <xdr:nvSpPr>
        <xdr:cNvPr id="130" name="Text Box 921">
          <a:extLst>
            <a:ext uri="{FF2B5EF4-FFF2-40B4-BE49-F238E27FC236}">
              <a16:creationId xmlns:a16="http://schemas.microsoft.com/office/drawing/2014/main" id="{A3958AD5-6392-4CC2-A0B1-12EE5FD7E917}"/>
            </a:ext>
          </a:extLst>
        </xdr:cNvPr>
        <xdr:cNvSpPr txBox="1">
          <a:spLocks noChangeArrowheads="1"/>
        </xdr:cNvSpPr>
      </xdr:nvSpPr>
      <xdr:spPr bwMode="auto">
        <a:xfrm>
          <a:off x="4546850" y="6488038"/>
          <a:ext cx="287258"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SP</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12</xdr:col>
      <xdr:colOff>302895</xdr:colOff>
      <xdr:row>42</xdr:row>
      <xdr:rowOff>114300</xdr:rowOff>
    </xdr:from>
    <xdr:ext cx="257315" cy="269176"/>
    <xdr:sp macro="" textlink="">
      <xdr:nvSpPr>
        <xdr:cNvPr id="131" name="Text Box 922">
          <a:extLst>
            <a:ext uri="{FF2B5EF4-FFF2-40B4-BE49-F238E27FC236}">
              <a16:creationId xmlns:a16="http://schemas.microsoft.com/office/drawing/2014/main" id="{3B5FBB75-0404-41BF-A7F3-CE6BD0143E9D}"/>
            </a:ext>
          </a:extLst>
        </xdr:cNvPr>
        <xdr:cNvSpPr txBox="1">
          <a:spLocks noChangeArrowheads="1"/>
        </xdr:cNvSpPr>
      </xdr:nvSpPr>
      <xdr:spPr bwMode="auto">
        <a:xfrm>
          <a:off x="4303395" y="5391150"/>
          <a:ext cx="257315"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W</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13</xdr:col>
      <xdr:colOff>302895</xdr:colOff>
      <xdr:row>46</xdr:row>
      <xdr:rowOff>83820</xdr:rowOff>
    </xdr:from>
    <xdr:ext cx="235962" cy="269176"/>
    <xdr:sp macro="" textlink="">
      <xdr:nvSpPr>
        <xdr:cNvPr id="132" name="Text Box 923">
          <a:extLst>
            <a:ext uri="{FF2B5EF4-FFF2-40B4-BE49-F238E27FC236}">
              <a16:creationId xmlns:a16="http://schemas.microsoft.com/office/drawing/2014/main" id="{F7AAFF7B-DD40-43ED-A94A-85F0917F2BC2}"/>
            </a:ext>
          </a:extLst>
        </xdr:cNvPr>
        <xdr:cNvSpPr txBox="1">
          <a:spLocks noChangeArrowheads="1"/>
        </xdr:cNvSpPr>
      </xdr:nvSpPr>
      <xdr:spPr bwMode="auto">
        <a:xfrm>
          <a:off x="4633595" y="5868670"/>
          <a:ext cx="235962"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P</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1</xdr:col>
      <xdr:colOff>236221</xdr:colOff>
      <xdr:row>52</xdr:row>
      <xdr:rowOff>100014</xdr:rowOff>
    </xdr:from>
    <xdr:ext cx="261610" cy="269176"/>
    <xdr:sp macro="" textlink="">
      <xdr:nvSpPr>
        <xdr:cNvPr id="133" name="Text Box 924">
          <a:extLst>
            <a:ext uri="{FF2B5EF4-FFF2-40B4-BE49-F238E27FC236}">
              <a16:creationId xmlns:a16="http://schemas.microsoft.com/office/drawing/2014/main" id="{52F32470-F111-4EE5-898F-6DBE5851DD54}"/>
            </a:ext>
          </a:extLst>
        </xdr:cNvPr>
        <xdr:cNvSpPr txBox="1">
          <a:spLocks noChangeArrowheads="1"/>
        </xdr:cNvSpPr>
      </xdr:nvSpPr>
      <xdr:spPr bwMode="auto">
        <a:xfrm>
          <a:off x="604521" y="6646864"/>
          <a:ext cx="261610"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Br</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1</xdr:col>
      <xdr:colOff>283845</xdr:colOff>
      <xdr:row>63</xdr:row>
      <xdr:rowOff>90488</xdr:rowOff>
    </xdr:from>
    <xdr:ext cx="291555" cy="269176"/>
    <xdr:sp macro="" textlink="">
      <xdr:nvSpPr>
        <xdr:cNvPr id="134" name="Text Box 925">
          <a:extLst>
            <a:ext uri="{FF2B5EF4-FFF2-40B4-BE49-F238E27FC236}">
              <a16:creationId xmlns:a16="http://schemas.microsoft.com/office/drawing/2014/main" id="{A798EF26-CD44-47EB-BAE6-B21FE58EAB84}"/>
            </a:ext>
          </a:extLst>
        </xdr:cNvPr>
        <xdr:cNvSpPr txBox="1">
          <a:spLocks noChangeArrowheads="1"/>
        </xdr:cNvSpPr>
      </xdr:nvSpPr>
      <xdr:spPr bwMode="auto">
        <a:xfrm>
          <a:off x="652145" y="8034338"/>
          <a:ext cx="291555"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BC</a:t>
          </a:r>
        </a:p>
        <a:p>
          <a:pPr algn="l" rtl="0">
            <a:defRPr sz="1000"/>
          </a:pPr>
          <a:endParaRPr lang="en-AU" sz="600" b="0" i="0" u="none" strike="noStrike" baseline="0">
            <a:solidFill>
              <a:srgbClr val="000000"/>
            </a:solidFill>
            <a:latin typeface="Arial"/>
            <a:cs typeface="Arial"/>
          </a:endParaRPr>
        </a:p>
      </xdr:txBody>
    </xdr:sp>
    <xdr:clientData/>
  </xdr:oneCellAnchor>
  <xdr:twoCellAnchor>
    <xdr:from>
      <xdr:col>15</xdr:col>
      <xdr:colOff>112395</xdr:colOff>
      <xdr:row>63</xdr:row>
      <xdr:rowOff>47625</xdr:rowOff>
    </xdr:from>
    <xdr:to>
      <xdr:col>16</xdr:col>
      <xdr:colOff>102972</xdr:colOff>
      <xdr:row>64</xdr:row>
      <xdr:rowOff>114444</xdr:rowOff>
    </xdr:to>
    <xdr:sp macro="" textlink="">
      <xdr:nvSpPr>
        <xdr:cNvPr id="135" name="Text Box 928">
          <a:extLst>
            <a:ext uri="{FF2B5EF4-FFF2-40B4-BE49-F238E27FC236}">
              <a16:creationId xmlns:a16="http://schemas.microsoft.com/office/drawing/2014/main" id="{F8B25CC3-F4B1-4440-9D18-1C7F7D46F01F}"/>
            </a:ext>
          </a:extLst>
        </xdr:cNvPr>
        <xdr:cNvSpPr txBox="1">
          <a:spLocks noChangeArrowheads="1"/>
        </xdr:cNvSpPr>
      </xdr:nvSpPr>
      <xdr:spPr bwMode="auto">
        <a:xfrm>
          <a:off x="5103495" y="7991475"/>
          <a:ext cx="320777" cy="193819"/>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AU" sz="600" b="0" i="0" u="none" strike="noStrike" baseline="0">
              <a:solidFill>
                <a:srgbClr val="000000"/>
              </a:solidFill>
              <a:latin typeface="Arial"/>
              <a:cs typeface="Arial"/>
            </a:rPr>
            <a:t>Co</a:t>
          </a:r>
        </a:p>
        <a:p>
          <a:pPr algn="l" rtl="0">
            <a:defRPr sz="1000"/>
          </a:pPr>
          <a:endParaRPr lang="en-AU" sz="600" b="0" i="0" u="none" strike="noStrike" baseline="0">
            <a:solidFill>
              <a:srgbClr val="000000"/>
            </a:solidFill>
            <a:latin typeface="Arial"/>
            <a:cs typeface="Arial"/>
          </a:endParaRPr>
        </a:p>
      </xdr:txBody>
    </xdr:sp>
    <xdr:clientData/>
  </xdr:twoCellAnchor>
  <xdr:oneCellAnchor>
    <xdr:from>
      <xdr:col>5</xdr:col>
      <xdr:colOff>188595</xdr:colOff>
      <xdr:row>58</xdr:row>
      <xdr:rowOff>117158</xdr:rowOff>
    </xdr:from>
    <xdr:ext cx="159068" cy="176843"/>
    <xdr:sp macro="" textlink="">
      <xdr:nvSpPr>
        <xdr:cNvPr id="136" name="Text Box 929">
          <a:extLst>
            <a:ext uri="{FF2B5EF4-FFF2-40B4-BE49-F238E27FC236}">
              <a16:creationId xmlns:a16="http://schemas.microsoft.com/office/drawing/2014/main" id="{D49C4691-46D3-4B99-A57B-95BE60C38E6F}"/>
            </a:ext>
          </a:extLst>
        </xdr:cNvPr>
        <xdr:cNvSpPr txBox="1">
          <a:spLocks noChangeArrowheads="1"/>
        </xdr:cNvSpPr>
      </xdr:nvSpPr>
      <xdr:spPr bwMode="auto">
        <a:xfrm>
          <a:off x="1877695" y="7426008"/>
          <a:ext cx="159068" cy="176843"/>
        </a:xfrm>
        <a:prstGeom prst="rect">
          <a:avLst/>
        </a:prstGeom>
        <a:noFill/>
        <a:ln w="9525">
          <a:noFill/>
          <a:miter lim="800000"/>
          <a:headEnd/>
          <a:tailEnd/>
        </a:ln>
      </xdr:spPr>
      <xdr:txBody>
        <a:bodyPr wrap="square" lIns="0" tIns="0" rIns="0" bIns="0" anchor="t" upright="1">
          <a:noAutofit/>
        </a:bodyPr>
        <a:lstStyle/>
        <a:p>
          <a:pPr algn="l" rtl="0">
            <a:defRPr sz="1000"/>
          </a:pPr>
          <a:r>
            <a:rPr lang="en-AU" sz="600" b="0" i="0" u="none" strike="noStrike" baseline="0">
              <a:solidFill>
                <a:srgbClr val="000000"/>
              </a:solidFill>
              <a:latin typeface="Arial"/>
              <a:cs typeface="Arial"/>
            </a:rPr>
            <a:t>MR</a:t>
          </a:r>
        </a:p>
        <a:p>
          <a:pPr algn="l" rtl="0">
            <a:defRPr sz="1000"/>
          </a:pPr>
          <a:endParaRPr lang="en-AU" sz="600" b="0" i="0" u="none" strike="noStrike" baseline="0">
            <a:solidFill>
              <a:srgbClr val="000000"/>
            </a:solidFill>
            <a:latin typeface="Arial"/>
            <a:cs typeface="Arial"/>
          </a:endParaRPr>
        </a:p>
      </xdr:txBody>
    </xdr:sp>
    <xdr:clientData/>
  </xdr:oneCellAnchor>
  <xdr:twoCellAnchor>
    <xdr:from>
      <xdr:col>14</xdr:col>
      <xdr:colOff>80832</xdr:colOff>
      <xdr:row>42</xdr:row>
      <xdr:rowOff>38101</xdr:rowOff>
    </xdr:from>
    <xdr:to>
      <xdr:col>18</xdr:col>
      <xdr:colOff>35112</xdr:colOff>
      <xdr:row>45</xdr:row>
      <xdr:rowOff>49606</xdr:rowOff>
    </xdr:to>
    <xdr:sp macro="" textlink="">
      <xdr:nvSpPr>
        <xdr:cNvPr id="137" name="Text Box 931">
          <a:extLst>
            <a:ext uri="{FF2B5EF4-FFF2-40B4-BE49-F238E27FC236}">
              <a16:creationId xmlns:a16="http://schemas.microsoft.com/office/drawing/2014/main" id="{D0A30C9B-113C-4DB8-9F92-3BF433890F3E}"/>
            </a:ext>
          </a:extLst>
        </xdr:cNvPr>
        <xdr:cNvSpPr txBox="1">
          <a:spLocks noChangeArrowheads="1"/>
        </xdr:cNvSpPr>
      </xdr:nvSpPr>
      <xdr:spPr bwMode="auto">
        <a:xfrm>
          <a:off x="4741732" y="5314951"/>
          <a:ext cx="1275080" cy="392505"/>
        </a:xfrm>
        <a:prstGeom prst="rect">
          <a:avLst/>
        </a:prstGeom>
        <a:noFill/>
        <a:ln w="9525">
          <a:noFill/>
          <a:miter lim="800000"/>
          <a:headEnd/>
          <a:tailEnd/>
        </a:ln>
      </xdr:spPr>
      <xdr:txBody>
        <a:bodyPr vertOverflow="clip" wrap="square" lIns="91440" tIns="45720" rIns="91440" bIns="45720" anchor="t" upright="1"/>
        <a:lstStyle/>
        <a:p>
          <a:pPr algn="l" rtl="0">
            <a:lnSpc>
              <a:spcPts val="1500"/>
            </a:lnSpc>
            <a:defRPr sz="1000"/>
          </a:pPr>
          <a:r>
            <a:rPr lang="en-AU" sz="1600" b="1" i="1" u="none" strike="noStrike" baseline="0">
              <a:solidFill>
                <a:srgbClr val="000000"/>
              </a:solidFill>
              <a:latin typeface="Arial"/>
              <a:cs typeface="Arial"/>
            </a:rPr>
            <a:t>Wide Bay</a:t>
          </a:r>
        </a:p>
        <a:p>
          <a:pPr algn="l" rtl="0">
            <a:lnSpc>
              <a:spcPts val="1500"/>
            </a:lnSpc>
            <a:defRPr sz="1000"/>
          </a:pPr>
          <a:endParaRPr lang="en-AU" sz="1400" b="1" i="1" u="none" strike="noStrike" baseline="0">
            <a:solidFill>
              <a:srgbClr val="000000"/>
            </a:solidFill>
            <a:latin typeface="Arial"/>
            <a:cs typeface="Arial"/>
          </a:endParaRPr>
        </a:p>
      </xdr:txBody>
    </xdr:sp>
    <xdr:clientData/>
  </xdr:twoCellAnchor>
  <xdr:oneCellAnchor>
    <xdr:from>
      <xdr:col>18</xdr:col>
      <xdr:colOff>130175</xdr:colOff>
      <xdr:row>68</xdr:row>
      <xdr:rowOff>50800</xdr:rowOff>
    </xdr:from>
    <xdr:ext cx="898525" cy="596900"/>
    <xdr:sp macro="" textlink="">
      <xdr:nvSpPr>
        <xdr:cNvPr id="138" name="Text Box 932">
          <a:extLst>
            <a:ext uri="{FF2B5EF4-FFF2-40B4-BE49-F238E27FC236}">
              <a16:creationId xmlns:a16="http://schemas.microsoft.com/office/drawing/2014/main" id="{BA7D05B7-4700-4097-B09C-F12EF6FE70B2}"/>
            </a:ext>
          </a:extLst>
        </xdr:cNvPr>
        <xdr:cNvSpPr txBox="1">
          <a:spLocks noChangeArrowheads="1"/>
        </xdr:cNvSpPr>
      </xdr:nvSpPr>
      <xdr:spPr bwMode="auto">
        <a:xfrm>
          <a:off x="6111875" y="8629650"/>
          <a:ext cx="898525" cy="596900"/>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n-AU" sz="1600" b="1" i="1" u="none" strike="noStrike" baseline="0">
              <a:solidFill>
                <a:srgbClr val="000000"/>
              </a:solidFill>
              <a:latin typeface="Arial"/>
              <a:cs typeface="Arial"/>
            </a:rPr>
            <a:t>Gold Coast</a:t>
          </a:r>
        </a:p>
      </xdr:txBody>
    </xdr:sp>
    <xdr:clientData/>
  </xdr:oneCellAnchor>
  <xdr:twoCellAnchor>
    <xdr:from>
      <xdr:col>13</xdr:col>
      <xdr:colOff>209550</xdr:colOff>
      <xdr:row>43</xdr:row>
      <xdr:rowOff>85724</xdr:rowOff>
    </xdr:from>
    <xdr:to>
      <xdr:col>13</xdr:col>
      <xdr:colOff>214313</xdr:colOff>
      <xdr:row>52</xdr:row>
      <xdr:rowOff>30955</xdr:rowOff>
    </xdr:to>
    <xdr:sp macro="" textlink="">
      <xdr:nvSpPr>
        <xdr:cNvPr id="139" name="Line 933">
          <a:extLst>
            <a:ext uri="{FF2B5EF4-FFF2-40B4-BE49-F238E27FC236}">
              <a16:creationId xmlns:a16="http://schemas.microsoft.com/office/drawing/2014/main" id="{3BA4F484-E4B9-42AD-A683-E8AB90579330}"/>
            </a:ext>
          </a:extLst>
        </xdr:cNvPr>
        <xdr:cNvSpPr>
          <a:spLocks noChangeShapeType="1"/>
        </xdr:cNvSpPr>
      </xdr:nvSpPr>
      <xdr:spPr bwMode="auto">
        <a:xfrm flipH="1" flipV="1">
          <a:off x="4540250" y="5489574"/>
          <a:ext cx="4763" cy="1088231"/>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238125</xdr:colOff>
      <xdr:row>43</xdr:row>
      <xdr:rowOff>76200</xdr:rowOff>
    </xdr:from>
    <xdr:to>
      <xdr:col>15</xdr:col>
      <xdr:colOff>85725</xdr:colOff>
      <xdr:row>45</xdr:row>
      <xdr:rowOff>19050</xdr:rowOff>
    </xdr:to>
    <xdr:sp macro="" textlink="">
      <xdr:nvSpPr>
        <xdr:cNvPr id="140" name="Line 934">
          <a:extLst>
            <a:ext uri="{FF2B5EF4-FFF2-40B4-BE49-F238E27FC236}">
              <a16:creationId xmlns:a16="http://schemas.microsoft.com/office/drawing/2014/main" id="{EFCF3428-B6D3-4B0E-B15A-D25830815C8A}"/>
            </a:ext>
          </a:extLst>
        </xdr:cNvPr>
        <xdr:cNvSpPr>
          <a:spLocks noChangeShapeType="1"/>
        </xdr:cNvSpPr>
      </xdr:nvSpPr>
      <xdr:spPr bwMode="auto">
        <a:xfrm flipH="1" flipV="1">
          <a:off x="4568825" y="5480050"/>
          <a:ext cx="508000" cy="19685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171450</xdr:colOff>
      <xdr:row>35</xdr:row>
      <xdr:rowOff>66675</xdr:rowOff>
    </xdr:from>
    <xdr:to>
      <xdr:col>12</xdr:col>
      <xdr:colOff>276225</xdr:colOff>
      <xdr:row>40</xdr:row>
      <xdr:rowOff>76200</xdr:rowOff>
    </xdr:to>
    <xdr:sp macro="" textlink="">
      <xdr:nvSpPr>
        <xdr:cNvPr id="141" name="Freeform 935">
          <a:extLst>
            <a:ext uri="{FF2B5EF4-FFF2-40B4-BE49-F238E27FC236}">
              <a16:creationId xmlns:a16="http://schemas.microsoft.com/office/drawing/2014/main" id="{BFE19FBF-CC7E-4643-9CB7-52654291FD40}"/>
            </a:ext>
          </a:extLst>
        </xdr:cNvPr>
        <xdr:cNvSpPr>
          <a:spLocks/>
        </xdr:cNvSpPr>
      </xdr:nvSpPr>
      <xdr:spPr bwMode="auto">
        <a:xfrm>
          <a:off x="3841750" y="4454525"/>
          <a:ext cx="434975" cy="644525"/>
        </a:xfrm>
        <a:custGeom>
          <a:avLst/>
          <a:gdLst>
            <a:gd name="T0" fmla="*/ 2147483647 w 265"/>
            <a:gd name="T1" fmla="*/ 2147483647 h 393"/>
            <a:gd name="T2" fmla="*/ 0 w 265"/>
            <a:gd name="T3" fmla="*/ 0 h 393"/>
            <a:gd name="T4" fmla="*/ 0 60000 65536"/>
            <a:gd name="T5" fmla="*/ 0 60000 65536"/>
            <a:gd name="T6" fmla="*/ 0 w 265"/>
            <a:gd name="T7" fmla="*/ 0 h 393"/>
            <a:gd name="T8" fmla="*/ 265 w 265"/>
            <a:gd name="T9" fmla="*/ 393 h 393"/>
          </a:gdLst>
          <a:ahLst/>
          <a:cxnLst>
            <a:cxn ang="T4">
              <a:pos x="T0" y="T1"/>
            </a:cxn>
            <a:cxn ang="T5">
              <a:pos x="T2" y="T3"/>
            </a:cxn>
          </a:cxnLst>
          <a:rect l="T6" t="T7" r="T8" b="T9"/>
          <a:pathLst>
            <a:path w="265" h="393">
              <a:moveTo>
                <a:pt x="265" y="393"/>
              </a:moveTo>
              <a:lnTo>
                <a:pt x="0" y="0"/>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76200</xdr:colOff>
      <xdr:row>36</xdr:row>
      <xdr:rowOff>47625</xdr:rowOff>
    </xdr:from>
    <xdr:to>
      <xdr:col>13</xdr:col>
      <xdr:colOff>9525</xdr:colOff>
      <xdr:row>40</xdr:row>
      <xdr:rowOff>47625</xdr:rowOff>
    </xdr:to>
    <xdr:sp macro="" textlink="">
      <xdr:nvSpPr>
        <xdr:cNvPr id="142" name="Freeform 936">
          <a:extLst>
            <a:ext uri="{FF2B5EF4-FFF2-40B4-BE49-F238E27FC236}">
              <a16:creationId xmlns:a16="http://schemas.microsoft.com/office/drawing/2014/main" id="{6A6A06C1-EB50-455F-A8E5-E24148714A86}"/>
            </a:ext>
          </a:extLst>
        </xdr:cNvPr>
        <xdr:cNvSpPr>
          <a:spLocks/>
        </xdr:cNvSpPr>
      </xdr:nvSpPr>
      <xdr:spPr bwMode="auto">
        <a:xfrm>
          <a:off x="4076700" y="4562475"/>
          <a:ext cx="263525" cy="508000"/>
        </a:xfrm>
        <a:custGeom>
          <a:avLst/>
          <a:gdLst>
            <a:gd name="T0" fmla="*/ 2147483647 w 157"/>
            <a:gd name="T1" fmla="*/ 2147483647 h 311"/>
            <a:gd name="T2" fmla="*/ 0 w 157"/>
            <a:gd name="T3" fmla="*/ 0 h 311"/>
            <a:gd name="T4" fmla="*/ 0 60000 65536"/>
            <a:gd name="T5" fmla="*/ 0 60000 65536"/>
            <a:gd name="T6" fmla="*/ 0 w 157"/>
            <a:gd name="T7" fmla="*/ 0 h 311"/>
            <a:gd name="T8" fmla="*/ 157 w 157"/>
            <a:gd name="T9" fmla="*/ 311 h 311"/>
          </a:gdLst>
          <a:ahLst/>
          <a:cxnLst>
            <a:cxn ang="T4">
              <a:pos x="T0" y="T1"/>
            </a:cxn>
            <a:cxn ang="T5">
              <a:pos x="T2" y="T3"/>
            </a:cxn>
          </a:cxnLst>
          <a:rect l="T6" t="T7" r="T8" b="T9"/>
          <a:pathLst>
            <a:path w="157" h="311">
              <a:moveTo>
                <a:pt x="157" y="311"/>
              </a:moveTo>
              <a:lnTo>
                <a:pt x="0" y="0"/>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200025</xdr:colOff>
      <xdr:row>35</xdr:row>
      <xdr:rowOff>47625</xdr:rowOff>
    </xdr:from>
    <xdr:to>
      <xdr:col>12</xdr:col>
      <xdr:colOff>304800</xdr:colOff>
      <xdr:row>40</xdr:row>
      <xdr:rowOff>66675</xdr:rowOff>
    </xdr:to>
    <xdr:sp macro="" textlink="">
      <xdr:nvSpPr>
        <xdr:cNvPr id="143" name="Freeform 937">
          <a:extLst>
            <a:ext uri="{FF2B5EF4-FFF2-40B4-BE49-F238E27FC236}">
              <a16:creationId xmlns:a16="http://schemas.microsoft.com/office/drawing/2014/main" id="{342D268D-1322-471F-878D-01022671654E}"/>
            </a:ext>
          </a:extLst>
        </xdr:cNvPr>
        <xdr:cNvSpPr>
          <a:spLocks/>
        </xdr:cNvSpPr>
      </xdr:nvSpPr>
      <xdr:spPr bwMode="auto">
        <a:xfrm>
          <a:off x="3870325" y="4435475"/>
          <a:ext cx="434975" cy="654050"/>
        </a:xfrm>
        <a:custGeom>
          <a:avLst/>
          <a:gdLst>
            <a:gd name="T0" fmla="*/ 2147483647 w 266"/>
            <a:gd name="T1" fmla="*/ 2147483647 h 402"/>
            <a:gd name="T2" fmla="*/ 0 w 266"/>
            <a:gd name="T3" fmla="*/ 0 h 402"/>
            <a:gd name="T4" fmla="*/ 0 60000 65536"/>
            <a:gd name="T5" fmla="*/ 0 60000 65536"/>
            <a:gd name="T6" fmla="*/ 0 w 266"/>
            <a:gd name="T7" fmla="*/ 0 h 402"/>
            <a:gd name="T8" fmla="*/ 266 w 266"/>
            <a:gd name="T9" fmla="*/ 402 h 402"/>
          </a:gdLst>
          <a:ahLst/>
          <a:cxnLst>
            <a:cxn ang="T4">
              <a:pos x="T0" y="T1"/>
            </a:cxn>
            <a:cxn ang="T5">
              <a:pos x="T2" y="T3"/>
            </a:cxn>
          </a:cxnLst>
          <a:rect l="T6" t="T7" r="T8" b="T9"/>
          <a:pathLst>
            <a:path w="266" h="402">
              <a:moveTo>
                <a:pt x="266" y="402"/>
              </a:moveTo>
              <a:lnTo>
                <a:pt x="0" y="0"/>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266700</xdr:colOff>
      <xdr:row>40</xdr:row>
      <xdr:rowOff>28575</xdr:rowOff>
    </xdr:from>
    <xdr:to>
      <xdr:col>13</xdr:col>
      <xdr:colOff>28575</xdr:colOff>
      <xdr:row>40</xdr:row>
      <xdr:rowOff>104775</xdr:rowOff>
    </xdr:to>
    <xdr:sp macro="" textlink="">
      <xdr:nvSpPr>
        <xdr:cNvPr id="144" name="Oval 938">
          <a:extLst>
            <a:ext uri="{FF2B5EF4-FFF2-40B4-BE49-F238E27FC236}">
              <a16:creationId xmlns:a16="http://schemas.microsoft.com/office/drawing/2014/main" id="{D9F62BF1-04E5-44FA-A947-BAAD18F3DB5B}"/>
            </a:ext>
          </a:extLst>
        </xdr:cNvPr>
        <xdr:cNvSpPr>
          <a:spLocks noChangeArrowheads="1"/>
        </xdr:cNvSpPr>
      </xdr:nvSpPr>
      <xdr:spPr bwMode="auto">
        <a:xfrm>
          <a:off x="4267200" y="5051425"/>
          <a:ext cx="92075" cy="76200"/>
        </a:xfrm>
        <a:prstGeom prst="ellipse">
          <a:avLst/>
        </a:prstGeom>
        <a:solidFill>
          <a:srgbClr val="C0C0C0"/>
        </a:solidFill>
        <a:ln w="9525">
          <a:solidFill>
            <a:srgbClr val="000000"/>
          </a:solidFill>
          <a:round/>
          <a:headEnd/>
          <a:tailEnd/>
        </a:ln>
      </xdr:spPr>
    </xdr:sp>
    <xdr:clientData/>
  </xdr:twoCellAnchor>
  <xdr:twoCellAnchor>
    <xdr:from>
      <xdr:col>13</xdr:col>
      <xdr:colOff>228600</xdr:colOff>
      <xdr:row>43</xdr:row>
      <xdr:rowOff>95250</xdr:rowOff>
    </xdr:from>
    <xdr:to>
      <xdr:col>15</xdr:col>
      <xdr:colOff>76200</xdr:colOff>
      <xdr:row>45</xdr:row>
      <xdr:rowOff>38100</xdr:rowOff>
    </xdr:to>
    <xdr:sp macro="" textlink="">
      <xdr:nvSpPr>
        <xdr:cNvPr id="145" name="Line 939">
          <a:extLst>
            <a:ext uri="{FF2B5EF4-FFF2-40B4-BE49-F238E27FC236}">
              <a16:creationId xmlns:a16="http://schemas.microsoft.com/office/drawing/2014/main" id="{A75F6A38-EBC2-4840-BA47-88E408EC799E}"/>
            </a:ext>
          </a:extLst>
        </xdr:cNvPr>
        <xdr:cNvSpPr>
          <a:spLocks noChangeShapeType="1"/>
        </xdr:cNvSpPr>
      </xdr:nvSpPr>
      <xdr:spPr bwMode="auto">
        <a:xfrm flipH="1" flipV="1">
          <a:off x="4559300" y="5499100"/>
          <a:ext cx="508000" cy="19685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304800</xdr:colOff>
      <xdr:row>64</xdr:row>
      <xdr:rowOff>114300</xdr:rowOff>
    </xdr:from>
    <xdr:to>
      <xdr:col>16</xdr:col>
      <xdr:colOff>219075</xdr:colOff>
      <xdr:row>66</xdr:row>
      <xdr:rowOff>104775</xdr:rowOff>
    </xdr:to>
    <xdr:sp macro="" textlink="">
      <xdr:nvSpPr>
        <xdr:cNvPr id="146" name="Line 940">
          <a:extLst>
            <a:ext uri="{FF2B5EF4-FFF2-40B4-BE49-F238E27FC236}">
              <a16:creationId xmlns:a16="http://schemas.microsoft.com/office/drawing/2014/main" id="{3F98E074-3E6A-40CD-A7E2-7FFB0B204A98}"/>
            </a:ext>
          </a:extLst>
        </xdr:cNvPr>
        <xdr:cNvSpPr>
          <a:spLocks noChangeShapeType="1"/>
        </xdr:cNvSpPr>
      </xdr:nvSpPr>
      <xdr:spPr bwMode="auto">
        <a:xfrm flipH="1" flipV="1">
          <a:off x="5295900" y="8185150"/>
          <a:ext cx="244475" cy="24447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238125</xdr:colOff>
      <xdr:row>43</xdr:row>
      <xdr:rowOff>76200</xdr:rowOff>
    </xdr:from>
    <xdr:to>
      <xdr:col>13</xdr:col>
      <xdr:colOff>295275</xdr:colOff>
      <xdr:row>47</xdr:row>
      <xdr:rowOff>38100</xdr:rowOff>
    </xdr:to>
    <xdr:sp macro="" textlink="">
      <xdr:nvSpPr>
        <xdr:cNvPr id="147" name="Line 941">
          <a:extLst>
            <a:ext uri="{FF2B5EF4-FFF2-40B4-BE49-F238E27FC236}">
              <a16:creationId xmlns:a16="http://schemas.microsoft.com/office/drawing/2014/main" id="{53B25C26-AA9B-4817-A0C2-888DD8A49EF2}"/>
            </a:ext>
          </a:extLst>
        </xdr:cNvPr>
        <xdr:cNvSpPr>
          <a:spLocks noChangeShapeType="1"/>
        </xdr:cNvSpPr>
      </xdr:nvSpPr>
      <xdr:spPr bwMode="auto">
        <a:xfrm flipH="1" flipV="1">
          <a:off x="4568825" y="5480050"/>
          <a:ext cx="57150" cy="469900"/>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66675</xdr:colOff>
      <xdr:row>45</xdr:row>
      <xdr:rowOff>0</xdr:rowOff>
    </xdr:from>
    <xdr:to>
      <xdr:col>15</xdr:col>
      <xdr:colOff>142875</xdr:colOff>
      <xdr:row>45</xdr:row>
      <xdr:rowOff>76200</xdr:rowOff>
    </xdr:to>
    <xdr:sp macro="" textlink="">
      <xdr:nvSpPr>
        <xdr:cNvPr id="148" name="Oval 942">
          <a:extLst>
            <a:ext uri="{FF2B5EF4-FFF2-40B4-BE49-F238E27FC236}">
              <a16:creationId xmlns:a16="http://schemas.microsoft.com/office/drawing/2014/main" id="{DB63C0E3-0666-4EB1-8546-83FF5FF9EE2F}"/>
            </a:ext>
          </a:extLst>
        </xdr:cNvPr>
        <xdr:cNvSpPr>
          <a:spLocks noChangeArrowheads="1"/>
        </xdr:cNvSpPr>
      </xdr:nvSpPr>
      <xdr:spPr bwMode="auto">
        <a:xfrm>
          <a:off x="5057775" y="5657850"/>
          <a:ext cx="76200" cy="76200"/>
        </a:xfrm>
        <a:prstGeom prst="ellipse">
          <a:avLst/>
        </a:prstGeom>
        <a:solidFill>
          <a:srgbClr val="C0C0C0"/>
        </a:solidFill>
        <a:ln w="9525">
          <a:solidFill>
            <a:srgbClr val="000000"/>
          </a:solidFill>
          <a:round/>
          <a:headEnd/>
          <a:tailEnd/>
        </a:ln>
      </xdr:spPr>
    </xdr:sp>
    <xdr:clientData/>
  </xdr:twoCellAnchor>
  <xdr:oneCellAnchor>
    <xdr:from>
      <xdr:col>15</xdr:col>
      <xdr:colOff>0</xdr:colOff>
      <xdr:row>45</xdr:row>
      <xdr:rowOff>38100</xdr:rowOff>
    </xdr:from>
    <xdr:ext cx="244491" cy="269176"/>
    <xdr:sp macro="" textlink="">
      <xdr:nvSpPr>
        <xdr:cNvPr id="149" name="Text Box 943">
          <a:extLst>
            <a:ext uri="{FF2B5EF4-FFF2-40B4-BE49-F238E27FC236}">
              <a16:creationId xmlns:a16="http://schemas.microsoft.com/office/drawing/2014/main" id="{A1530EB9-311F-4EA0-BA80-B07E7CB8701E}"/>
            </a:ext>
          </a:extLst>
        </xdr:cNvPr>
        <xdr:cNvSpPr txBox="1">
          <a:spLocks noChangeArrowheads="1"/>
        </xdr:cNvSpPr>
      </xdr:nvSpPr>
      <xdr:spPr bwMode="auto">
        <a:xfrm>
          <a:off x="4991100" y="5695950"/>
          <a:ext cx="244491"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G</a:t>
          </a:r>
        </a:p>
        <a:p>
          <a:pPr algn="l" rtl="0">
            <a:defRPr sz="1000"/>
          </a:pPr>
          <a:endParaRPr lang="en-AU" sz="600" b="0" i="0" u="none" strike="noStrike" baseline="0">
            <a:solidFill>
              <a:srgbClr val="000000"/>
            </a:solidFill>
            <a:latin typeface="Arial"/>
            <a:cs typeface="Arial"/>
          </a:endParaRPr>
        </a:p>
      </xdr:txBody>
    </xdr:sp>
    <xdr:clientData/>
  </xdr:oneCellAnchor>
  <xdr:twoCellAnchor>
    <xdr:from>
      <xdr:col>13</xdr:col>
      <xdr:colOff>180975</xdr:colOff>
      <xdr:row>43</xdr:row>
      <xdr:rowOff>38100</xdr:rowOff>
    </xdr:from>
    <xdr:to>
      <xdr:col>13</xdr:col>
      <xdr:colOff>257175</xdr:colOff>
      <xdr:row>43</xdr:row>
      <xdr:rowOff>114300</xdr:rowOff>
    </xdr:to>
    <xdr:sp macro="" textlink="">
      <xdr:nvSpPr>
        <xdr:cNvPr id="150" name="Oval 944">
          <a:extLst>
            <a:ext uri="{FF2B5EF4-FFF2-40B4-BE49-F238E27FC236}">
              <a16:creationId xmlns:a16="http://schemas.microsoft.com/office/drawing/2014/main" id="{C32BFA6C-7AFE-460F-905B-06FEAE13D6BE}"/>
            </a:ext>
          </a:extLst>
        </xdr:cNvPr>
        <xdr:cNvSpPr>
          <a:spLocks noChangeArrowheads="1"/>
        </xdr:cNvSpPr>
      </xdr:nvSpPr>
      <xdr:spPr bwMode="auto">
        <a:xfrm>
          <a:off x="4511675" y="5441950"/>
          <a:ext cx="76200" cy="76200"/>
        </a:xfrm>
        <a:prstGeom prst="ellipse">
          <a:avLst/>
        </a:prstGeom>
        <a:solidFill>
          <a:srgbClr val="C0C0C0"/>
        </a:solidFill>
        <a:ln w="9525">
          <a:solidFill>
            <a:srgbClr val="000000"/>
          </a:solidFill>
          <a:round/>
          <a:headEnd/>
          <a:tailEnd/>
        </a:ln>
      </xdr:spPr>
    </xdr:sp>
    <xdr:clientData/>
  </xdr:twoCellAnchor>
  <xdr:twoCellAnchor>
    <xdr:from>
      <xdr:col>13</xdr:col>
      <xdr:colOff>257175</xdr:colOff>
      <xdr:row>47</xdr:row>
      <xdr:rowOff>0</xdr:rowOff>
    </xdr:from>
    <xdr:to>
      <xdr:col>14</xdr:col>
      <xdr:colOff>19050</xdr:colOff>
      <xdr:row>47</xdr:row>
      <xdr:rowOff>76200</xdr:rowOff>
    </xdr:to>
    <xdr:sp macro="" textlink="">
      <xdr:nvSpPr>
        <xdr:cNvPr id="151" name="Oval 945">
          <a:extLst>
            <a:ext uri="{FF2B5EF4-FFF2-40B4-BE49-F238E27FC236}">
              <a16:creationId xmlns:a16="http://schemas.microsoft.com/office/drawing/2014/main" id="{15593DDF-0420-48FD-BDFC-67B315054D3D}"/>
            </a:ext>
          </a:extLst>
        </xdr:cNvPr>
        <xdr:cNvSpPr>
          <a:spLocks noChangeArrowheads="1"/>
        </xdr:cNvSpPr>
      </xdr:nvSpPr>
      <xdr:spPr bwMode="auto">
        <a:xfrm>
          <a:off x="4587875" y="5911850"/>
          <a:ext cx="92075" cy="76200"/>
        </a:xfrm>
        <a:prstGeom prst="ellipse">
          <a:avLst/>
        </a:prstGeom>
        <a:solidFill>
          <a:srgbClr val="C0C0C0"/>
        </a:solidFill>
        <a:ln w="9525">
          <a:solidFill>
            <a:srgbClr val="000000"/>
          </a:solidFill>
          <a:round/>
          <a:headEnd/>
          <a:tailEnd/>
        </a:ln>
      </xdr:spPr>
    </xdr:sp>
    <xdr:clientData/>
  </xdr:twoCellAnchor>
  <xdr:twoCellAnchor>
    <xdr:from>
      <xdr:col>2</xdr:col>
      <xdr:colOff>141606</xdr:colOff>
      <xdr:row>65</xdr:row>
      <xdr:rowOff>71494</xdr:rowOff>
    </xdr:from>
    <xdr:to>
      <xdr:col>2</xdr:col>
      <xdr:colOff>187325</xdr:colOff>
      <xdr:row>75</xdr:row>
      <xdr:rowOff>23812</xdr:rowOff>
    </xdr:to>
    <xdr:sp macro="" textlink="">
      <xdr:nvSpPr>
        <xdr:cNvPr id="152" name="Freeform 948">
          <a:extLst>
            <a:ext uri="{FF2B5EF4-FFF2-40B4-BE49-F238E27FC236}">
              <a16:creationId xmlns:a16="http://schemas.microsoft.com/office/drawing/2014/main" id="{43EE9809-D0B7-4D29-9AA4-D25955DCF3E4}"/>
            </a:ext>
          </a:extLst>
        </xdr:cNvPr>
        <xdr:cNvSpPr>
          <a:spLocks/>
        </xdr:cNvSpPr>
      </xdr:nvSpPr>
      <xdr:spPr bwMode="auto">
        <a:xfrm flipH="1">
          <a:off x="840106" y="8269344"/>
          <a:ext cx="45719" cy="1222318"/>
        </a:xfrm>
        <a:custGeom>
          <a:avLst/>
          <a:gdLst>
            <a:gd name="T0" fmla="*/ 2147483647 w 162"/>
            <a:gd name="T1" fmla="*/ 0 h 1626"/>
            <a:gd name="T2" fmla="*/ 2147483647 w 162"/>
            <a:gd name="T3" fmla="*/ 2147483647 h 1626"/>
            <a:gd name="T4" fmla="*/ 0 w 162"/>
            <a:gd name="T5" fmla="*/ 2147483647 h 1626"/>
            <a:gd name="T6" fmla="*/ 0 60000 65536"/>
            <a:gd name="T7" fmla="*/ 0 60000 65536"/>
            <a:gd name="T8" fmla="*/ 0 60000 65536"/>
            <a:gd name="T9" fmla="*/ 0 w 162"/>
            <a:gd name="T10" fmla="*/ 0 h 1626"/>
            <a:gd name="T11" fmla="*/ 162 w 162"/>
            <a:gd name="T12" fmla="*/ 1626 h 1626"/>
            <a:gd name="connsiteX0" fmla="*/ 10000 w 10000"/>
            <a:gd name="connsiteY0" fmla="*/ 0 h 10000"/>
            <a:gd name="connsiteX1" fmla="*/ 0 w 10000"/>
            <a:gd name="connsiteY1" fmla="*/ 10000 h 10000"/>
            <a:gd name="connsiteX0" fmla="*/ 1707 w 1707"/>
            <a:gd name="connsiteY0" fmla="*/ 0 h 4554"/>
            <a:gd name="connsiteX1" fmla="*/ 0 w 1707"/>
            <a:gd name="connsiteY1" fmla="*/ 4554 h 4554"/>
          </a:gdLst>
          <a:ahLst/>
          <a:cxnLst>
            <a:cxn ang="0">
              <a:pos x="connsiteX0" y="connsiteY0"/>
            </a:cxn>
            <a:cxn ang="0">
              <a:pos x="connsiteX1" y="connsiteY1"/>
            </a:cxn>
          </a:cxnLst>
          <a:rect l="l" t="t" r="r" b="b"/>
          <a:pathLst>
            <a:path w="1707" h="4554">
              <a:moveTo>
                <a:pt x="1707" y="0"/>
              </a:moveTo>
              <a:lnTo>
                <a:pt x="0" y="4554"/>
              </a:lnTo>
            </a:path>
          </a:pathLst>
        </a:custGeom>
        <a:noFill/>
        <a:ln w="15875" cap="flat">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304800</xdr:colOff>
      <xdr:row>66</xdr:row>
      <xdr:rowOff>85725</xdr:rowOff>
    </xdr:from>
    <xdr:to>
      <xdr:col>16</xdr:col>
      <xdr:colOff>95250</xdr:colOff>
      <xdr:row>69</xdr:row>
      <xdr:rowOff>66675</xdr:rowOff>
    </xdr:to>
    <xdr:sp macro="" textlink="">
      <xdr:nvSpPr>
        <xdr:cNvPr id="153" name="Freeform 949">
          <a:extLst>
            <a:ext uri="{FF2B5EF4-FFF2-40B4-BE49-F238E27FC236}">
              <a16:creationId xmlns:a16="http://schemas.microsoft.com/office/drawing/2014/main" id="{1CC77415-2B3A-46A4-807B-CD0FFBD5A9D2}"/>
            </a:ext>
          </a:extLst>
        </xdr:cNvPr>
        <xdr:cNvSpPr>
          <a:spLocks/>
        </xdr:cNvSpPr>
      </xdr:nvSpPr>
      <xdr:spPr bwMode="auto">
        <a:xfrm>
          <a:off x="4635500" y="8410575"/>
          <a:ext cx="781050" cy="361950"/>
        </a:xfrm>
        <a:custGeom>
          <a:avLst/>
          <a:gdLst>
            <a:gd name="T0" fmla="*/ 2147483647 w 333"/>
            <a:gd name="T1" fmla="*/ 2147483647 h 451"/>
            <a:gd name="T2" fmla="*/ 0 w 333"/>
            <a:gd name="T3" fmla="*/ 0 h 451"/>
            <a:gd name="T4" fmla="*/ 0 60000 65536"/>
            <a:gd name="T5" fmla="*/ 0 60000 65536"/>
            <a:gd name="T6" fmla="*/ 0 w 333"/>
            <a:gd name="T7" fmla="*/ 0 h 451"/>
            <a:gd name="T8" fmla="*/ 333 w 333"/>
            <a:gd name="T9" fmla="*/ 451 h 451"/>
          </a:gdLst>
          <a:ahLst/>
          <a:cxnLst>
            <a:cxn ang="T4">
              <a:pos x="T0" y="T1"/>
            </a:cxn>
            <a:cxn ang="T5">
              <a:pos x="T2" y="T3"/>
            </a:cxn>
          </a:cxnLst>
          <a:rect l="T6" t="T7" r="T8" b="T9"/>
          <a:pathLst>
            <a:path w="333" h="451">
              <a:moveTo>
                <a:pt x="333" y="451"/>
              </a:moveTo>
              <a:lnTo>
                <a:pt x="0" y="0"/>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9525</xdr:colOff>
      <xdr:row>66</xdr:row>
      <xdr:rowOff>66675</xdr:rowOff>
    </xdr:from>
    <xdr:to>
      <xdr:col>16</xdr:col>
      <xdr:colOff>114300</xdr:colOff>
      <xdr:row>69</xdr:row>
      <xdr:rowOff>38100</xdr:rowOff>
    </xdr:to>
    <xdr:sp macro="" textlink="">
      <xdr:nvSpPr>
        <xdr:cNvPr id="154" name="Freeform 950">
          <a:extLst>
            <a:ext uri="{FF2B5EF4-FFF2-40B4-BE49-F238E27FC236}">
              <a16:creationId xmlns:a16="http://schemas.microsoft.com/office/drawing/2014/main" id="{C9035A28-1A1A-4C61-BCE3-2C79EB46B77D}"/>
            </a:ext>
          </a:extLst>
        </xdr:cNvPr>
        <xdr:cNvSpPr>
          <a:spLocks/>
        </xdr:cNvSpPr>
      </xdr:nvSpPr>
      <xdr:spPr bwMode="auto">
        <a:xfrm>
          <a:off x="4670425" y="8391525"/>
          <a:ext cx="765175" cy="352425"/>
        </a:xfrm>
        <a:custGeom>
          <a:avLst/>
          <a:gdLst>
            <a:gd name="T0" fmla="*/ 2147483647 w 333"/>
            <a:gd name="T1" fmla="*/ 2147483647 h 451"/>
            <a:gd name="T2" fmla="*/ 0 w 333"/>
            <a:gd name="T3" fmla="*/ 0 h 451"/>
            <a:gd name="T4" fmla="*/ 0 60000 65536"/>
            <a:gd name="T5" fmla="*/ 0 60000 65536"/>
            <a:gd name="T6" fmla="*/ 0 w 333"/>
            <a:gd name="T7" fmla="*/ 0 h 451"/>
            <a:gd name="T8" fmla="*/ 333 w 333"/>
            <a:gd name="T9" fmla="*/ 451 h 451"/>
          </a:gdLst>
          <a:ahLst/>
          <a:cxnLst>
            <a:cxn ang="T4">
              <a:pos x="T0" y="T1"/>
            </a:cxn>
            <a:cxn ang="T5">
              <a:pos x="T2" y="T3"/>
            </a:cxn>
          </a:cxnLst>
          <a:rect l="T6" t="T7" r="T8" b="T9"/>
          <a:pathLst>
            <a:path w="333" h="451">
              <a:moveTo>
                <a:pt x="333" y="451"/>
              </a:moveTo>
              <a:lnTo>
                <a:pt x="0" y="0"/>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76200</xdr:colOff>
      <xdr:row>69</xdr:row>
      <xdr:rowOff>19050</xdr:rowOff>
    </xdr:from>
    <xdr:to>
      <xdr:col>16</xdr:col>
      <xdr:colOff>152400</xdr:colOff>
      <xdr:row>69</xdr:row>
      <xdr:rowOff>95250</xdr:rowOff>
    </xdr:to>
    <xdr:sp macro="" textlink="">
      <xdr:nvSpPr>
        <xdr:cNvPr id="155" name="Oval 951">
          <a:extLst>
            <a:ext uri="{FF2B5EF4-FFF2-40B4-BE49-F238E27FC236}">
              <a16:creationId xmlns:a16="http://schemas.microsoft.com/office/drawing/2014/main" id="{A90C9A83-5F75-40B8-A453-224DFD9789F6}"/>
            </a:ext>
          </a:extLst>
        </xdr:cNvPr>
        <xdr:cNvSpPr>
          <a:spLocks noChangeArrowheads="1"/>
        </xdr:cNvSpPr>
      </xdr:nvSpPr>
      <xdr:spPr bwMode="auto">
        <a:xfrm>
          <a:off x="5397500" y="8724900"/>
          <a:ext cx="76200" cy="76200"/>
        </a:xfrm>
        <a:prstGeom prst="ellipse">
          <a:avLst/>
        </a:prstGeom>
        <a:solidFill>
          <a:srgbClr val="C0C0C0"/>
        </a:solidFill>
        <a:ln w="9525">
          <a:solidFill>
            <a:srgbClr val="000000"/>
          </a:solidFill>
          <a:round/>
          <a:headEnd/>
          <a:tailEnd/>
        </a:ln>
      </xdr:spPr>
    </xdr:sp>
    <xdr:clientData/>
  </xdr:twoCellAnchor>
  <xdr:twoCellAnchor>
    <xdr:from>
      <xdr:col>15</xdr:col>
      <xdr:colOff>276225</xdr:colOff>
      <xdr:row>64</xdr:row>
      <xdr:rowOff>76200</xdr:rowOff>
    </xdr:from>
    <xdr:to>
      <xdr:col>16</xdr:col>
      <xdr:colOff>38100</xdr:colOff>
      <xdr:row>65</xdr:row>
      <xdr:rowOff>28575</xdr:rowOff>
    </xdr:to>
    <xdr:sp macro="" textlink="">
      <xdr:nvSpPr>
        <xdr:cNvPr id="156" name="Oval 952">
          <a:extLst>
            <a:ext uri="{FF2B5EF4-FFF2-40B4-BE49-F238E27FC236}">
              <a16:creationId xmlns:a16="http://schemas.microsoft.com/office/drawing/2014/main" id="{4BF952BB-FA60-4880-9BD3-8DA43CC1E39E}"/>
            </a:ext>
          </a:extLst>
        </xdr:cNvPr>
        <xdr:cNvSpPr>
          <a:spLocks noChangeArrowheads="1"/>
        </xdr:cNvSpPr>
      </xdr:nvSpPr>
      <xdr:spPr bwMode="auto">
        <a:xfrm>
          <a:off x="5267325" y="8147050"/>
          <a:ext cx="92075" cy="79375"/>
        </a:xfrm>
        <a:prstGeom prst="ellipse">
          <a:avLst/>
        </a:prstGeom>
        <a:solidFill>
          <a:srgbClr val="C0C0C0"/>
        </a:solidFill>
        <a:ln w="9525">
          <a:solidFill>
            <a:srgbClr val="000000"/>
          </a:solidFill>
          <a:round/>
          <a:headEnd/>
          <a:tailEnd/>
        </a:ln>
      </xdr:spPr>
    </xdr:sp>
    <xdr:clientData/>
  </xdr:twoCellAnchor>
  <xdr:oneCellAnchor>
    <xdr:from>
      <xdr:col>1</xdr:col>
      <xdr:colOff>6350</xdr:colOff>
      <xdr:row>67</xdr:row>
      <xdr:rowOff>29845</xdr:rowOff>
    </xdr:from>
    <xdr:ext cx="482440" cy="259045"/>
    <xdr:sp macro="" textlink="">
      <xdr:nvSpPr>
        <xdr:cNvPr id="157" name="Text Box 956">
          <a:extLst>
            <a:ext uri="{FF2B5EF4-FFF2-40B4-BE49-F238E27FC236}">
              <a16:creationId xmlns:a16="http://schemas.microsoft.com/office/drawing/2014/main" id="{B8FD16FB-E6EE-4CE1-9EC6-CB157E3A4FF0}"/>
            </a:ext>
          </a:extLst>
        </xdr:cNvPr>
        <xdr:cNvSpPr txBox="1">
          <a:spLocks noChangeArrowheads="1"/>
        </xdr:cNvSpPr>
      </xdr:nvSpPr>
      <xdr:spPr bwMode="auto">
        <a:xfrm>
          <a:off x="374650" y="8481695"/>
          <a:ext cx="482440" cy="259045"/>
        </a:xfrm>
        <a:prstGeom prst="rect">
          <a:avLst/>
        </a:prstGeom>
        <a:noFill/>
        <a:ln w="9525">
          <a:noFill/>
          <a:miter lim="800000"/>
          <a:headEnd/>
          <a:tailEnd/>
        </a:ln>
      </xdr:spPr>
      <xdr:txBody>
        <a:bodyPr wrap="none" lIns="91440" tIns="45720" rIns="91440" bIns="45720" anchor="t" upright="1">
          <a:spAutoFit/>
        </a:bodyPr>
        <a:lstStyle/>
        <a:p>
          <a:pPr algn="l" rtl="0">
            <a:lnSpc>
              <a:spcPts val="600"/>
            </a:lnSpc>
            <a:defRPr sz="1000"/>
          </a:pPr>
          <a:r>
            <a:rPr lang="en-AU" sz="1100" b="1" i="1" u="none" strike="noStrike" baseline="0">
              <a:solidFill>
                <a:srgbClr val="000000"/>
              </a:solidFill>
              <a:latin typeface="Arial"/>
              <a:cs typeface="Arial"/>
            </a:rPr>
            <a:t>QLD</a:t>
          </a:r>
        </a:p>
        <a:p>
          <a:pPr algn="l" rtl="0">
            <a:lnSpc>
              <a:spcPts val="600"/>
            </a:lnSpc>
            <a:defRPr sz="1000"/>
          </a:pPr>
          <a:endParaRPr lang="en-AU" sz="1100" b="1" i="1" u="none" strike="noStrike" baseline="0">
            <a:solidFill>
              <a:srgbClr val="000000"/>
            </a:solidFill>
            <a:latin typeface="Arial"/>
            <a:cs typeface="Arial"/>
          </a:endParaRPr>
        </a:p>
      </xdr:txBody>
    </xdr:sp>
    <xdr:clientData/>
  </xdr:oneCellAnchor>
  <xdr:oneCellAnchor>
    <xdr:from>
      <xdr:col>6</xdr:col>
      <xdr:colOff>28575</xdr:colOff>
      <xdr:row>6</xdr:row>
      <xdr:rowOff>102870</xdr:rowOff>
    </xdr:from>
    <xdr:ext cx="283026" cy="269176"/>
    <xdr:sp macro="" textlink="">
      <xdr:nvSpPr>
        <xdr:cNvPr id="158" name="Text Box 960">
          <a:extLst>
            <a:ext uri="{FF2B5EF4-FFF2-40B4-BE49-F238E27FC236}">
              <a16:creationId xmlns:a16="http://schemas.microsoft.com/office/drawing/2014/main" id="{A89A1D56-92C9-4AB9-A33C-AA3CE3119F03}"/>
            </a:ext>
          </a:extLst>
        </xdr:cNvPr>
        <xdr:cNvSpPr txBox="1">
          <a:spLocks noChangeArrowheads="1"/>
        </xdr:cNvSpPr>
      </xdr:nvSpPr>
      <xdr:spPr bwMode="auto">
        <a:xfrm>
          <a:off x="2047875" y="807720"/>
          <a:ext cx="283026"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Ch</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8</xdr:col>
      <xdr:colOff>142875</xdr:colOff>
      <xdr:row>9</xdr:row>
      <xdr:rowOff>93345</xdr:rowOff>
    </xdr:from>
    <xdr:ext cx="231666" cy="269176"/>
    <xdr:sp macro="" textlink="">
      <xdr:nvSpPr>
        <xdr:cNvPr id="159" name="Text Box 961">
          <a:extLst>
            <a:ext uri="{FF2B5EF4-FFF2-40B4-BE49-F238E27FC236}">
              <a16:creationId xmlns:a16="http://schemas.microsoft.com/office/drawing/2014/main" id="{CA329F3C-92DB-493F-A565-3E2324EC0DEC}"/>
            </a:ext>
          </a:extLst>
        </xdr:cNvPr>
        <xdr:cNvSpPr txBox="1">
          <a:spLocks noChangeArrowheads="1"/>
        </xdr:cNvSpPr>
      </xdr:nvSpPr>
      <xdr:spPr bwMode="auto">
        <a:xfrm>
          <a:off x="2822575" y="1179195"/>
          <a:ext cx="231666"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T</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7</xdr:col>
      <xdr:colOff>264795</xdr:colOff>
      <xdr:row>13</xdr:row>
      <xdr:rowOff>38100</xdr:rowOff>
    </xdr:from>
    <xdr:ext cx="240259" cy="269176"/>
    <xdr:sp macro="" textlink="">
      <xdr:nvSpPr>
        <xdr:cNvPr id="160" name="Text Box 962">
          <a:extLst>
            <a:ext uri="{FF2B5EF4-FFF2-40B4-BE49-F238E27FC236}">
              <a16:creationId xmlns:a16="http://schemas.microsoft.com/office/drawing/2014/main" id="{2F2D366C-F489-4E82-9AE2-918129810837}"/>
            </a:ext>
          </a:extLst>
        </xdr:cNvPr>
        <xdr:cNvSpPr txBox="1">
          <a:spLocks noChangeArrowheads="1"/>
        </xdr:cNvSpPr>
      </xdr:nvSpPr>
      <xdr:spPr bwMode="auto">
        <a:xfrm>
          <a:off x="2614295" y="1631950"/>
          <a:ext cx="240259"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R</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9</xdr:col>
      <xdr:colOff>1270</xdr:colOff>
      <xdr:row>12</xdr:row>
      <xdr:rowOff>101600</xdr:rowOff>
    </xdr:from>
    <xdr:ext cx="291555" cy="269176"/>
    <xdr:sp macro="" textlink="">
      <xdr:nvSpPr>
        <xdr:cNvPr id="161" name="Text Box 963">
          <a:extLst>
            <a:ext uri="{FF2B5EF4-FFF2-40B4-BE49-F238E27FC236}">
              <a16:creationId xmlns:a16="http://schemas.microsoft.com/office/drawing/2014/main" id="{D7D82245-5B25-4F25-8F19-3A21453EABA6}"/>
            </a:ext>
          </a:extLst>
        </xdr:cNvPr>
        <xdr:cNvSpPr txBox="1">
          <a:spLocks noChangeArrowheads="1"/>
        </xdr:cNvSpPr>
      </xdr:nvSpPr>
      <xdr:spPr bwMode="auto">
        <a:xfrm>
          <a:off x="3011170" y="1568450"/>
          <a:ext cx="291555"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CS</a:t>
          </a:r>
        </a:p>
        <a:p>
          <a:pPr algn="l" rtl="0">
            <a:defRPr sz="1000"/>
          </a:pPr>
          <a:endParaRPr lang="en-AU" sz="600" b="0" i="0" u="none" strike="noStrike" baseline="0">
            <a:solidFill>
              <a:srgbClr val="000000"/>
            </a:solidFill>
            <a:latin typeface="Arial"/>
            <a:cs typeface="Arial"/>
          </a:endParaRPr>
        </a:p>
      </xdr:txBody>
    </xdr:sp>
    <xdr:clientData/>
  </xdr:oneCellAnchor>
  <xdr:twoCellAnchor>
    <xdr:from>
      <xdr:col>9</xdr:col>
      <xdr:colOff>152400</xdr:colOff>
      <xdr:row>24</xdr:row>
      <xdr:rowOff>0</xdr:rowOff>
    </xdr:from>
    <xdr:to>
      <xdr:col>10</xdr:col>
      <xdr:colOff>150572</xdr:colOff>
      <xdr:row>26</xdr:row>
      <xdr:rowOff>49625</xdr:rowOff>
    </xdr:to>
    <xdr:sp macro="" textlink="">
      <xdr:nvSpPr>
        <xdr:cNvPr id="162" name="Text Box 965">
          <a:extLst>
            <a:ext uri="{FF2B5EF4-FFF2-40B4-BE49-F238E27FC236}">
              <a16:creationId xmlns:a16="http://schemas.microsoft.com/office/drawing/2014/main" id="{AAA4BC96-D175-488A-AD82-3BFB434DB048}"/>
            </a:ext>
          </a:extLst>
        </xdr:cNvPr>
        <xdr:cNvSpPr txBox="1">
          <a:spLocks noChangeArrowheads="1"/>
        </xdr:cNvSpPr>
      </xdr:nvSpPr>
      <xdr:spPr bwMode="auto">
        <a:xfrm>
          <a:off x="3162300" y="2990850"/>
          <a:ext cx="328372" cy="303625"/>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AU" sz="600" b="0" i="0" u="none" strike="noStrike" baseline="0">
              <a:solidFill>
                <a:srgbClr val="000000"/>
              </a:solidFill>
              <a:latin typeface="Arial"/>
              <a:cs typeface="Arial"/>
            </a:rPr>
            <a:t>N</a:t>
          </a:r>
        </a:p>
        <a:p>
          <a:pPr algn="l" rtl="0">
            <a:defRPr sz="1000"/>
          </a:pPr>
          <a:endParaRPr lang="en-AU" sz="600" b="0" i="0" u="none" strike="noStrike" baseline="0">
            <a:solidFill>
              <a:srgbClr val="000000"/>
            </a:solidFill>
            <a:latin typeface="Arial"/>
            <a:cs typeface="Arial"/>
          </a:endParaRPr>
        </a:p>
      </xdr:txBody>
    </xdr:sp>
    <xdr:clientData/>
  </xdr:twoCellAnchor>
  <xdr:oneCellAnchor>
    <xdr:from>
      <xdr:col>5</xdr:col>
      <xdr:colOff>152400</xdr:colOff>
      <xdr:row>25</xdr:row>
      <xdr:rowOff>38100</xdr:rowOff>
    </xdr:from>
    <xdr:ext cx="291555" cy="269176"/>
    <xdr:sp macro="" textlink="">
      <xdr:nvSpPr>
        <xdr:cNvPr id="163" name="Text Box 966">
          <a:extLst>
            <a:ext uri="{FF2B5EF4-FFF2-40B4-BE49-F238E27FC236}">
              <a16:creationId xmlns:a16="http://schemas.microsoft.com/office/drawing/2014/main" id="{32E4988B-EC3C-4484-81F9-38A9BF9F6B33}"/>
            </a:ext>
          </a:extLst>
        </xdr:cNvPr>
        <xdr:cNvSpPr txBox="1">
          <a:spLocks noChangeArrowheads="1"/>
        </xdr:cNvSpPr>
      </xdr:nvSpPr>
      <xdr:spPr bwMode="auto">
        <a:xfrm>
          <a:off x="1841500" y="3155950"/>
          <a:ext cx="291555"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PD</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8</xdr:col>
      <xdr:colOff>190500</xdr:colOff>
      <xdr:row>30</xdr:row>
      <xdr:rowOff>38100</xdr:rowOff>
    </xdr:from>
    <xdr:ext cx="261610" cy="269176"/>
    <xdr:sp macro="" textlink="">
      <xdr:nvSpPr>
        <xdr:cNvPr id="164" name="Text Box 967">
          <a:extLst>
            <a:ext uri="{FF2B5EF4-FFF2-40B4-BE49-F238E27FC236}">
              <a16:creationId xmlns:a16="http://schemas.microsoft.com/office/drawing/2014/main" id="{6CD850BB-8CBF-4CD1-A7C4-6D76F6BB2023}"/>
            </a:ext>
          </a:extLst>
        </xdr:cNvPr>
        <xdr:cNvSpPr txBox="1">
          <a:spLocks noChangeArrowheads="1"/>
        </xdr:cNvSpPr>
      </xdr:nvSpPr>
      <xdr:spPr bwMode="auto">
        <a:xfrm>
          <a:off x="2870200" y="3790950"/>
          <a:ext cx="261610"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Br</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9</xdr:col>
      <xdr:colOff>85725</xdr:colOff>
      <xdr:row>31</xdr:row>
      <xdr:rowOff>28575</xdr:rowOff>
    </xdr:from>
    <xdr:ext cx="235962" cy="269176"/>
    <xdr:sp macro="" textlink="">
      <xdr:nvSpPr>
        <xdr:cNvPr id="165" name="Text Box 968">
          <a:extLst>
            <a:ext uri="{FF2B5EF4-FFF2-40B4-BE49-F238E27FC236}">
              <a16:creationId xmlns:a16="http://schemas.microsoft.com/office/drawing/2014/main" id="{C1D0B6EB-271A-49E7-A50D-9A65D999AEF5}"/>
            </a:ext>
          </a:extLst>
        </xdr:cNvPr>
        <xdr:cNvSpPr txBox="1">
          <a:spLocks noChangeArrowheads="1"/>
        </xdr:cNvSpPr>
      </xdr:nvSpPr>
      <xdr:spPr bwMode="auto">
        <a:xfrm>
          <a:off x="3095625" y="3908425"/>
          <a:ext cx="235962"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B</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6</xdr:col>
      <xdr:colOff>264795</xdr:colOff>
      <xdr:row>30</xdr:row>
      <xdr:rowOff>38100</xdr:rowOff>
    </xdr:from>
    <xdr:ext cx="240259" cy="269176"/>
    <xdr:sp macro="" textlink="">
      <xdr:nvSpPr>
        <xdr:cNvPr id="166" name="Text Box 969">
          <a:extLst>
            <a:ext uri="{FF2B5EF4-FFF2-40B4-BE49-F238E27FC236}">
              <a16:creationId xmlns:a16="http://schemas.microsoft.com/office/drawing/2014/main" id="{29948A96-E9E4-4CD5-8C4B-7E17839A1C2A}"/>
            </a:ext>
          </a:extLst>
        </xdr:cNvPr>
        <xdr:cNvSpPr txBox="1">
          <a:spLocks noChangeArrowheads="1"/>
        </xdr:cNvSpPr>
      </xdr:nvSpPr>
      <xdr:spPr bwMode="auto">
        <a:xfrm>
          <a:off x="2284095" y="3790950"/>
          <a:ext cx="240259"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D</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6</xdr:col>
      <xdr:colOff>231775</xdr:colOff>
      <xdr:row>22</xdr:row>
      <xdr:rowOff>15875</xdr:rowOff>
    </xdr:from>
    <xdr:ext cx="731739" cy="303481"/>
    <xdr:sp macro="" textlink="">
      <xdr:nvSpPr>
        <xdr:cNvPr id="167" name="Text Box 971">
          <a:extLst>
            <a:ext uri="{FF2B5EF4-FFF2-40B4-BE49-F238E27FC236}">
              <a16:creationId xmlns:a16="http://schemas.microsoft.com/office/drawing/2014/main" id="{FABE3D9B-4CE5-454C-9DDF-63C47FDA40CB}"/>
            </a:ext>
          </a:extLst>
        </xdr:cNvPr>
        <xdr:cNvSpPr txBox="1">
          <a:spLocks noChangeArrowheads="1"/>
        </xdr:cNvSpPr>
      </xdr:nvSpPr>
      <xdr:spPr bwMode="auto">
        <a:xfrm>
          <a:off x="2251075" y="2752725"/>
          <a:ext cx="731739" cy="303481"/>
        </a:xfrm>
        <a:prstGeom prst="rect">
          <a:avLst/>
        </a:prstGeom>
        <a:noFill/>
        <a:ln w="9525">
          <a:noFill/>
          <a:miter lim="800000"/>
          <a:headEnd/>
          <a:tailEnd/>
        </a:ln>
      </xdr:spPr>
      <xdr:txBody>
        <a:bodyPr wrap="none" lIns="91440" tIns="45720" rIns="91440" bIns="45720" anchor="t" upright="1">
          <a:spAutoFit/>
        </a:bodyPr>
        <a:lstStyle/>
        <a:p>
          <a:pPr algn="l" rtl="0">
            <a:lnSpc>
              <a:spcPts val="900"/>
            </a:lnSpc>
            <a:defRPr sz="1000"/>
          </a:pPr>
          <a:r>
            <a:rPr lang="en-AU" sz="1600" b="1" i="1" u="none" strike="noStrike" baseline="0">
              <a:solidFill>
                <a:srgbClr val="000000"/>
              </a:solidFill>
              <a:latin typeface="Arial"/>
              <a:cs typeface="Arial"/>
            </a:rPr>
            <a:t>North</a:t>
          </a:r>
        </a:p>
        <a:p>
          <a:pPr algn="l" rtl="0">
            <a:lnSpc>
              <a:spcPts val="600"/>
            </a:lnSpc>
            <a:defRPr sz="1000"/>
          </a:pPr>
          <a:endParaRPr lang="en-AU" sz="1400" b="1" i="1" u="none" strike="noStrike" baseline="0">
            <a:solidFill>
              <a:srgbClr val="000000"/>
            </a:solidFill>
            <a:latin typeface="Arial"/>
            <a:cs typeface="Arial"/>
          </a:endParaRPr>
        </a:p>
      </xdr:txBody>
    </xdr:sp>
    <xdr:clientData/>
  </xdr:oneCellAnchor>
  <xdr:twoCellAnchor>
    <xdr:from>
      <xdr:col>8</xdr:col>
      <xdr:colOff>9525</xdr:colOff>
      <xdr:row>14</xdr:row>
      <xdr:rowOff>19050</xdr:rowOff>
    </xdr:from>
    <xdr:to>
      <xdr:col>9</xdr:col>
      <xdr:colOff>14287</xdr:colOff>
      <xdr:row>18</xdr:row>
      <xdr:rowOff>38099</xdr:rowOff>
    </xdr:to>
    <xdr:sp macro="" textlink="">
      <xdr:nvSpPr>
        <xdr:cNvPr id="168" name="Line 974">
          <a:extLst>
            <a:ext uri="{FF2B5EF4-FFF2-40B4-BE49-F238E27FC236}">
              <a16:creationId xmlns:a16="http://schemas.microsoft.com/office/drawing/2014/main" id="{D4DCBCA9-01F8-4F88-8E59-ABF569A9C9CA}"/>
            </a:ext>
          </a:extLst>
        </xdr:cNvPr>
        <xdr:cNvSpPr>
          <a:spLocks noChangeShapeType="1"/>
        </xdr:cNvSpPr>
      </xdr:nvSpPr>
      <xdr:spPr bwMode="auto">
        <a:xfrm flipV="1">
          <a:off x="2689225" y="1739900"/>
          <a:ext cx="334962" cy="527049"/>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66675</xdr:colOff>
      <xdr:row>25</xdr:row>
      <xdr:rowOff>85725</xdr:rowOff>
    </xdr:from>
    <xdr:to>
      <xdr:col>6</xdr:col>
      <xdr:colOff>238125</xdr:colOff>
      <xdr:row>30</xdr:row>
      <xdr:rowOff>104775</xdr:rowOff>
    </xdr:to>
    <xdr:sp macro="" textlink="">
      <xdr:nvSpPr>
        <xdr:cNvPr id="169" name="Line 976">
          <a:extLst>
            <a:ext uri="{FF2B5EF4-FFF2-40B4-BE49-F238E27FC236}">
              <a16:creationId xmlns:a16="http://schemas.microsoft.com/office/drawing/2014/main" id="{D107820F-28ED-4B60-874C-097EF1995DF6}"/>
            </a:ext>
          </a:extLst>
        </xdr:cNvPr>
        <xdr:cNvSpPr>
          <a:spLocks noChangeShapeType="1"/>
        </xdr:cNvSpPr>
      </xdr:nvSpPr>
      <xdr:spPr bwMode="auto">
        <a:xfrm flipH="1" flipV="1">
          <a:off x="2085975" y="3203575"/>
          <a:ext cx="171450" cy="65405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238124</xdr:colOff>
      <xdr:row>8</xdr:row>
      <xdr:rowOff>9525</xdr:rowOff>
    </xdr:from>
    <xdr:to>
      <xdr:col>7</xdr:col>
      <xdr:colOff>61909</xdr:colOff>
      <xdr:row>10</xdr:row>
      <xdr:rowOff>105229</xdr:rowOff>
    </xdr:to>
    <xdr:sp macro="" textlink="">
      <xdr:nvSpPr>
        <xdr:cNvPr id="170" name="Line 978">
          <a:extLst>
            <a:ext uri="{FF2B5EF4-FFF2-40B4-BE49-F238E27FC236}">
              <a16:creationId xmlns:a16="http://schemas.microsoft.com/office/drawing/2014/main" id="{7AA848CE-FDF5-4190-9946-91D93655D293}"/>
            </a:ext>
          </a:extLst>
        </xdr:cNvPr>
        <xdr:cNvSpPr>
          <a:spLocks noChangeShapeType="1"/>
        </xdr:cNvSpPr>
      </xdr:nvSpPr>
      <xdr:spPr bwMode="auto">
        <a:xfrm flipH="1" flipV="1">
          <a:off x="2257424" y="968375"/>
          <a:ext cx="153985" cy="349704"/>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276224</xdr:colOff>
      <xdr:row>7</xdr:row>
      <xdr:rowOff>126999</xdr:rowOff>
    </xdr:from>
    <xdr:to>
      <xdr:col>7</xdr:col>
      <xdr:colOff>101327</xdr:colOff>
      <xdr:row>10</xdr:row>
      <xdr:rowOff>94342</xdr:rowOff>
    </xdr:to>
    <xdr:sp macro="" textlink="">
      <xdr:nvSpPr>
        <xdr:cNvPr id="171" name="Line 979">
          <a:extLst>
            <a:ext uri="{FF2B5EF4-FFF2-40B4-BE49-F238E27FC236}">
              <a16:creationId xmlns:a16="http://schemas.microsoft.com/office/drawing/2014/main" id="{3850A0EA-87B2-4FB3-8E0E-E7A1D6406452}"/>
            </a:ext>
          </a:extLst>
        </xdr:cNvPr>
        <xdr:cNvSpPr>
          <a:spLocks noChangeShapeType="1"/>
        </xdr:cNvSpPr>
      </xdr:nvSpPr>
      <xdr:spPr bwMode="auto">
        <a:xfrm flipH="1" flipV="1">
          <a:off x="2295524" y="958849"/>
          <a:ext cx="155303" cy="348343"/>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200025</xdr:colOff>
      <xdr:row>25</xdr:row>
      <xdr:rowOff>66675</xdr:rowOff>
    </xdr:from>
    <xdr:to>
      <xdr:col>9</xdr:col>
      <xdr:colOff>209550</xdr:colOff>
      <xdr:row>31</xdr:row>
      <xdr:rowOff>0</xdr:rowOff>
    </xdr:to>
    <xdr:sp macro="" textlink="">
      <xdr:nvSpPr>
        <xdr:cNvPr id="172" name="Line 980">
          <a:extLst>
            <a:ext uri="{FF2B5EF4-FFF2-40B4-BE49-F238E27FC236}">
              <a16:creationId xmlns:a16="http://schemas.microsoft.com/office/drawing/2014/main" id="{763BA89B-7F65-4D87-AB12-CA43E79406E5}"/>
            </a:ext>
          </a:extLst>
        </xdr:cNvPr>
        <xdr:cNvSpPr>
          <a:spLocks noChangeShapeType="1"/>
        </xdr:cNvSpPr>
      </xdr:nvSpPr>
      <xdr:spPr bwMode="auto">
        <a:xfrm flipV="1">
          <a:off x="2879725" y="3184525"/>
          <a:ext cx="339725" cy="695325"/>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228600</xdr:colOff>
      <xdr:row>25</xdr:row>
      <xdr:rowOff>76200</xdr:rowOff>
    </xdr:from>
    <xdr:to>
      <xdr:col>9</xdr:col>
      <xdr:colOff>276225</xdr:colOff>
      <xdr:row>32</xdr:row>
      <xdr:rowOff>95250</xdr:rowOff>
    </xdr:to>
    <xdr:sp macro="" textlink="">
      <xdr:nvSpPr>
        <xdr:cNvPr id="173" name="Line 981">
          <a:extLst>
            <a:ext uri="{FF2B5EF4-FFF2-40B4-BE49-F238E27FC236}">
              <a16:creationId xmlns:a16="http://schemas.microsoft.com/office/drawing/2014/main" id="{F8FEB162-79AB-4312-927D-CFD0BA3A5759}"/>
            </a:ext>
          </a:extLst>
        </xdr:cNvPr>
        <xdr:cNvSpPr>
          <a:spLocks noChangeShapeType="1"/>
        </xdr:cNvSpPr>
      </xdr:nvSpPr>
      <xdr:spPr bwMode="auto">
        <a:xfrm flipH="1" flipV="1">
          <a:off x="3238500" y="3194050"/>
          <a:ext cx="47625" cy="908050"/>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219075</xdr:colOff>
      <xdr:row>25</xdr:row>
      <xdr:rowOff>76200</xdr:rowOff>
    </xdr:from>
    <xdr:to>
      <xdr:col>9</xdr:col>
      <xdr:colOff>228600</xdr:colOff>
      <xdr:row>31</xdr:row>
      <xdr:rowOff>9525</xdr:rowOff>
    </xdr:to>
    <xdr:sp macro="" textlink="">
      <xdr:nvSpPr>
        <xdr:cNvPr id="174" name="Line 982">
          <a:extLst>
            <a:ext uri="{FF2B5EF4-FFF2-40B4-BE49-F238E27FC236}">
              <a16:creationId xmlns:a16="http://schemas.microsoft.com/office/drawing/2014/main" id="{E4E1F695-024B-494B-81F0-082363B22AB1}"/>
            </a:ext>
          </a:extLst>
        </xdr:cNvPr>
        <xdr:cNvSpPr>
          <a:spLocks noChangeShapeType="1"/>
        </xdr:cNvSpPr>
      </xdr:nvSpPr>
      <xdr:spPr bwMode="auto">
        <a:xfrm flipV="1">
          <a:off x="2898775" y="3194050"/>
          <a:ext cx="339725" cy="695325"/>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4762</xdr:colOff>
      <xdr:row>13</xdr:row>
      <xdr:rowOff>85726</xdr:rowOff>
    </xdr:from>
    <xdr:to>
      <xdr:col>9</xdr:col>
      <xdr:colOff>80962</xdr:colOff>
      <xdr:row>14</xdr:row>
      <xdr:rowOff>38101</xdr:rowOff>
    </xdr:to>
    <xdr:sp macro="" textlink="">
      <xdr:nvSpPr>
        <xdr:cNvPr id="175" name="Oval 985">
          <a:extLst>
            <a:ext uri="{FF2B5EF4-FFF2-40B4-BE49-F238E27FC236}">
              <a16:creationId xmlns:a16="http://schemas.microsoft.com/office/drawing/2014/main" id="{0A0A0315-A555-4B67-9E59-4E8E6B2B2E75}"/>
            </a:ext>
          </a:extLst>
        </xdr:cNvPr>
        <xdr:cNvSpPr>
          <a:spLocks noChangeArrowheads="1"/>
        </xdr:cNvSpPr>
      </xdr:nvSpPr>
      <xdr:spPr bwMode="auto">
        <a:xfrm>
          <a:off x="3014662" y="1679576"/>
          <a:ext cx="76200" cy="79375"/>
        </a:xfrm>
        <a:prstGeom prst="ellipse">
          <a:avLst/>
        </a:prstGeom>
        <a:solidFill>
          <a:srgbClr val="C0C0C0"/>
        </a:solidFill>
        <a:ln w="9525">
          <a:solidFill>
            <a:srgbClr val="000000"/>
          </a:solidFill>
          <a:round/>
          <a:headEnd/>
          <a:tailEnd/>
        </a:ln>
      </xdr:spPr>
    </xdr:sp>
    <xdr:clientData/>
  </xdr:twoCellAnchor>
  <xdr:twoCellAnchor>
    <xdr:from>
      <xdr:col>6</xdr:col>
      <xdr:colOff>38100</xdr:colOff>
      <xdr:row>25</xdr:row>
      <xdr:rowOff>38100</xdr:rowOff>
    </xdr:from>
    <xdr:to>
      <xdr:col>6</xdr:col>
      <xdr:colOff>114300</xdr:colOff>
      <xdr:row>25</xdr:row>
      <xdr:rowOff>114300</xdr:rowOff>
    </xdr:to>
    <xdr:sp macro="" textlink="">
      <xdr:nvSpPr>
        <xdr:cNvPr id="176" name="Oval 988">
          <a:extLst>
            <a:ext uri="{FF2B5EF4-FFF2-40B4-BE49-F238E27FC236}">
              <a16:creationId xmlns:a16="http://schemas.microsoft.com/office/drawing/2014/main" id="{5FD02768-679B-4AC0-A949-5F6400C03F96}"/>
            </a:ext>
          </a:extLst>
        </xdr:cNvPr>
        <xdr:cNvSpPr>
          <a:spLocks noChangeArrowheads="1"/>
        </xdr:cNvSpPr>
      </xdr:nvSpPr>
      <xdr:spPr bwMode="auto">
        <a:xfrm>
          <a:off x="2057400" y="3155950"/>
          <a:ext cx="76200" cy="76200"/>
        </a:xfrm>
        <a:prstGeom prst="ellipse">
          <a:avLst/>
        </a:prstGeom>
        <a:solidFill>
          <a:srgbClr val="C0C0C0"/>
        </a:solidFill>
        <a:ln w="9525">
          <a:solidFill>
            <a:srgbClr val="000000"/>
          </a:solidFill>
          <a:round/>
          <a:headEnd/>
          <a:tailEnd/>
        </a:ln>
      </xdr:spPr>
    </xdr:sp>
    <xdr:clientData/>
  </xdr:twoCellAnchor>
  <xdr:twoCellAnchor>
    <xdr:from>
      <xdr:col>16</xdr:col>
      <xdr:colOff>114300</xdr:colOff>
      <xdr:row>69</xdr:row>
      <xdr:rowOff>0</xdr:rowOff>
    </xdr:from>
    <xdr:to>
      <xdr:col>17</xdr:col>
      <xdr:colOff>133443</xdr:colOff>
      <xdr:row>70</xdr:row>
      <xdr:rowOff>66675</xdr:rowOff>
    </xdr:to>
    <xdr:sp macro="" textlink="">
      <xdr:nvSpPr>
        <xdr:cNvPr id="177" name="Text Box 991">
          <a:extLst>
            <a:ext uri="{FF2B5EF4-FFF2-40B4-BE49-F238E27FC236}">
              <a16:creationId xmlns:a16="http://schemas.microsoft.com/office/drawing/2014/main" id="{136B6B9B-B11B-4A41-9D0F-68FC036D2949}"/>
            </a:ext>
          </a:extLst>
        </xdr:cNvPr>
        <xdr:cNvSpPr txBox="1">
          <a:spLocks noChangeArrowheads="1"/>
        </xdr:cNvSpPr>
      </xdr:nvSpPr>
      <xdr:spPr bwMode="auto">
        <a:xfrm>
          <a:off x="5435600" y="8705850"/>
          <a:ext cx="349343" cy="193675"/>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AU" sz="600" b="0" i="0" u="none" strike="noStrike" baseline="0">
              <a:solidFill>
                <a:srgbClr val="000000"/>
              </a:solidFill>
              <a:latin typeface="Arial"/>
              <a:cs typeface="Arial"/>
            </a:rPr>
            <a:t>MU</a:t>
          </a:r>
        </a:p>
        <a:p>
          <a:pPr algn="l" rtl="0">
            <a:defRPr sz="1000"/>
          </a:pPr>
          <a:endParaRPr lang="en-AU" sz="600" b="0" i="0" u="none" strike="noStrike" baseline="0">
            <a:solidFill>
              <a:srgbClr val="000000"/>
            </a:solidFill>
            <a:latin typeface="Arial"/>
            <a:cs typeface="Arial"/>
          </a:endParaRPr>
        </a:p>
      </xdr:txBody>
    </xdr:sp>
    <xdr:clientData/>
  </xdr:twoCellAnchor>
  <xdr:twoCellAnchor>
    <xdr:from>
      <xdr:col>17</xdr:col>
      <xdr:colOff>76200</xdr:colOff>
      <xdr:row>67</xdr:row>
      <xdr:rowOff>38100</xdr:rowOff>
    </xdr:from>
    <xdr:to>
      <xdr:col>17</xdr:col>
      <xdr:colOff>152400</xdr:colOff>
      <xdr:row>68</xdr:row>
      <xdr:rowOff>19538</xdr:rowOff>
    </xdr:to>
    <xdr:sp macro="" textlink="">
      <xdr:nvSpPr>
        <xdr:cNvPr id="178" name="Text Box 992">
          <a:extLst>
            <a:ext uri="{FF2B5EF4-FFF2-40B4-BE49-F238E27FC236}">
              <a16:creationId xmlns:a16="http://schemas.microsoft.com/office/drawing/2014/main" id="{FE225DAD-E868-4A51-8126-ABFEE2D37F4E}"/>
            </a:ext>
          </a:extLst>
        </xdr:cNvPr>
        <xdr:cNvSpPr txBox="1">
          <a:spLocks noChangeArrowheads="1"/>
        </xdr:cNvSpPr>
      </xdr:nvSpPr>
      <xdr:spPr bwMode="auto">
        <a:xfrm>
          <a:off x="5727700" y="8489950"/>
          <a:ext cx="76200" cy="108438"/>
        </a:xfrm>
        <a:prstGeom prst="rect">
          <a:avLst/>
        </a:prstGeom>
        <a:noFill/>
        <a:ln w="9525">
          <a:noFill/>
          <a:miter lim="800000"/>
          <a:headEnd/>
          <a:tailEnd/>
        </a:ln>
      </xdr:spPr>
      <xdr:txBody>
        <a:bodyPr vertOverflow="clip" wrap="square" lIns="0" tIns="0" rIns="0" bIns="0" anchor="t" upright="1"/>
        <a:lstStyle/>
        <a:p>
          <a:pPr algn="l" rtl="0">
            <a:defRPr sz="1000"/>
          </a:pPr>
          <a:r>
            <a:rPr lang="en-AU" sz="600" b="0" i="0" u="none" strike="noStrike" baseline="0">
              <a:solidFill>
                <a:srgbClr val="000000"/>
              </a:solidFill>
              <a:latin typeface="Arial"/>
              <a:cs typeface="Arial"/>
            </a:rPr>
            <a:t>M</a:t>
          </a:r>
        </a:p>
        <a:p>
          <a:pPr algn="l" rtl="0">
            <a:defRPr sz="1000"/>
          </a:pPr>
          <a:endParaRPr lang="en-AU" sz="600" b="0" i="0" u="none" strike="noStrike" baseline="0">
            <a:solidFill>
              <a:srgbClr val="000000"/>
            </a:solidFill>
            <a:latin typeface="Arial"/>
            <a:cs typeface="Arial"/>
          </a:endParaRPr>
        </a:p>
      </xdr:txBody>
    </xdr:sp>
    <xdr:clientData/>
  </xdr:twoCellAnchor>
  <xdr:oneCellAnchor>
    <xdr:from>
      <xdr:col>8</xdr:col>
      <xdr:colOff>114300</xdr:colOff>
      <xdr:row>17</xdr:row>
      <xdr:rowOff>66675</xdr:rowOff>
    </xdr:from>
    <xdr:ext cx="257315" cy="269176"/>
    <xdr:sp macro="" textlink="">
      <xdr:nvSpPr>
        <xdr:cNvPr id="179" name="Text Box 994">
          <a:extLst>
            <a:ext uri="{FF2B5EF4-FFF2-40B4-BE49-F238E27FC236}">
              <a16:creationId xmlns:a16="http://schemas.microsoft.com/office/drawing/2014/main" id="{3971247E-DFDE-4D35-9CBA-EF9715DE4F7E}"/>
            </a:ext>
          </a:extLst>
        </xdr:cNvPr>
        <xdr:cNvSpPr txBox="1">
          <a:spLocks noChangeArrowheads="1"/>
        </xdr:cNvSpPr>
      </xdr:nvSpPr>
      <xdr:spPr bwMode="auto">
        <a:xfrm>
          <a:off x="2794000" y="2168525"/>
          <a:ext cx="257315"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St</a:t>
          </a:r>
        </a:p>
        <a:p>
          <a:pPr algn="l" rtl="0">
            <a:defRPr sz="1000"/>
          </a:pPr>
          <a:endParaRPr lang="en-AU" sz="600" b="0" i="0" u="none" strike="noStrike" baseline="0">
            <a:solidFill>
              <a:srgbClr val="000000"/>
            </a:solidFill>
            <a:latin typeface="Arial"/>
            <a:cs typeface="Arial"/>
          </a:endParaRPr>
        </a:p>
      </xdr:txBody>
    </xdr:sp>
    <xdr:clientData/>
  </xdr:oneCellAnchor>
  <xdr:twoCellAnchor>
    <xdr:from>
      <xdr:col>7</xdr:col>
      <xdr:colOff>285750</xdr:colOff>
      <xdr:row>36</xdr:row>
      <xdr:rowOff>28575</xdr:rowOff>
    </xdr:from>
    <xdr:to>
      <xdr:col>12</xdr:col>
      <xdr:colOff>66675</xdr:colOff>
      <xdr:row>37</xdr:row>
      <xdr:rowOff>38100</xdr:rowOff>
    </xdr:to>
    <xdr:sp macro="" textlink="">
      <xdr:nvSpPr>
        <xdr:cNvPr id="180" name="Freeform 1001">
          <a:extLst>
            <a:ext uri="{FF2B5EF4-FFF2-40B4-BE49-F238E27FC236}">
              <a16:creationId xmlns:a16="http://schemas.microsoft.com/office/drawing/2014/main" id="{54EABF2D-F7CC-46CE-9352-61F94CC5404A}"/>
            </a:ext>
          </a:extLst>
        </xdr:cNvPr>
        <xdr:cNvSpPr>
          <a:spLocks/>
        </xdr:cNvSpPr>
      </xdr:nvSpPr>
      <xdr:spPr bwMode="auto">
        <a:xfrm>
          <a:off x="2635250" y="4543425"/>
          <a:ext cx="1431925" cy="136525"/>
        </a:xfrm>
        <a:custGeom>
          <a:avLst/>
          <a:gdLst>
            <a:gd name="T0" fmla="*/ 0 w 852"/>
            <a:gd name="T1" fmla="*/ 2147483647 h 85"/>
            <a:gd name="T2" fmla="*/ 2147483647 w 852"/>
            <a:gd name="T3" fmla="*/ 0 h 85"/>
            <a:gd name="T4" fmla="*/ 2147483647 w 852"/>
            <a:gd name="T5" fmla="*/ 2147483647 h 85"/>
            <a:gd name="T6" fmla="*/ 0 60000 65536"/>
            <a:gd name="T7" fmla="*/ 0 60000 65536"/>
            <a:gd name="T8" fmla="*/ 0 60000 65536"/>
            <a:gd name="T9" fmla="*/ 0 w 852"/>
            <a:gd name="T10" fmla="*/ 0 h 85"/>
            <a:gd name="T11" fmla="*/ 852 w 852"/>
            <a:gd name="T12" fmla="*/ 85 h 85"/>
          </a:gdLst>
          <a:ahLst/>
          <a:cxnLst>
            <a:cxn ang="T6">
              <a:pos x="T0" y="T1"/>
            </a:cxn>
            <a:cxn ang="T7">
              <a:pos x="T2" y="T3"/>
            </a:cxn>
            <a:cxn ang="T8">
              <a:pos x="T4" y="T5"/>
            </a:cxn>
          </a:cxnLst>
          <a:rect l="T9" t="T10" r="T11" b="T12"/>
          <a:pathLst>
            <a:path w="852" h="85">
              <a:moveTo>
                <a:pt x="0" y="85"/>
              </a:moveTo>
              <a:lnTo>
                <a:pt x="663" y="0"/>
              </a:lnTo>
              <a:lnTo>
                <a:pt x="852" y="21"/>
              </a:lnTo>
            </a:path>
          </a:pathLst>
        </a:custGeom>
        <a:noFill/>
        <a:ln w="15875">
          <a:solidFill>
            <a:srgbClr val="000000"/>
          </a:solidFill>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38100</xdr:colOff>
      <xdr:row>36</xdr:row>
      <xdr:rowOff>9525</xdr:rowOff>
    </xdr:from>
    <xdr:to>
      <xdr:col>12</xdr:col>
      <xdr:colOff>114300</xdr:colOff>
      <xdr:row>36</xdr:row>
      <xdr:rowOff>85725</xdr:rowOff>
    </xdr:to>
    <xdr:sp macro="" textlink="">
      <xdr:nvSpPr>
        <xdr:cNvPr id="181" name="Oval 1005">
          <a:extLst>
            <a:ext uri="{FF2B5EF4-FFF2-40B4-BE49-F238E27FC236}">
              <a16:creationId xmlns:a16="http://schemas.microsoft.com/office/drawing/2014/main" id="{2C3EA812-B383-406A-9C62-EB0C5619C2D1}"/>
            </a:ext>
          </a:extLst>
        </xdr:cNvPr>
        <xdr:cNvSpPr>
          <a:spLocks noChangeArrowheads="1"/>
        </xdr:cNvSpPr>
      </xdr:nvSpPr>
      <xdr:spPr bwMode="auto">
        <a:xfrm>
          <a:off x="4038600" y="4524375"/>
          <a:ext cx="76200" cy="76200"/>
        </a:xfrm>
        <a:prstGeom prst="ellipse">
          <a:avLst/>
        </a:prstGeom>
        <a:solidFill>
          <a:srgbClr val="C0C0C0"/>
        </a:solidFill>
        <a:ln w="9525">
          <a:solidFill>
            <a:srgbClr val="000000"/>
          </a:solidFill>
          <a:round/>
          <a:headEnd/>
          <a:tailEnd/>
        </a:ln>
      </xdr:spPr>
    </xdr:sp>
    <xdr:clientData/>
  </xdr:twoCellAnchor>
  <xdr:twoCellAnchor>
    <xdr:from>
      <xdr:col>6</xdr:col>
      <xdr:colOff>165099</xdr:colOff>
      <xdr:row>31</xdr:row>
      <xdr:rowOff>79374</xdr:rowOff>
    </xdr:from>
    <xdr:to>
      <xdr:col>9</xdr:col>
      <xdr:colOff>228600</xdr:colOff>
      <xdr:row>36</xdr:row>
      <xdr:rowOff>25399</xdr:rowOff>
    </xdr:to>
    <xdr:sp macro="" textlink="">
      <xdr:nvSpPr>
        <xdr:cNvPr id="182" name="Text Box 1009">
          <a:extLst>
            <a:ext uri="{FF2B5EF4-FFF2-40B4-BE49-F238E27FC236}">
              <a16:creationId xmlns:a16="http://schemas.microsoft.com/office/drawing/2014/main" id="{622F328D-AE05-4D72-B952-7DEFA88A1553}"/>
            </a:ext>
          </a:extLst>
        </xdr:cNvPr>
        <xdr:cNvSpPr txBox="1">
          <a:spLocks noChangeArrowheads="1"/>
        </xdr:cNvSpPr>
      </xdr:nvSpPr>
      <xdr:spPr bwMode="auto">
        <a:xfrm>
          <a:off x="2184399" y="3959224"/>
          <a:ext cx="1054101" cy="581025"/>
        </a:xfrm>
        <a:prstGeom prst="rect">
          <a:avLst/>
        </a:prstGeom>
        <a:noFill/>
        <a:ln w="9525">
          <a:noFill/>
          <a:miter lim="800000"/>
          <a:headEnd/>
          <a:tailEnd/>
        </a:ln>
      </xdr:spPr>
      <xdr:txBody>
        <a:bodyPr vertOverflow="clip" wrap="square" lIns="91440" tIns="45720" rIns="91440" bIns="45720" anchor="t" upright="1"/>
        <a:lstStyle/>
        <a:p>
          <a:pPr algn="l" rtl="0">
            <a:lnSpc>
              <a:spcPts val="1500"/>
            </a:lnSpc>
            <a:defRPr sz="1000"/>
          </a:pPr>
          <a:r>
            <a:rPr lang="en-AU" sz="1600" b="1" i="1" u="none" strike="noStrike" baseline="0">
              <a:solidFill>
                <a:srgbClr val="000000"/>
              </a:solidFill>
              <a:latin typeface="Arial"/>
              <a:cs typeface="Arial"/>
            </a:rPr>
            <a:t>Central  West</a:t>
          </a:r>
        </a:p>
      </xdr:txBody>
    </xdr:sp>
    <xdr:clientData/>
  </xdr:twoCellAnchor>
  <xdr:oneCellAnchor>
    <xdr:from>
      <xdr:col>3</xdr:col>
      <xdr:colOff>28575</xdr:colOff>
      <xdr:row>61</xdr:row>
      <xdr:rowOff>114300</xdr:rowOff>
    </xdr:from>
    <xdr:ext cx="274434" cy="269176"/>
    <xdr:sp macro="" textlink="">
      <xdr:nvSpPr>
        <xdr:cNvPr id="183" name="Text Box 1011">
          <a:extLst>
            <a:ext uri="{FF2B5EF4-FFF2-40B4-BE49-F238E27FC236}">
              <a16:creationId xmlns:a16="http://schemas.microsoft.com/office/drawing/2014/main" id="{27FA042E-402A-4592-B568-85C30A0BB8C5}"/>
            </a:ext>
          </a:extLst>
        </xdr:cNvPr>
        <xdr:cNvSpPr txBox="1">
          <a:spLocks noChangeArrowheads="1"/>
        </xdr:cNvSpPr>
      </xdr:nvSpPr>
      <xdr:spPr bwMode="auto">
        <a:xfrm>
          <a:off x="1057275" y="7804150"/>
          <a:ext cx="274434"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Tu</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7</xdr:col>
      <xdr:colOff>50656</xdr:colOff>
      <xdr:row>36</xdr:row>
      <xdr:rowOff>15571</xdr:rowOff>
    </xdr:from>
    <xdr:ext cx="240259" cy="269176"/>
    <xdr:sp macro="" textlink="">
      <xdr:nvSpPr>
        <xdr:cNvPr id="184" name="Text Box 1013">
          <a:extLst>
            <a:ext uri="{FF2B5EF4-FFF2-40B4-BE49-F238E27FC236}">
              <a16:creationId xmlns:a16="http://schemas.microsoft.com/office/drawing/2014/main" id="{17D95BCF-CF40-4455-A873-5F905DE323B0}"/>
            </a:ext>
          </a:extLst>
        </xdr:cNvPr>
        <xdr:cNvSpPr txBox="1">
          <a:spLocks noChangeArrowheads="1"/>
        </xdr:cNvSpPr>
      </xdr:nvSpPr>
      <xdr:spPr bwMode="auto">
        <a:xfrm rot="-24975">
          <a:off x="2400156" y="4530421"/>
          <a:ext cx="240259"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C</a:t>
          </a:r>
        </a:p>
        <a:p>
          <a:pPr algn="l" rtl="0">
            <a:defRPr sz="1000"/>
          </a:pPr>
          <a:endParaRPr lang="en-AU" sz="600" b="0" i="0" u="none" strike="noStrike" baseline="0">
            <a:solidFill>
              <a:srgbClr val="000000"/>
            </a:solidFill>
            <a:latin typeface="Arial"/>
            <a:cs typeface="Arial"/>
          </a:endParaRPr>
        </a:p>
      </xdr:txBody>
    </xdr:sp>
    <xdr:clientData/>
  </xdr:oneCellAnchor>
  <xdr:twoCellAnchor>
    <xdr:from>
      <xdr:col>6</xdr:col>
      <xdr:colOff>165455</xdr:colOff>
      <xdr:row>8</xdr:row>
      <xdr:rowOff>16610</xdr:rowOff>
    </xdr:from>
    <xdr:to>
      <xdr:col>8</xdr:col>
      <xdr:colOff>141997</xdr:colOff>
      <xdr:row>8</xdr:row>
      <xdr:rowOff>124477</xdr:rowOff>
    </xdr:to>
    <xdr:sp macro="" textlink="">
      <xdr:nvSpPr>
        <xdr:cNvPr id="185" name="Oval 1016">
          <a:extLst>
            <a:ext uri="{FF2B5EF4-FFF2-40B4-BE49-F238E27FC236}">
              <a16:creationId xmlns:a16="http://schemas.microsoft.com/office/drawing/2014/main" id="{6A015100-3E69-4DEE-AD25-79B8F0DE7EB4}"/>
            </a:ext>
          </a:extLst>
        </xdr:cNvPr>
        <xdr:cNvSpPr>
          <a:spLocks noChangeArrowheads="1"/>
        </xdr:cNvSpPr>
      </xdr:nvSpPr>
      <xdr:spPr bwMode="auto">
        <a:xfrm rot="19482216">
          <a:off x="2184755" y="975460"/>
          <a:ext cx="636942" cy="107867"/>
        </a:xfrm>
        <a:prstGeom prst="ellipse">
          <a:avLst/>
        </a:prstGeom>
        <a:noFill/>
        <a:ln w="6350">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76111</xdr:colOff>
      <xdr:row>27</xdr:row>
      <xdr:rowOff>89065</xdr:rowOff>
    </xdr:from>
    <xdr:to>
      <xdr:col>10</xdr:col>
      <xdr:colOff>120740</xdr:colOff>
      <xdr:row>28</xdr:row>
      <xdr:rowOff>44075</xdr:rowOff>
    </xdr:to>
    <xdr:sp macro="" textlink="">
      <xdr:nvSpPr>
        <xdr:cNvPr id="186" name="Oval 1018">
          <a:extLst>
            <a:ext uri="{FF2B5EF4-FFF2-40B4-BE49-F238E27FC236}">
              <a16:creationId xmlns:a16="http://schemas.microsoft.com/office/drawing/2014/main" id="{B219444F-A9E2-4DDB-B5F9-4A0D189A1B58}"/>
            </a:ext>
          </a:extLst>
        </xdr:cNvPr>
        <xdr:cNvSpPr>
          <a:spLocks noChangeArrowheads="1"/>
        </xdr:cNvSpPr>
      </xdr:nvSpPr>
      <xdr:spPr bwMode="auto">
        <a:xfrm rot="20553659">
          <a:off x="2095411" y="3460915"/>
          <a:ext cx="1365429" cy="82010"/>
        </a:xfrm>
        <a:prstGeom prst="ellipse">
          <a:avLst/>
        </a:prstGeom>
        <a:noFill/>
        <a:ln w="6350">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10565</xdr:colOff>
      <xdr:row>65</xdr:row>
      <xdr:rowOff>14859</xdr:rowOff>
    </xdr:from>
    <xdr:to>
      <xdr:col>16</xdr:col>
      <xdr:colOff>78787</xdr:colOff>
      <xdr:row>70</xdr:row>
      <xdr:rowOff>70907</xdr:rowOff>
    </xdr:to>
    <xdr:sp macro="" textlink="">
      <xdr:nvSpPr>
        <xdr:cNvPr id="187" name="Oval 1025">
          <a:extLst>
            <a:ext uri="{FF2B5EF4-FFF2-40B4-BE49-F238E27FC236}">
              <a16:creationId xmlns:a16="http://schemas.microsoft.com/office/drawing/2014/main" id="{9CED893D-B643-4F06-A41D-F72D99698275}"/>
            </a:ext>
          </a:extLst>
        </xdr:cNvPr>
        <xdr:cNvSpPr>
          <a:spLocks noChangeArrowheads="1"/>
        </xdr:cNvSpPr>
      </xdr:nvSpPr>
      <xdr:spPr bwMode="auto">
        <a:xfrm rot="-3615685">
          <a:off x="5020452" y="8524122"/>
          <a:ext cx="691048" cy="68222"/>
        </a:xfrm>
        <a:prstGeom prst="ellipse">
          <a:avLst/>
        </a:prstGeom>
        <a:noFill/>
        <a:ln w="6350">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222250</xdr:colOff>
      <xdr:row>27</xdr:row>
      <xdr:rowOff>34925</xdr:rowOff>
    </xdr:from>
    <xdr:to>
      <xdr:col>6</xdr:col>
      <xdr:colOff>155575</xdr:colOff>
      <xdr:row>30</xdr:row>
      <xdr:rowOff>73025</xdr:rowOff>
    </xdr:to>
    <xdr:sp macro="" textlink="">
      <xdr:nvSpPr>
        <xdr:cNvPr id="188" name="Line 1027">
          <a:extLst>
            <a:ext uri="{FF2B5EF4-FFF2-40B4-BE49-F238E27FC236}">
              <a16:creationId xmlns:a16="http://schemas.microsoft.com/office/drawing/2014/main" id="{7055BF31-18E0-43CB-9106-DD12DF9C7E47}"/>
            </a:ext>
          </a:extLst>
        </xdr:cNvPr>
        <xdr:cNvSpPr>
          <a:spLocks noChangeShapeType="1"/>
        </xdr:cNvSpPr>
      </xdr:nvSpPr>
      <xdr:spPr bwMode="auto">
        <a:xfrm rot="900067" flipH="1" flipV="1">
          <a:off x="1911350" y="3406775"/>
          <a:ext cx="263525" cy="419100"/>
        </a:xfrm>
        <a:prstGeom prst="line">
          <a:avLst/>
        </a:prstGeom>
        <a:noFill/>
        <a:ln w="50800" cmpd="dbl">
          <a:solidFill>
            <a:srgbClr val="000000"/>
          </a:solidFill>
          <a:round/>
          <a:headEnd/>
          <a:tailEnd type="stealth" w="sm" len="med"/>
        </a:ln>
        <a:extLst>
          <a:ext uri="{909E8E84-426E-40DD-AFC4-6F175D3DCCD1}">
            <a14:hiddenFill xmlns:a14="http://schemas.microsoft.com/office/drawing/2010/main">
              <a:noFill/>
            </a14:hiddenFill>
          </a:ext>
        </a:extLst>
      </xdr:spPr>
    </xdr:sp>
    <xdr:clientData/>
  </xdr:twoCellAnchor>
  <xdr:twoCellAnchor>
    <xdr:from>
      <xdr:col>7</xdr:col>
      <xdr:colOff>138113</xdr:colOff>
      <xdr:row>57</xdr:row>
      <xdr:rowOff>42861</xdr:rowOff>
    </xdr:from>
    <xdr:to>
      <xdr:col>8</xdr:col>
      <xdr:colOff>214313</xdr:colOff>
      <xdr:row>58</xdr:row>
      <xdr:rowOff>80961</xdr:rowOff>
    </xdr:to>
    <xdr:sp macro="" textlink="">
      <xdr:nvSpPr>
        <xdr:cNvPr id="189" name="Line 1029">
          <a:extLst>
            <a:ext uri="{FF2B5EF4-FFF2-40B4-BE49-F238E27FC236}">
              <a16:creationId xmlns:a16="http://schemas.microsoft.com/office/drawing/2014/main" id="{2B4891B4-A9A1-4927-918B-406949F9812E}"/>
            </a:ext>
          </a:extLst>
        </xdr:cNvPr>
        <xdr:cNvSpPr>
          <a:spLocks noChangeShapeType="1"/>
        </xdr:cNvSpPr>
      </xdr:nvSpPr>
      <xdr:spPr bwMode="auto">
        <a:xfrm rot="8083611" flipH="1" flipV="1">
          <a:off x="2608263" y="7104061"/>
          <a:ext cx="165100" cy="406400"/>
        </a:xfrm>
        <a:prstGeom prst="line">
          <a:avLst/>
        </a:prstGeom>
        <a:noFill/>
        <a:ln w="50800" cmpd="dbl">
          <a:solidFill>
            <a:srgbClr val="000000"/>
          </a:solidFill>
          <a:round/>
          <a:headEnd/>
          <a:tailEnd type="stealth" w="sm" len="med"/>
        </a:ln>
        <a:extLst>
          <a:ext uri="{909E8E84-426E-40DD-AFC4-6F175D3DCCD1}">
            <a14:hiddenFill xmlns:a14="http://schemas.microsoft.com/office/drawing/2010/main">
              <a:noFill/>
            </a14:hiddenFill>
          </a:ext>
        </a:extLst>
      </xdr:spPr>
    </xdr:sp>
    <xdr:clientData/>
  </xdr:twoCellAnchor>
  <xdr:twoCellAnchor>
    <xdr:from>
      <xdr:col>14</xdr:col>
      <xdr:colOff>190500</xdr:colOff>
      <xdr:row>67</xdr:row>
      <xdr:rowOff>76200</xdr:rowOff>
    </xdr:from>
    <xdr:to>
      <xdr:col>15</xdr:col>
      <xdr:colOff>95250</xdr:colOff>
      <xdr:row>70</xdr:row>
      <xdr:rowOff>47625</xdr:rowOff>
    </xdr:to>
    <xdr:sp macro="" textlink="">
      <xdr:nvSpPr>
        <xdr:cNvPr id="190" name="Line 1033">
          <a:extLst>
            <a:ext uri="{FF2B5EF4-FFF2-40B4-BE49-F238E27FC236}">
              <a16:creationId xmlns:a16="http://schemas.microsoft.com/office/drawing/2014/main" id="{D90BAF46-8980-465C-83CA-271C82E822D5}"/>
            </a:ext>
          </a:extLst>
        </xdr:cNvPr>
        <xdr:cNvSpPr>
          <a:spLocks noChangeShapeType="1"/>
        </xdr:cNvSpPr>
      </xdr:nvSpPr>
      <xdr:spPr bwMode="auto">
        <a:xfrm rot="8945018" flipH="1" flipV="1">
          <a:off x="4851400" y="8528050"/>
          <a:ext cx="234950" cy="352425"/>
        </a:xfrm>
        <a:prstGeom prst="line">
          <a:avLst/>
        </a:prstGeom>
        <a:noFill/>
        <a:ln w="50800" cmpd="dbl">
          <a:solidFill>
            <a:srgbClr val="000000"/>
          </a:solidFill>
          <a:round/>
          <a:headEnd/>
          <a:tailEnd type="stealth" w="sm" len="med"/>
        </a:ln>
        <a:extLst>
          <a:ext uri="{909E8E84-426E-40DD-AFC4-6F175D3DCCD1}">
            <a14:hiddenFill xmlns:a14="http://schemas.microsoft.com/office/drawing/2010/main">
              <a:noFill/>
            </a14:hiddenFill>
          </a:ext>
        </a:extLst>
      </xdr:spPr>
    </xdr:sp>
    <xdr:clientData/>
  </xdr:twoCellAnchor>
  <xdr:twoCellAnchor>
    <xdr:from>
      <xdr:col>3</xdr:col>
      <xdr:colOff>80960</xdr:colOff>
      <xdr:row>70</xdr:row>
      <xdr:rowOff>47627</xdr:rowOff>
    </xdr:from>
    <xdr:to>
      <xdr:col>3</xdr:col>
      <xdr:colOff>246060</xdr:colOff>
      <xdr:row>73</xdr:row>
      <xdr:rowOff>66677</xdr:rowOff>
    </xdr:to>
    <xdr:sp macro="" textlink="">
      <xdr:nvSpPr>
        <xdr:cNvPr id="191" name="Line 1035">
          <a:extLst>
            <a:ext uri="{FF2B5EF4-FFF2-40B4-BE49-F238E27FC236}">
              <a16:creationId xmlns:a16="http://schemas.microsoft.com/office/drawing/2014/main" id="{0CD1E959-CF26-4859-97B4-F43A7B296D60}"/>
            </a:ext>
          </a:extLst>
        </xdr:cNvPr>
        <xdr:cNvSpPr>
          <a:spLocks noChangeShapeType="1"/>
        </xdr:cNvSpPr>
      </xdr:nvSpPr>
      <xdr:spPr bwMode="auto">
        <a:xfrm rot="1424483" flipH="1" flipV="1">
          <a:off x="1109660" y="8880477"/>
          <a:ext cx="165100" cy="400050"/>
        </a:xfrm>
        <a:prstGeom prst="line">
          <a:avLst/>
        </a:prstGeom>
        <a:noFill/>
        <a:ln w="50800" cmpd="dbl">
          <a:solidFill>
            <a:srgbClr val="000000"/>
          </a:solidFill>
          <a:round/>
          <a:headEnd type="stealth"/>
          <a:tailEnd type="none" w="sm" len="med"/>
        </a:ln>
        <a:extLst>
          <a:ext uri="{909E8E84-426E-40DD-AFC4-6F175D3DCCD1}">
            <a14:hiddenFill xmlns:a14="http://schemas.microsoft.com/office/drawing/2010/main">
              <a:noFill/>
            </a14:hiddenFill>
          </a:ext>
        </a:extLst>
      </xdr:spPr>
    </xdr:sp>
    <xdr:clientData/>
  </xdr:twoCellAnchor>
  <xdr:twoCellAnchor>
    <xdr:from>
      <xdr:col>0</xdr:col>
      <xdr:colOff>214313</xdr:colOff>
      <xdr:row>67</xdr:row>
      <xdr:rowOff>119063</xdr:rowOff>
    </xdr:from>
    <xdr:to>
      <xdr:col>3</xdr:col>
      <xdr:colOff>252413</xdr:colOff>
      <xdr:row>70</xdr:row>
      <xdr:rowOff>33338</xdr:rowOff>
    </xdr:to>
    <xdr:sp macro="" textlink="">
      <xdr:nvSpPr>
        <xdr:cNvPr id="192" name="Line 1064">
          <a:extLst>
            <a:ext uri="{FF2B5EF4-FFF2-40B4-BE49-F238E27FC236}">
              <a16:creationId xmlns:a16="http://schemas.microsoft.com/office/drawing/2014/main" id="{9937FAEA-26F5-4CD8-8B79-830ADC02ABCE}"/>
            </a:ext>
          </a:extLst>
        </xdr:cNvPr>
        <xdr:cNvSpPr>
          <a:spLocks noChangeShapeType="1"/>
        </xdr:cNvSpPr>
      </xdr:nvSpPr>
      <xdr:spPr bwMode="auto">
        <a:xfrm>
          <a:off x="214313" y="8570913"/>
          <a:ext cx="1066800" cy="295275"/>
        </a:xfrm>
        <a:prstGeom prst="line">
          <a:avLst/>
        </a:prstGeom>
        <a:noFill/>
        <a:ln w="2540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oneCellAnchor>
    <xdr:from>
      <xdr:col>8</xdr:col>
      <xdr:colOff>255270</xdr:colOff>
      <xdr:row>56</xdr:row>
      <xdr:rowOff>83820</xdr:rowOff>
    </xdr:from>
    <xdr:ext cx="321435" cy="269176"/>
    <xdr:sp macro="" textlink="">
      <xdr:nvSpPr>
        <xdr:cNvPr id="193" name="Text Box 1065">
          <a:extLst>
            <a:ext uri="{FF2B5EF4-FFF2-40B4-BE49-F238E27FC236}">
              <a16:creationId xmlns:a16="http://schemas.microsoft.com/office/drawing/2014/main" id="{75354DB5-8997-40AA-9842-2C17130539F0}"/>
            </a:ext>
          </a:extLst>
        </xdr:cNvPr>
        <xdr:cNvSpPr txBox="1">
          <a:spLocks noChangeArrowheads="1"/>
        </xdr:cNvSpPr>
      </xdr:nvSpPr>
      <xdr:spPr bwMode="auto">
        <a:xfrm>
          <a:off x="2934970" y="7138670"/>
          <a:ext cx="321435"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MtE</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5</xdr:col>
      <xdr:colOff>152400</xdr:colOff>
      <xdr:row>48</xdr:row>
      <xdr:rowOff>114300</xdr:rowOff>
    </xdr:from>
    <xdr:ext cx="274434" cy="269176"/>
    <xdr:sp macro="" textlink="">
      <xdr:nvSpPr>
        <xdr:cNvPr id="194" name="Text Box 1066">
          <a:extLst>
            <a:ext uri="{FF2B5EF4-FFF2-40B4-BE49-F238E27FC236}">
              <a16:creationId xmlns:a16="http://schemas.microsoft.com/office/drawing/2014/main" id="{EF61321A-7845-4BA4-80F0-AC5CAC8B1196}"/>
            </a:ext>
          </a:extLst>
        </xdr:cNvPr>
        <xdr:cNvSpPr txBox="1">
          <a:spLocks noChangeArrowheads="1"/>
        </xdr:cNvSpPr>
      </xdr:nvSpPr>
      <xdr:spPr bwMode="auto">
        <a:xfrm>
          <a:off x="1841500" y="6153150"/>
          <a:ext cx="274434"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Ta</a:t>
          </a:r>
        </a:p>
        <a:p>
          <a:pPr algn="l" rtl="0">
            <a:defRPr sz="1000"/>
          </a:pPr>
          <a:endParaRPr lang="en-AU" sz="600" b="0" i="0" u="none" strike="noStrike" baseline="0">
            <a:solidFill>
              <a:srgbClr val="000000"/>
            </a:solidFill>
            <a:latin typeface="Arial"/>
            <a:cs typeface="Arial"/>
          </a:endParaRPr>
        </a:p>
      </xdr:txBody>
    </xdr:sp>
    <xdr:clientData/>
  </xdr:oneCellAnchor>
  <xdr:twoCellAnchor>
    <xdr:from>
      <xdr:col>11</xdr:col>
      <xdr:colOff>57150</xdr:colOff>
      <xdr:row>58</xdr:row>
      <xdr:rowOff>49530</xdr:rowOff>
    </xdr:from>
    <xdr:to>
      <xdr:col>11</xdr:col>
      <xdr:colOff>180975</xdr:colOff>
      <xdr:row>59</xdr:row>
      <xdr:rowOff>40005</xdr:rowOff>
    </xdr:to>
    <xdr:sp macro="" textlink="">
      <xdr:nvSpPr>
        <xdr:cNvPr id="195" name="Text Box 1067">
          <a:extLst>
            <a:ext uri="{FF2B5EF4-FFF2-40B4-BE49-F238E27FC236}">
              <a16:creationId xmlns:a16="http://schemas.microsoft.com/office/drawing/2014/main" id="{3C3F74E9-AB2D-4E9A-86E5-A79358BAB7B2}"/>
            </a:ext>
          </a:extLst>
        </xdr:cNvPr>
        <xdr:cNvSpPr txBox="1">
          <a:spLocks noChangeArrowheads="1"/>
        </xdr:cNvSpPr>
      </xdr:nvSpPr>
      <xdr:spPr bwMode="auto">
        <a:xfrm>
          <a:off x="3727450" y="7358380"/>
          <a:ext cx="123825" cy="117475"/>
        </a:xfrm>
        <a:prstGeom prst="rect">
          <a:avLst/>
        </a:prstGeom>
        <a:noFill/>
        <a:ln w="9525">
          <a:noFill/>
          <a:miter lim="800000"/>
          <a:headEnd/>
          <a:tailEnd/>
        </a:ln>
      </xdr:spPr>
      <xdr:txBody>
        <a:bodyPr vertOverflow="clip" wrap="square" lIns="0" tIns="0" rIns="0" bIns="0" anchor="t" upright="1"/>
        <a:lstStyle/>
        <a:p>
          <a:pPr algn="l" rtl="0">
            <a:defRPr sz="1000"/>
          </a:pPr>
          <a:r>
            <a:rPr lang="en-AU" sz="600" b="0" i="0" u="none" strike="noStrike" baseline="0">
              <a:solidFill>
                <a:srgbClr val="000000"/>
              </a:solidFill>
              <a:latin typeface="Arial"/>
              <a:cs typeface="Arial"/>
            </a:rPr>
            <a:t>Bl</a:t>
          </a:r>
        </a:p>
        <a:p>
          <a:pPr algn="l" rtl="0">
            <a:defRPr sz="1000"/>
          </a:pPr>
          <a:endParaRPr lang="en-AU" sz="600" b="0" i="0" u="none" strike="noStrike" baseline="0">
            <a:solidFill>
              <a:srgbClr val="000000"/>
            </a:solidFill>
            <a:latin typeface="Arial"/>
            <a:cs typeface="Arial"/>
          </a:endParaRPr>
        </a:p>
      </xdr:txBody>
    </xdr:sp>
    <xdr:clientData/>
  </xdr:twoCellAnchor>
  <xdr:twoCellAnchor>
    <xdr:from>
      <xdr:col>6</xdr:col>
      <xdr:colOff>85725</xdr:colOff>
      <xdr:row>48</xdr:row>
      <xdr:rowOff>47625</xdr:rowOff>
    </xdr:from>
    <xdr:to>
      <xdr:col>11</xdr:col>
      <xdr:colOff>9525</xdr:colOff>
      <xdr:row>58</xdr:row>
      <xdr:rowOff>95250</xdr:rowOff>
    </xdr:to>
    <xdr:sp macro="" textlink="">
      <xdr:nvSpPr>
        <xdr:cNvPr id="196" name="Line 1068">
          <a:extLst>
            <a:ext uri="{FF2B5EF4-FFF2-40B4-BE49-F238E27FC236}">
              <a16:creationId xmlns:a16="http://schemas.microsoft.com/office/drawing/2014/main" id="{79044097-BEF1-40B6-9F8B-2DF13499EFEE}"/>
            </a:ext>
          </a:extLst>
        </xdr:cNvPr>
        <xdr:cNvSpPr>
          <a:spLocks noChangeShapeType="1"/>
        </xdr:cNvSpPr>
      </xdr:nvSpPr>
      <xdr:spPr bwMode="auto">
        <a:xfrm>
          <a:off x="2105025" y="6086475"/>
          <a:ext cx="1574800" cy="1317625"/>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76200</xdr:colOff>
      <xdr:row>48</xdr:row>
      <xdr:rowOff>66675</xdr:rowOff>
    </xdr:from>
    <xdr:to>
      <xdr:col>11</xdr:col>
      <xdr:colOff>0</xdr:colOff>
      <xdr:row>59</xdr:row>
      <xdr:rowOff>0</xdr:rowOff>
    </xdr:to>
    <xdr:sp macro="" textlink="">
      <xdr:nvSpPr>
        <xdr:cNvPr id="197" name="Line 1069">
          <a:extLst>
            <a:ext uri="{FF2B5EF4-FFF2-40B4-BE49-F238E27FC236}">
              <a16:creationId xmlns:a16="http://schemas.microsoft.com/office/drawing/2014/main" id="{1436F341-6798-406A-9E03-E84DA6285721}"/>
            </a:ext>
          </a:extLst>
        </xdr:cNvPr>
        <xdr:cNvSpPr>
          <a:spLocks noChangeShapeType="1"/>
        </xdr:cNvSpPr>
      </xdr:nvSpPr>
      <xdr:spPr bwMode="auto">
        <a:xfrm>
          <a:off x="2095500" y="6105525"/>
          <a:ext cx="1574800" cy="1330325"/>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0</xdr:col>
      <xdr:colOff>204470</xdr:colOff>
      <xdr:row>68</xdr:row>
      <xdr:rowOff>114300</xdr:rowOff>
    </xdr:from>
    <xdr:ext cx="513730" cy="254557"/>
    <xdr:sp macro="" textlink="">
      <xdr:nvSpPr>
        <xdr:cNvPr id="198" name="Text Box 1076">
          <a:extLst>
            <a:ext uri="{FF2B5EF4-FFF2-40B4-BE49-F238E27FC236}">
              <a16:creationId xmlns:a16="http://schemas.microsoft.com/office/drawing/2014/main" id="{2C1C2D7E-4B94-4F8C-9EC8-1975F0274D3F}"/>
            </a:ext>
          </a:extLst>
        </xdr:cNvPr>
        <xdr:cNvSpPr txBox="1">
          <a:spLocks noChangeArrowheads="1"/>
        </xdr:cNvSpPr>
      </xdr:nvSpPr>
      <xdr:spPr bwMode="auto">
        <a:xfrm>
          <a:off x="204470" y="8693150"/>
          <a:ext cx="513730" cy="254557"/>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1100" b="1" i="1" u="none" strike="noStrike" baseline="0">
              <a:solidFill>
                <a:srgbClr val="000000"/>
              </a:solidFill>
              <a:latin typeface="Arial"/>
              <a:cs typeface="Arial"/>
            </a:rPr>
            <a:t>NSW</a:t>
          </a:r>
        </a:p>
      </xdr:txBody>
    </xdr:sp>
    <xdr:clientData/>
  </xdr:oneCellAnchor>
  <xdr:twoCellAnchor>
    <xdr:from>
      <xdr:col>11</xdr:col>
      <xdr:colOff>114299</xdr:colOff>
      <xdr:row>34</xdr:row>
      <xdr:rowOff>25718</xdr:rowOff>
    </xdr:from>
    <xdr:to>
      <xdr:col>12</xdr:col>
      <xdr:colOff>133349</xdr:colOff>
      <xdr:row>35</xdr:row>
      <xdr:rowOff>73343</xdr:rowOff>
    </xdr:to>
    <xdr:sp macro="" textlink="">
      <xdr:nvSpPr>
        <xdr:cNvPr id="199" name="Text Box 1077">
          <a:extLst>
            <a:ext uri="{FF2B5EF4-FFF2-40B4-BE49-F238E27FC236}">
              <a16:creationId xmlns:a16="http://schemas.microsoft.com/office/drawing/2014/main" id="{74FC854E-ED81-490D-96E1-6503642A96BE}"/>
            </a:ext>
          </a:extLst>
        </xdr:cNvPr>
        <xdr:cNvSpPr txBox="1">
          <a:spLocks noChangeArrowheads="1"/>
        </xdr:cNvSpPr>
      </xdr:nvSpPr>
      <xdr:spPr bwMode="auto">
        <a:xfrm>
          <a:off x="3784599" y="4286568"/>
          <a:ext cx="349250" cy="174625"/>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AU" sz="600" b="0" i="0" u="none" strike="noStrike" baseline="0">
              <a:solidFill>
                <a:srgbClr val="000000"/>
              </a:solidFill>
              <a:latin typeface="Arial"/>
              <a:cs typeface="Arial"/>
            </a:rPr>
            <a:t>CR</a:t>
          </a:r>
        </a:p>
      </xdr:txBody>
    </xdr:sp>
    <xdr:clientData/>
  </xdr:twoCellAnchor>
  <xdr:twoCellAnchor>
    <xdr:from>
      <xdr:col>12</xdr:col>
      <xdr:colOff>57150</xdr:colOff>
      <xdr:row>35</xdr:row>
      <xdr:rowOff>57150</xdr:rowOff>
    </xdr:from>
    <xdr:to>
      <xdr:col>13</xdr:col>
      <xdr:colOff>47625</xdr:colOff>
      <xdr:row>37</xdr:row>
      <xdr:rowOff>28864</xdr:rowOff>
    </xdr:to>
    <xdr:sp macro="" textlink="">
      <xdr:nvSpPr>
        <xdr:cNvPr id="200" name="Text Box 1078">
          <a:extLst>
            <a:ext uri="{FF2B5EF4-FFF2-40B4-BE49-F238E27FC236}">
              <a16:creationId xmlns:a16="http://schemas.microsoft.com/office/drawing/2014/main" id="{E7EF0EA9-F1E4-4CF5-8E8B-B3D2EB7E5996}"/>
            </a:ext>
          </a:extLst>
        </xdr:cNvPr>
        <xdr:cNvSpPr txBox="1">
          <a:spLocks noChangeArrowheads="1"/>
        </xdr:cNvSpPr>
      </xdr:nvSpPr>
      <xdr:spPr bwMode="auto">
        <a:xfrm>
          <a:off x="4057650" y="4445000"/>
          <a:ext cx="320675" cy="225714"/>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AU" sz="600" b="0" i="0" u="none" strike="noStrike" baseline="0">
              <a:solidFill>
                <a:srgbClr val="000000"/>
              </a:solidFill>
              <a:latin typeface="Arial"/>
              <a:cs typeface="Arial"/>
            </a:rPr>
            <a:t>Wu</a:t>
          </a:r>
        </a:p>
        <a:p>
          <a:pPr algn="l" rtl="0">
            <a:defRPr sz="1000"/>
          </a:pPr>
          <a:endParaRPr lang="en-AU" sz="600" b="0" i="0" u="none" strike="noStrike" baseline="0">
            <a:solidFill>
              <a:srgbClr val="000000"/>
            </a:solidFill>
            <a:latin typeface="Arial"/>
            <a:cs typeface="Arial"/>
          </a:endParaRPr>
        </a:p>
      </xdr:txBody>
    </xdr:sp>
    <xdr:clientData/>
  </xdr:twoCellAnchor>
  <xdr:twoCellAnchor>
    <xdr:from>
      <xdr:col>3</xdr:col>
      <xdr:colOff>142875</xdr:colOff>
      <xdr:row>60</xdr:row>
      <xdr:rowOff>47625</xdr:rowOff>
    </xdr:from>
    <xdr:to>
      <xdr:col>5</xdr:col>
      <xdr:colOff>276225</xdr:colOff>
      <xdr:row>63</xdr:row>
      <xdr:rowOff>57150</xdr:rowOff>
    </xdr:to>
    <xdr:sp macro="" textlink="">
      <xdr:nvSpPr>
        <xdr:cNvPr id="201" name="Freeform 1087">
          <a:extLst>
            <a:ext uri="{FF2B5EF4-FFF2-40B4-BE49-F238E27FC236}">
              <a16:creationId xmlns:a16="http://schemas.microsoft.com/office/drawing/2014/main" id="{8A02DBF0-2A3D-4AF3-BE94-2A16EAFCDA2C}"/>
            </a:ext>
          </a:extLst>
        </xdr:cNvPr>
        <xdr:cNvSpPr>
          <a:spLocks/>
        </xdr:cNvSpPr>
      </xdr:nvSpPr>
      <xdr:spPr bwMode="auto">
        <a:xfrm>
          <a:off x="1171575" y="7610475"/>
          <a:ext cx="793750" cy="390525"/>
        </a:xfrm>
        <a:custGeom>
          <a:avLst/>
          <a:gdLst>
            <a:gd name="T0" fmla="*/ 0 w 83"/>
            <a:gd name="T1" fmla="*/ 2147483647 h 39"/>
            <a:gd name="T2" fmla="*/ 2147483647 w 83"/>
            <a:gd name="T3" fmla="*/ 0 h 39"/>
            <a:gd name="T4" fmla="*/ 0 60000 65536"/>
            <a:gd name="T5" fmla="*/ 0 60000 65536"/>
            <a:gd name="T6" fmla="*/ 0 w 83"/>
            <a:gd name="T7" fmla="*/ 0 h 39"/>
            <a:gd name="T8" fmla="*/ 83 w 83"/>
            <a:gd name="T9" fmla="*/ 39 h 39"/>
          </a:gdLst>
          <a:ahLst/>
          <a:cxnLst>
            <a:cxn ang="T4">
              <a:pos x="T0" y="T1"/>
            </a:cxn>
            <a:cxn ang="T5">
              <a:pos x="T2" y="T3"/>
            </a:cxn>
          </a:cxnLst>
          <a:rect l="T6" t="T7" r="T8" b="T9"/>
          <a:pathLst>
            <a:path w="83" h="39">
              <a:moveTo>
                <a:pt x="0" y="39"/>
              </a:moveTo>
              <a:lnTo>
                <a:pt x="83" y="0"/>
              </a:lnTo>
            </a:path>
          </a:pathLst>
        </a:custGeom>
        <a:noFill/>
        <a:ln w="15875" cap="flat">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209550</xdr:colOff>
      <xdr:row>66</xdr:row>
      <xdr:rowOff>85725</xdr:rowOff>
    </xdr:from>
    <xdr:to>
      <xdr:col>16</xdr:col>
      <xdr:colOff>285750</xdr:colOff>
      <xdr:row>67</xdr:row>
      <xdr:rowOff>38100</xdr:rowOff>
    </xdr:to>
    <xdr:sp macro="" textlink="">
      <xdr:nvSpPr>
        <xdr:cNvPr id="202" name="Oval 1090">
          <a:extLst>
            <a:ext uri="{FF2B5EF4-FFF2-40B4-BE49-F238E27FC236}">
              <a16:creationId xmlns:a16="http://schemas.microsoft.com/office/drawing/2014/main" id="{8D4370FD-8471-4266-8159-65FEC84456D6}"/>
            </a:ext>
          </a:extLst>
        </xdr:cNvPr>
        <xdr:cNvSpPr>
          <a:spLocks noChangeArrowheads="1"/>
        </xdr:cNvSpPr>
      </xdr:nvSpPr>
      <xdr:spPr bwMode="auto">
        <a:xfrm>
          <a:off x="5530850" y="8410575"/>
          <a:ext cx="76200" cy="79375"/>
        </a:xfrm>
        <a:prstGeom prst="ellipse">
          <a:avLst/>
        </a:prstGeom>
        <a:solidFill>
          <a:srgbClr val="C0C0C0"/>
        </a:solidFill>
        <a:ln w="9525">
          <a:solidFill>
            <a:srgbClr val="000000"/>
          </a:solidFill>
          <a:round/>
          <a:headEnd/>
          <a:tailEnd/>
        </a:ln>
      </xdr:spPr>
    </xdr:sp>
    <xdr:clientData/>
  </xdr:twoCellAnchor>
  <xdr:twoCellAnchor>
    <xdr:from>
      <xdr:col>16</xdr:col>
      <xdr:colOff>283845</xdr:colOff>
      <xdr:row>66</xdr:row>
      <xdr:rowOff>38100</xdr:rowOff>
    </xdr:from>
    <xdr:to>
      <xdr:col>17</xdr:col>
      <xdr:colOff>143201</xdr:colOff>
      <xdr:row>67</xdr:row>
      <xdr:rowOff>28575</xdr:rowOff>
    </xdr:to>
    <xdr:sp macro="" textlink="">
      <xdr:nvSpPr>
        <xdr:cNvPr id="203" name="Text Box 1091">
          <a:extLst>
            <a:ext uri="{FF2B5EF4-FFF2-40B4-BE49-F238E27FC236}">
              <a16:creationId xmlns:a16="http://schemas.microsoft.com/office/drawing/2014/main" id="{73D69055-96BF-452F-AC71-E66D340C4635}"/>
            </a:ext>
          </a:extLst>
        </xdr:cNvPr>
        <xdr:cNvSpPr txBox="1">
          <a:spLocks noChangeArrowheads="1"/>
        </xdr:cNvSpPr>
      </xdr:nvSpPr>
      <xdr:spPr bwMode="auto">
        <a:xfrm>
          <a:off x="5605145" y="8362950"/>
          <a:ext cx="189556" cy="117475"/>
        </a:xfrm>
        <a:prstGeom prst="rect">
          <a:avLst/>
        </a:prstGeom>
        <a:noFill/>
        <a:ln w="9525">
          <a:noFill/>
          <a:miter lim="800000"/>
          <a:headEnd/>
          <a:tailEnd/>
        </a:ln>
      </xdr:spPr>
      <xdr:txBody>
        <a:bodyPr vertOverflow="clip" wrap="square" lIns="0" tIns="0" rIns="0" bIns="0" anchor="t" upright="1"/>
        <a:lstStyle/>
        <a:p>
          <a:pPr algn="l" rtl="0">
            <a:defRPr sz="1000"/>
          </a:pPr>
          <a:r>
            <a:rPr lang="en-AU" sz="600" b="0" i="0" u="none" strike="noStrike" baseline="0">
              <a:solidFill>
                <a:srgbClr val="000000"/>
              </a:solidFill>
              <a:latin typeface="Arial"/>
              <a:cs typeface="Arial"/>
            </a:rPr>
            <a:t>CC</a:t>
          </a:r>
        </a:p>
        <a:p>
          <a:pPr algn="l" rtl="0">
            <a:defRPr sz="1000"/>
          </a:pPr>
          <a:endParaRPr lang="en-AU" sz="600" b="0" i="0" u="none" strike="noStrike" baseline="0">
            <a:solidFill>
              <a:srgbClr val="000000"/>
            </a:solidFill>
            <a:latin typeface="Arial"/>
            <a:cs typeface="Arial"/>
          </a:endParaRPr>
        </a:p>
      </xdr:txBody>
    </xdr:sp>
    <xdr:clientData/>
  </xdr:twoCellAnchor>
  <xdr:twoCellAnchor>
    <xdr:from>
      <xdr:col>10</xdr:col>
      <xdr:colOff>285750</xdr:colOff>
      <xdr:row>58</xdr:row>
      <xdr:rowOff>85725</xdr:rowOff>
    </xdr:from>
    <xdr:to>
      <xdr:col>11</xdr:col>
      <xdr:colOff>47625</xdr:colOff>
      <xdr:row>59</xdr:row>
      <xdr:rowOff>38100</xdr:rowOff>
    </xdr:to>
    <xdr:sp macro="" textlink="">
      <xdr:nvSpPr>
        <xdr:cNvPr id="204" name="Oval 1093">
          <a:extLst>
            <a:ext uri="{FF2B5EF4-FFF2-40B4-BE49-F238E27FC236}">
              <a16:creationId xmlns:a16="http://schemas.microsoft.com/office/drawing/2014/main" id="{695F278F-6696-4C50-9282-76E12A51204D}"/>
            </a:ext>
          </a:extLst>
        </xdr:cNvPr>
        <xdr:cNvSpPr>
          <a:spLocks noChangeArrowheads="1"/>
        </xdr:cNvSpPr>
      </xdr:nvSpPr>
      <xdr:spPr bwMode="auto">
        <a:xfrm>
          <a:off x="3625850" y="7394575"/>
          <a:ext cx="92075" cy="79375"/>
        </a:xfrm>
        <a:prstGeom prst="ellipse">
          <a:avLst/>
        </a:prstGeom>
        <a:solidFill>
          <a:srgbClr val="C0C0C0"/>
        </a:solidFill>
        <a:ln w="9525">
          <a:solidFill>
            <a:srgbClr val="000000"/>
          </a:solidFill>
          <a:round/>
          <a:headEnd/>
          <a:tailEnd/>
        </a:ln>
      </xdr:spPr>
    </xdr:sp>
    <xdr:clientData/>
  </xdr:twoCellAnchor>
  <xdr:twoCellAnchor>
    <xdr:from>
      <xdr:col>14</xdr:col>
      <xdr:colOff>248211</xdr:colOff>
      <xdr:row>2</xdr:row>
      <xdr:rowOff>101973</xdr:rowOff>
    </xdr:from>
    <xdr:to>
      <xdr:col>22</xdr:col>
      <xdr:colOff>1</xdr:colOff>
      <xdr:row>17</xdr:row>
      <xdr:rowOff>0</xdr:rowOff>
    </xdr:to>
    <xdr:sp macro="" textlink="">
      <xdr:nvSpPr>
        <xdr:cNvPr id="205" name="Rectangle 1095">
          <a:extLst>
            <a:ext uri="{FF2B5EF4-FFF2-40B4-BE49-F238E27FC236}">
              <a16:creationId xmlns:a16="http://schemas.microsoft.com/office/drawing/2014/main" id="{318E415D-905E-4625-9798-530EC77F8AF7}"/>
            </a:ext>
          </a:extLst>
        </xdr:cNvPr>
        <xdr:cNvSpPr>
          <a:spLocks noChangeArrowheads="1"/>
        </xdr:cNvSpPr>
      </xdr:nvSpPr>
      <xdr:spPr bwMode="auto">
        <a:xfrm>
          <a:off x="4801161" y="425823"/>
          <a:ext cx="2618815" cy="1831602"/>
        </a:xfrm>
        <a:prstGeom prst="rect">
          <a:avLst/>
        </a:prstGeom>
        <a:noFill/>
        <a:ln w="19050">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85725</xdr:colOff>
      <xdr:row>48</xdr:row>
      <xdr:rowOff>28575</xdr:rowOff>
    </xdr:from>
    <xdr:to>
      <xdr:col>13</xdr:col>
      <xdr:colOff>190500</xdr:colOff>
      <xdr:row>52</xdr:row>
      <xdr:rowOff>9525</xdr:rowOff>
    </xdr:to>
    <xdr:sp macro="" textlink="">
      <xdr:nvSpPr>
        <xdr:cNvPr id="206" name="Freeform 1098">
          <a:extLst>
            <a:ext uri="{FF2B5EF4-FFF2-40B4-BE49-F238E27FC236}">
              <a16:creationId xmlns:a16="http://schemas.microsoft.com/office/drawing/2014/main" id="{AAB060D1-7C44-4DFB-83CB-A1D1C77ECED1}"/>
            </a:ext>
          </a:extLst>
        </xdr:cNvPr>
        <xdr:cNvSpPr>
          <a:spLocks/>
        </xdr:cNvSpPr>
      </xdr:nvSpPr>
      <xdr:spPr bwMode="auto">
        <a:xfrm>
          <a:off x="2105025" y="6067425"/>
          <a:ext cx="2416175" cy="488950"/>
        </a:xfrm>
        <a:custGeom>
          <a:avLst/>
          <a:gdLst>
            <a:gd name="T0" fmla="*/ 0 w 241"/>
            <a:gd name="T1" fmla="*/ 0 h 41"/>
            <a:gd name="T2" fmla="*/ 2147483647 w 241"/>
            <a:gd name="T3" fmla="*/ 2147483647 h 41"/>
            <a:gd name="T4" fmla="*/ 2147483647 w 241"/>
            <a:gd name="T5" fmla="*/ 2147483647 h 41"/>
            <a:gd name="T6" fmla="*/ 0 60000 65536"/>
            <a:gd name="T7" fmla="*/ 0 60000 65536"/>
            <a:gd name="T8" fmla="*/ 0 60000 65536"/>
            <a:gd name="T9" fmla="*/ 0 w 241"/>
            <a:gd name="T10" fmla="*/ 0 h 41"/>
            <a:gd name="T11" fmla="*/ 241 w 241"/>
            <a:gd name="T12" fmla="*/ 41 h 41"/>
          </a:gdLst>
          <a:ahLst/>
          <a:cxnLst>
            <a:cxn ang="T6">
              <a:pos x="T0" y="T1"/>
            </a:cxn>
            <a:cxn ang="T7">
              <a:pos x="T2" y="T3"/>
            </a:cxn>
            <a:cxn ang="T8">
              <a:pos x="T4" y="T5"/>
            </a:cxn>
          </a:cxnLst>
          <a:rect l="T9" t="T10" r="T11" b="T12"/>
          <a:pathLst>
            <a:path w="241" h="41">
              <a:moveTo>
                <a:pt x="0" y="0"/>
              </a:moveTo>
              <a:lnTo>
                <a:pt x="239" y="37"/>
              </a:lnTo>
              <a:lnTo>
                <a:pt x="241" y="41"/>
              </a:lnTo>
            </a:path>
          </a:pathLst>
        </a:custGeom>
        <a:noFill/>
        <a:ln w="1587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180975</xdr:colOff>
      <xdr:row>51</xdr:row>
      <xdr:rowOff>114300</xdr:rowOff>
    </xdr:from>
    <xdr:to>
      <xdr:col>13</xdr:col>
      <xdr:colOff>257175</xdr:colOff>
      <xdr:row>52</xdr:row>
      <xdr:rowOff>66675</xdr:rowOff>
    </xdr:to>
    <xdr:sp macro="" textlink="">
      <xdr:nvSpPr>
        <xdr:cNvPr id="207" name="Oval 1113">
          <a:extLst>
            <a:ext uri="{FF2B5EF4-FFF2-40B4-BE49-F238E27FC236}">
              <a16:creationId xmlns:a16="http://schemas.microsoft.com/office/drawing/2014/main" id="{DAD2720C-A89B-443E-9860-2D0FA58CE41B}"/>
            </a:ext>
          </a:extLst>
        </xdr:cNvPr>
        <xdr:cNvSpPr>
          <a:spLocks noChangeArrowheads="1"/>
        </xdr:cNvSpPr>
      </xdr:nvSpPr>
      <xdr:spPr bwMode="auto">
        <a:xfrm>
          <a:off x="4511675" y="6534150"/>
          <a:ext cx="76200" cy="79375"/>
        </a:xfrm>
        <a:prstGeom prst="ellipse">
          <a:avLst/>
        </a:prstGeom>
        <a:solidFill>
          <a:srgbClr val="C0C0C0"/>
        </a:solidFill>
        <a:ln w="9525">
          <a:solidFill>
            <a:srgbClr val="000000"/>
          </a:solidFill>
          <a:round/>
          <a:headEnd/>
          <a:tailEnd/>
        </a:ln>
      </xdr:spPr>
    </xdr:sp>
    <xdr:clientData/>
  </xdr:twoCellAnchor>
  <xdr:twoCellAnchor>
    <xdr:from>
      <xdr:col>13</xdr:col>
      <xdr:colOff>121920</xdr:colOff>
      <xdr:row>64</xdr:row>
      <xdr:rowOff>104775</xdr:rowOff>
    </xdr:from>
    <xdr:to>
      <xdr:col>14</xdr:col>
      <xdr:colOff>133234</xdr:colOff>
      <xdr:row>66</xdr:row>
      <xdr:rowOff>59071</xdr:rowOff>
    </xdr:to>
    <xdr:sp macro="" textlink="">
      <xdr:nvSpPr>
        <xdr:cNvPr id="208" name="Text Box 1119">
          <a:extLst>
            <a:ext uri="{FF2B5EF4-FFF2-40B4-BE49-F238E27FC236}">
              <a16:creationId xmlns:a16="http://schemas.microsoft.com/office/drawing/2014/main" id="{E85B1075-7A27-42E9-8E78-024654E104E6}"/>
            </a:ext>
          </a:extLst>
        </xdr:cNvPr>
        <xdr:cNvSpPr txBox="1">
          <a:spLocks noChangeArrowheads="1"/>
        </xdr:cNvSpPr>
      </xdr:nvSpPr>
      <xdr:spPr bwMode="auto">
        <a:xfrm>
          <a:off x="4452620" y="8175625"/>
          <a:ext cx="341514" cy="208296"/>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AU" sz="600" b="0" i="0" u="none" strike="noStrike" baseline="0">
              <a:solidFill>
                <a:srgbClr val="000000"/>
              </a:solidFill>
              <a:latin typeface="Arial"/>
              <a:cs typeface="Arial"/>
            </a:rPr>
            <a:t>GB</a:t>
          </a:r>
        </a:p>
        <a:p>
          <a:pPr algn="l" rtl="0">
            <a:defRPr sz="1000"/>
          </a:pPr>
          <a:endParaRPr lang="en-AU" sz="600" b="0" i="0" u="none" strike="noStrike" baseline="0">
            <a:solidFill>
              <a:srgbClr val="000000"/>
            </a:solidFill>
            <a:latin typeface="Arial"/>
            <a:cs typeface="Arial"/>
          </a:endParaRPr>
        </a:p>
      </xdr:txBody>
    </xdr:sp>
    <xdr:clientData/>
  </xdr:twoCellAnchor>
  <xdr:twoCellAnchor>
    <xdr:from>
      <xdr:col>8</xdr:col>
      <xdr:colOff>133350</xdr:colOff>
      <xdr:row>30</xdr:row>
      <xdr:rowOff>85725</xdr:rowOff>
    </xdr:from>
    <xdr:to>
      <xdr:col>8</xdr:col>
      <xdr:colOff>219075</xdr:colOff>
      <xdr:row>31</xdr:row>
      <xdr:rowOff>47625</xdr:rowOff>
    </xdr:to>
    <xdr:sp macro="" textlink="">
      <xdr:nvSpPr>
        <xdr:cNvPr id="209" name="Oval 1131">
          <a:extLst>
            <a:ext uri="{FF2B5EF4-FFF2-40B4-BE49-F238E27FC236}">
              <a16:creationId xmlns:a16="http://schemas.microsoft.com/office/drawing/2014/main" id="{794DA90F-84C9-4D61-9507-A7D7AB2EA0FF}"/>
            </a:ext>
          </a:extLst>
        </xdr:cNvPr>
        <xdr:cNvSpPr>
          <a:spLocks noChangeArrowheads="1"/>
        </xdr:cNvSpPr>
      </xdr:nvSpPr>
      <xdr:spPr bwMode="auto">
        <a:xfrm>
          <a:off x="2813050" y="3838575"/>
          <a:ext cx="85725" cy="88900"/>
        </a:xfrm>
        <a:prstGeom prst="ellipse">
          <a:avLst/>
        </a:prstGeom>
        <a:solidFill>
          <a:srgbClr val="C0C0C0"/>
        </a:solidFill>
        <a:ln w="9525">
          <a:solidFill>
            <a:srgbClr val="000000"/>
          </a:solidFill>
          <a:round/>
          <a:headEnd/>
          <a:tailEnd/>
        </a:ln>
      </xdr:spPr>
    </xdr:sp>
    <xdr:clientData/>
  </xdr:twoCellAnchor>
  <xdr:twoCellAnchor>
    <xdr:from>
      <xdr:col>8</xdr:col>
      <xdr:colOff>171450</xdr:colOff>
      <xdr:row>30</xdr:row>
      <xdr:rowOff>38100</xdr:rowOff>
    </xdr:from>
    <xdr:to>
      <xdr:col>8</xdr:col>
      <xdr:colOff>200025</xdr:colOff>
      <xdr:row>30</xdr:row>
      <xdr:rowOff>57150</xdr:rowOff>
    </xdr:to>
    <xdr:sp macro="" textlink="">
      <xdr:nvSpPr>
        <xdr:cNvPr id="210" name="Line 1140">
          <a:extLst>
            <a:ext uri="{FF2B5EF4-FFF2-40B4-BE49-F238E27FC236}">
              <a16:creationId xmlns:a16="http://schemas.microsoft.com/office/drawing/2014/main" id="{AFDD582E-2CDC-4473-8F88-63D4D51A8C5F}"/>
            </a:ext>
          </a:extLst>
        </xdr:cNvPr>
        <xdr:cNvSpPr>
          <a:spLocks noChangeShapeType="1"/>
        </xdr:cNvSpPr>
      </xdr:nvSpPr>
      <xdr:spPr bwMode="auto">
        <a:xfrm flipH="1" flipV="1">
          <a:off x="2851150" y="3790950"/>
          <a:ext cx="28575" cy="19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104775</xdr:colOff>
      <xdr:row>26</xdr:row>
      <xdr:rowOff>9525</xdr:rowOff>
    </xdr:from>
    <xdr:to>
      <xdr:col>9</xdr:col>
      <xdr:colOff>133350</xdr:colOff>
      <xdr:row>26</xdr:row>
      <xdr:rowOff>28575</xdr:rowOff>
    </xdr:to>
    <xdr:sp macro="" textlink="">
      <xdr:nvSpPr>
        <xdr:cNvPr id="211" name="Line 1141">
          <a:extLst>
            <a:ext uri="{FF2B5EF4-FFF2-40B4-BE49-F238E27FC236}">
              <a16:creationId xmlns:a16="http://schemas.microsoft.com/office/drawing/2014/main" id="{5263638C-52A9-4DF2-A12C-A7B9E53069EB}"/>
            </a:ext>
          </a:extLst>
        </xdr:cNvPr>
        <xdr:cNvSpPr>
          <a:spLocks noChangeShapeType="1"/>
        </xdr:cNvSpPr>
      </xdr:nvSpPr>
      <xdr:spPr bwMode="auto">
        <a:xfrm flipH="1" flipV="1">
          <a:off x="3114675" y="3254375"/>
          <a:ext cx="28575" cy="19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295275</xdr:colOff>
      <xdr:row>60</xdr:row>
      <xdr:rowOff>28575</xdr:rowOff>
    </xdr:from>
    <xdr:to>
      <xdr:col>8</xdr:col>
      <xdr:colOff>47625</xdr:colOff>
      <xdr:row>60</xdr:row>
      <xdr:rowOff>95250</xdr:rowOff>
    </xdr:to>
    <xdr:sp macro="" textlink="">
      <xdr:nvSpPr>
        <xdr:cNvPr id="212" name="Line 1149">
          <a:extLst>
            <a:ext uri="{FF2B5EF4-FFF2-40B4-BE49-F238E27FC236}">
              <a16:creationId xmlns:a16="http://schemas.microsoft.com/office/drawing/2014/main" id="{7C9D5622-5786-46D8-A6B5-FFBAB92FE452}"/>
            </a:ext>
          </a:extLst>
        </xdr:cNvPr>
        <xdr:cNvSpPr>
          <a:spLocks noChangeShapeType="1"/>
        </xdr:cNvSpPr>
      </xdr:nvSpPr>
      <xdr:spPr bwMode="auto">
        <a:xfrm flipH="1" flipV="1">
          <a:off x="1984375" y="7591425"/>
          <a:ext cx="742950" cy="6667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133350</xdr:colOff>
      <xdr:row>60</xdr:row>
      <xdr:rowOff>28575</xdr:rowOff>
    </xdr:from>
    <xdr:to>
      <xdr:col>9</xdr:col>
      <xdr:colOff>66675</xdr:colOff>
      <xdr:row>62</xdr:row>
      <xdr:rowOff>9525</xdr:rowOff>
    </xdr:to>
    <xdr:sp macro="" textlink="">
      <xdr:nvSpPr>
        <xdr:cNvPr id="213" name="Text Box 1150">
          <a:extLst>
            <a:ext uri="{FF2B5EF4-FFF2-40B4-BE49-F238E27FC236}">
              <a16:creationId xmlns:a16="http://schemas.microsoft.com/office/drawing/2014/main" id="{AB0C3E0B-80F1-4DBA-8C87-B51A261AD655}"/>
            </a:ext>
          </a:extLst>
        </xdr:cNvPr>
        <xdr:cNvSpPr txBox="1">
          <a:spLocks noChangeArrowheads="1"/>
        </xdr:cNvSpPr>
      </xdr:nvSpPr>
      <xdr:spPr bwMode="auto">
        <a:xfrm>
          <a:off x="2813050" y="7591425"/>
          <a:ext cx="263525" cy="234950"/>
        </a:xfrm>
        <a:prstGeom prst="rect">
          <a:avLst/>
        </a:prstGeom>
        <a:noFill/>
        <a:ln w="9525">
          <a:noFill/>
          <a:miter lim="800000"/>
          <a:headEnd/>
          <a:tailEnd/>
        </a:ln>
      </xdr:spPr>
      <xdr:txBody>
        <a:bodyPr vertOverflow="clip" wrap="square" lIns="0" tIns="0" rIns="0" bIns="0" anchor="t" upright="1"/>
        <a:lstStyle/>
        <a:p>
          <a:pPr algn="l" rtl="0">
            <a:defRPr sz="1000"/>
          </a:pPr>
          <a:r>
            <a:rPr lang="en-AU" sz="600" b="0" i="0" u="none" strike="noStrike" baseline="0">
              <a:solidFill>
                <a:srgbClr val="000000"/>
              </a:solidFill>
              <a:latin typeface="Arial"/>
              <a:cs typeface="Arial"/>
            </a:rPr>
            <a:t>PR</a:t>
          </a:r>
        </a:p>
      </xdr:txBody>
    </xdr:sp>
    <xdr:clientData/>
  </xdr:twoCellAnchor>
  <xdr:twoCellAnchor>
    <xdr:from>
      <xdr:col>12</xdr:col>
      <xdr:colOff>74295</xdr:colOff>
      <xdr:row>54</xdr:row>
      <xdr:rowOff>114300</xdr:rowOff>
    </xdr:from>
    <xdr:to>
      <xdr:col>15</xdr:col>
      <xdr:colOff>203263</xdr:colOff>
      <xdr:row>57</xdr:row>
      <xdr:rowOff>49623</xdr:rowOff>
    </xdr:to>
    <xdr:sp macro="" textlink="">
      <xdr:nvSpPr>
        <xdr:cNvPr id="214" name="Text Box 1157">
          <a:extLst>
            <a:ext uri="{FF2B5EF4-FFF2-40B4-BE49-F238E27FC236}">
              <a16:creationId xmlns:a16="http://schemas.microsoft.com/office/drawing/2014/main" id="{B6BFC4AC-E91A-4048-98E9-60857E2EAF11}"/>
            </a:ext>
          </a:extLst>
        </xdr:cNvPr>
        <xdr:cNvSpPr txBox="1">
          <a:spLocks noChangeArrowheads="1"/>
        </xdr:cNvSpPr>
      </xdr:nvSpPr>
      <xdr:spPr bwMode="auto">
        <a:xfrm>
          <a:off x="4074795" y="6915150"/>
          <a:ext cx="1119568" cy="316323"/>
        </a:xfrm>
        <a:prstGeom prst="rect">
          <a:avLst/>
        </a:prstGeom>
        <a:noFill/>
        <a:ln w="9525">
          <a:noFill/>
          <a:miter lim="800000"/>
          <a:headEnd/>
          <a:tailEnd/>
        </a:ln>
      </xdr:spPr>
      <xdr:txBody>
        <a:bodyPr vertOverflow="clip" wrap="square" lIns="91440" tIns="45720" rIns="91440" bIns="45720" anchor="t" upright="1"/>
        <a:lstStyle/>
        <a:p>
          <a:pPr algn="ctr" rtl="0">
            <a:lnSpc>
              <a:spcPts val="1500"/>
            </a:lnSpc>
            <a:defRPr sz="1000"/>
          </a:pPr>
          <a:r>
            <a:rPr lang="en-AU" sz="1600" b="1" i="1" u="none" strike="noStrike" baseline="0">
              <a:solidFill>
                <a:srgbClr val="000000"/>
              </a:solidFill>
              <a:latin typeface="Arial"/>
              <a:cs typeface="Arial"/>
            </a:rPr>
            <a:t>Moreton</a:t>
          </a:r>
        </a:p>
        <a:p>
          <a:pPr algn="ctr" rtl="0">
            <a:lnSpc>
              <a:spcPts val="1500"/>
            </a:lnSpc>
            <a:defRPr sz="1000"/>
          </a:pPr>
          <a:endParaRPr lang="en-AU" sz="1600" b="1" i="1" u="none" strike="noStrike" baseline="0">
            <a:solidFill>
              <a:srgbClr val="000000"/>
            </a:solidFill>
            <a:latin typeface="Arial"/>
            <a:cs typeface="Arial"/>
          </a:endParaRPr>
        </a:p>
      </xdr:txBody>
    </xdr:sp>
    <xdr:clientData/>
  </xdr:twoCellAnchor>
  <xdr:twoCellAnchor>
    <xdr:from>
      <xdr:col>4</xdr:col>
      <xdr:colOff>9042</xdr:colOff>
      <xdr:row>48</xdr:row>
      <xdr:rowOff>11449</xdr:rowOff>
    </xdr:from>
    <xdr:to>
      <xdr:col>4</xdr:col>
      <xdr:colOff>123342</xdr:colOff>
      <xdr:row>62</xdr:row>
      <xdr:rowOff>62268</xdr:rowOff>
    </xdr:to>
    <xdr:sp macro="" textlink="">
      <xdr:nvSpPr>
        <xdr:cNvPr id="215" name="Oval 1175">
          <a:extLst>
            <a:ext uri="{FF2B5EF4-FFF2-40B4-BE49-F238E27FC236}">
              <a16:creationId xmlns:a16="http://schemas.microsoft.com/office/drawing/2014/main" id="{7A3C39BB-91FB-4577-AC3E-4BF0A3DAF90E}"/>
            </a:ext>
          </a:extLst>
        </xdr:cNvPr>
        <xdr:cNvSpPr>
          <a:spLocks noChangeArrowheads="1"/>
        </xdr:cNvSpPr>
      </xdr:nvSpPr>
      <xdr:spPr bwMode="auto">
        <a:xfrm rot="9493440">
          <a:off x="1367942" y="6050299"/>
          <a:ext cx="114300" cy="1828819"/>
        </a:xfrm>
        <a:prstGeom prst="ellipse">
          <a:avLst/>
        </a:prstGeom>
        <a:noFill/>
        <a:ln w="6350">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266700</xdr:colOff>
      <xdr:row>54</xdr:row>
      <xdr:rowOff>47625</xdr:rowOff>
    </xdr:from>
    <xdr:to>
      <xdr:col>4</xdr:col>
      <xdr:colOff>238125</xdr:colOff>
      <xdr:row>56</xdr:row>
      <xdr:rowOff>47625</xdr:rowOff>
    </xdr:to>
    <xdr:sp macro="" textlink="">
      <xdr:nvSpPr>
        <xdr:cNvPr id="216" name="Line 1176">
          <a:extLst>
            <a:ext uri="{FF2B5EF4-FFF2-40B4-BE49-F238E27FC236}">
              <a16:creationId xmlns:a16="http://schemas.microsoft.com/office/drawing/2014/main" id="{71B6F757-4199-4854-A53A-6650D3DC9030}"/>
            </a:ext>
          </a:extLst>
        </xdr:cNvPr>
        <xdr:cNvSpPr>
          <a:spLocks noChangeShapeType="1"/>
        </xdr:cNvSpPr>
      </xdr:nvSpPr>
      <xdr:spPr bwMode="auto">
        <a:xfrm rot="780000" flipV="1">
          <a:off x="1295400" y="6848475"/>
          <a:ext cx="301625" cy="254000"/>
        </a:xfrm>
        <a:prstGeom prst="line">
          <a:avLst/>
        </a:prstGeom>
        <a:noFill/>
        <a:ln w="50800" cmpd="dbl">
          <a:solidFill>
            <a:srgbClr val="000000"/>
          </a:solidFill>
          <a:round/>
          <a:headEnd/>
          <a:tailEnd type="stealth" w="sm" len="med"/>
        </a:ln>
        <a:extLst>
          <a:ext uri="{909E8E84-426E-40DD-AFC4-6F175D3DCCD1}">
            <a14:hiddenFill xmlns:a14="http://schemas.microsoft.com/office/drawing/2010/main">
              <a:noFill/>
            </a14:hiddenFill>
          </a:ext>
        </a:extLst>
      </xdr:spPr>
    </xdr:sp>
    <xdr:clientData/>
  </xdr:twoCellAnchor>
  <xdr:twoCellAnchor>
    <xdr:from>
      <xdr:col>7</xdr:col>
      <xdr:colOff>271463</xdr:colOff>
      <xdr:row>18</xdr:row>
      <xdr:rowOff>38100</xdr:rowOff>
    </xdr:from>
    <xdr:to>
      <xdr:col>8</xdr:col>
      <xdr:colOff>33338</xdr:colOff>
      <xdr:row>18</xdr:row>
      <xdr:rowOff>114300</xdr:rowOff>
    </xdr:to>
    <xdr:sp macro="" textlink="">
      <xdr:nvSpPr>
        <xdr:cNvPr id="217" name="Oval 1177">
          <a:extLst>
            <a:ext uri="{FF2B5EF4-FFF2-40B4-BE49-F238E27FC236}">
              <a16:creationId xmlns:a16="http://schemas.microsoft.com/office/drawing/2014/main" id="{794D5A9C-C570-4FE0-AA00-B28FC71F11BD}"/>
            </a:ext>
          </a:extLst>
        </xdr:cNvPr>
        <xdr:cNvSpPr>
          <a:spLocks noChangeArrowheads="1"/>
        </xdr:cNvSpPr>
      </xdr:nvSpPr>
      <xdr:spPr bwMode="auto">
        <a:xfrm>
          <a:off x="2620963" y="2266950"/>
          <a:ext cx="92075" cy="76200"/>
        </a:xfrm>
        <a:prstGeom prst="ellipse">
          <a:avLst/>
        </a:prstGeom>
        <a:solidFill>
          <a:srgbClr val="C0C0C0"/>
        </a:solidFill>
        <a:ln w="9525">
          <a:solidFill>
            <a:srgbClr val="000000"/>
          </a:solidFill>
          <a:round/>
          <a:headEnd/>
          <a:tailEnd/>
        </a:ln>
      </xdr:spPr>
    </xdr:sp>
    <xdr:clientData/>
  </xdr:twoCellAnchor>
  <xdr:oneCellAnchor>
    <xdr:from>
      <xdr:col>7</xdr:col>
      <xdr:colOff>79057</xdr:colOff>
      <xdr:row>18</xdr:row>
      <xdr:rowOff>40958</xdr:rowOff>
    </xdr:from>
    <xdr:ext cx="291555" cy="269176"/>
    <xdr:sp macro="" textlink="">
      <xdr:nvSpPr>
        <xdr:cNvPr id="218" name="Text Box 1179">
          <a:extLst>
            <a:ext uri="{FF2B5EF4-FFF2-40B4-BE49-F238E27FC236}">
              <a16:creationId xmlns:a16="http://schemas.microsoft.com/office/drawing/2014/main" id="{105BF792-0F7E-4FDE-B2A9-DB13D4C3BD7A}"/>
            </a:ext>
          </a:extLst>
        </xdr:cNvPr>
        <xdr:cNvSpPr txBox="1">
          <a:spLocks noChangeArrowheads="1"/>
        </xdr:cNvSpPr>
      </xdr:nvSpPr>
      <xdr:spPr bwMode="auto">
        <a:xfrm>
          <a:off x="2428557" y="2269808"/>
          <a:ext cx="291555"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KC</a:t>
          </a:r>
        </a:p>
        <a:p>
          <a:pPr algn="l" rtl="0">
            <a:defRPr sz="1000"/>
          </a:pPr>
          <a:endParaRPr lang="en-AU" sz="600" b="0" i="0" u="none" strike="noStrike" baseline="0">
            <a:solidFill>
              <a:srgbClr val="000000"/>
            </a:solidFill>
            <a:latin typeface="Arial"/>
            <a:cs typeface="Arial"/>
          </a:endParaRPr>
        </a:p>
      </xdr:txBody>
    </xdr:sp>
    <xdr:clientData/>
  </xdr:oneCellAnchor>
  <xdr:twoCellAnchor>
    <xdr:from>
      <xdr:col>4</xdr:col>
      <xdr:colOff>69850</xdr:colOff>
      <xdr:row>50</xdr:row>
      <xdr:rowOff>26786</xdr:rowOff>
    </xdr:from>
    <xdr:to>
      <xdr:col>6</xdr:col>
      <xdr:colOff>292100</xdr:colOff>
      <xdr:row>54</xdr:row>
      <xdr:rowOff>122360</xdr:rowOff>
    </xdr:to>
    <xdr:sp macro="" textlink="">
      <xdr:nvSpPr>
        <xdr:cNvPr id="219" name="Text Box 1193">
          <a:extLst>
            <a:ext uri="{FF2B5EF4-FFF2-40B4-BE49-F238E27FC236}">
              <a16:creationId xmlns:a16="http://schemas.microsoft.com/office/drawing/2014/main" id="{A3F80669-19D6-4A2C-94EF-8BFEFC3585DE}"/>
            </a:ext>
          </a:extLst>
        </xdr:cNvPr>
        <xdr:cNvSpPr txBox="1">
          <a:spLocks noChangeArrowheads="1"/>
        </xdr:cNvSpPr>
      </xdr:nvSpPr>
      <xdr:spPr bwMode="auto">
        <a:xfrm>
          <a:off x="1428750" y="6319636"/>
          <a:ext cx="882650" cy="603574"/>
        </a:xfrm>
        <a:prstGeom prst="rect">
          <a:avLst/>
        </a:prstGeom>
        <a:noFill/>
        <a:ln w="9525">
          <a:noFill/>
          <a:miter lim="800000"/>
          <a:headEnd/>
          <a:tailEnd/>
        </a:ln>
      </xdr:spPr>
      <xdr:txBody>
        <a:bodyPr vertOverflow="clip" wrap="square" lIns="91440" tIns="45720" rIns="91440" bIns="45720" anchor="t" upright="1"/>
        <a:lstStyle/>
        <a:p>
          <a:pPr algn="ctr" rtl="0">
            <a:defRPr sz="1000"/>
          </a:pPr>
          <a:r>
            <a:rPr lang="en-AU" sz="1600" b="1" i="1" u="none" strike="noStrike" baseline="0">
              <a:solidFill>
                <a:srgbClr val="000000"/>
              </a:solidFill>
              <a:latin typeface="Arial"/>
              <a:cs typeface="Arial"/>
            </a:rPr>
            <a:t>South West</a:t>
          </a:r>
          <a:endParaRPr lang="en-AU" sz="1400" b="1" i="1" u="none" strike="noStrike" baseline="0">
            <a:solidFill>
              <a:srgbClr val="000000"/>
            </a:solidFill>
            <a:latin typeface="Arial"/>
            <a:cs typeface="Arial"/>
          </a:endParaRPr>
        </a:p>
        <a:p>
          <a:pPr algn="ctr" rtl="0">
            <a:defRPr sz="1000"/>
          </a:pPr>
          <a:endParaRPr lang="en-AU" sz="1400" b="1" i="1" u="none" strike="noStrike" baseline="0">
            <a:solidFill>
              <a:srgbClr val="000000"/>
            </a:solidFill>
            <a:latin typeface="Arial"/>
            <a:cs typeface="Arial"/>
          </a:endParaRPr>
        </a:p>
      </xdr:txBody>
    </xdr:sp>
    <xdr:clientData/>
  </xdr:twoCellAnchor>
  <xdr:twoCellAnchor>
    <xdr:from>
      <xdr:col>1</xdr:col>
      <xdr:colOff>85725</xdr:colOff>
      <xdr:row>56</xdr:row>
      <xdr:rowOff>114300</xdr:rowOff>
    </xdr:from>
    <xdr:to>
      <xdr:col>3</xdr:col>
      <xdr:colOff>152400</xdr:colOff>
      <xdr:row>59</xdr:row>
      <xdr:rowOff>66675</xdr:rowOff>
    </xdr:to>
    <xdr:sp macro="" textlink="">
      <xdr:nvSpPr>
        <xdr:cNvPr id="220" name="Text Box 1194">
          <a:extLst>
            <a:ext uri="{FF2B5EF4-FFF2-40B4-BE49-F238E27FC236}">
              <a16:creationId xmlns:a16="http://schemas.microsoft.com/office/drawing/2014/main" id="{B989E3D7-D96D-4CF3-8FEE-F68C875DCF95}"/>
            </a:ext>
          </a:extLst>
        </xdr:cNvPr>
        <xdr:cNvSpPr txBox="1">
          <a:spLocks noChangeArrowheads="1"/>
        </xdr:cNvSpPr>
      </xdr:nvSpPr>
      <xdr:spPr bwMode="auto">
        <a:xfrm>
          <a:off x="454025" y="7169150"/>
          <a:ext cx="727075" cy="333375"/>
        </a:xfrm>
        <a:prstGeom prst="rect">
          <a:avLst/>
        </a:prstGeom>
        <a:noFill/>
        <a:ln w="9525">
          <a:noFill/>
          <a:miter lim="800000"/>
          <a:headEnd/>
          <a:tailEnd/>
        </a:ln>
      </xdr:spPr>
      <xdr:txBody>
        <a:bodyPr vertOverflow="clip" wrap="square" lIns="91440" tIns="45720" rIns="91440" bIns="45720" anchor="t" upright="1"/>
        <a:lstStyle/>
        <a:p>
          <a:pPr algn="ctr" rtl="0">
            <a:defRPr sz="1000"/>
          </a:pPr>
          <a:r>
            <a:rPr lang="en-AU" sz="1600" b="1" i="1" u="none" strike="noStrike" baseline="0">
              <a:solidFill>
                <a:srgbClr val="000000"/>
              </a:solidFill>
              <a:latin typeface="Arial"/>
              <a:cs typeface="Arial"/>
            </a:rPr>
            <a:t>Bulli</a:t>
          </a:r>
          <a:endParaRPr lang="en-AU" sz="1400" b="1" i="1" u="none" strike="noStrike" baseline="0">
            <a:solidFill>
              <a:srgbClr val="000000"/>
            </a:solidFill>
            <a:latin typeface="Arial"/>
            <a:cs typeface="Arial"/>
          </a:endParaRPr>
        </a:p>
        <a:p>
          <a:pPr algn="ctr" rtl="0">
            <a:lnSpc>
              <a:spcPts val="1500"/>
            </a:lnSpc>
            <a:defRPr sz="1000"/>
          </a:pPr>
          <a:endParaRPr lang="en-AU" sz="1400" b="1" i="1" u="none" strike="noStrike" baseline="0">
            <a:solidFill>
              <a:srgbClr val="000000"/>
            </a:solidFill>
            <a:latin typeface="Arial"/>
            <a:cs typeface="Arial"/>
          </a:endParaRPr>
        </a:p>
      </xdr:txBody>
    </xdr:sp>
    <xdr:clientData/>
  </xdr:twoCellAnchor>
  <xdr:oneCellAnchor>
    <xdr:from>
      <xdr:col>8</xdr:col>
      <xdr:colOff>38100</xdr:colOff>
      <xdr:row>11</xdr:row>
      <xdr:rowOff>76200</xdr:rowOff>
    </xdr:from>
    <xdr:ext cx="686470" cy="303481"/>
    <xdr:sp macro="" textlink="">
      <xdr:nvSpPr>
        <xdr:cNvPr id="221" name="Text Box 1196">
          <a:extLst>
            <a:ext uri="{FF2B5EF4-FFF2-40B4-BE49-F238E27FC236}">
              <a16:creationId xmlns:a16="http://schemas.microsoft.com/office/drawing/2014/main" id="{92CE3417-6BD7-4F84-A696-BC5DF62D4192}"/>
            </a:ext>
          </a:extLst>
        </xdr:cNvPr>
        <xdr:cNvSpPr txBox="1">
          <a:spLocks noChangeArrowheads="1"/>
        </xdr:cNvSpPr>
      </xdr:nvSpPr>
      <xdr:spPr bwMode="auto">
        <a:xfrm>
          <a:off x="2717800" y="1416050"/>
          <a:ext cx="686470" cy="303481"/>
        </a:xfrm>
        <a:prstGeom prst="rect">
          <a:avLst/>
        </a:prstGeom>
        <a:noFill/>
        <a:ln w="9525">
          <a:noFill/>
          <a:miter lim="800000"/>
          <a:headEnd/>
          <a:tailEnd/>
        </a:ln>
      </xdr:spPr>
      <xdr:txBody>
        <a:bodyPr wrap="none" lIns="91440" tIns="45720" rIns="91440" bIns="45720" anchor="t" upright="1">
          <a:spAutoFit/>
        </a:bodyPr>
        <a:lstStyle/>
        <a:p>
          <a:pPr algn="l" rtl="0">
            <a:lnSpc>
              <a:spcPts val="900"/>
            </a:lnSpc>
            <a:defRPr sz="1000"/>
          </a:pPr>
          <a:r>
            <a:rPr lang="en-AU" sz="1600" b="1" i="1" u="none" strike="noStrike" baseline="0">
              <a:solidFill>
                <a:srgbClr val="000000"/>
              </a:solidFill>
              <a:latin typeface="Arial"/>
              <a:cs typeface="Arial"/>
            </a:rPr>
            <a:t>Ross</a:t>
          </a:r>
        </a:p>
        <a:p>
          <a:pPr algn="l" rtl="0">
            <a:lnSpc>
              <a:spcPts val="600"/>
            </a:lnSpc>
            <a:defRPr sz="1000"/>
          </a:pPr>
          <a:endParaRPr lang="en-AU" sz="1400" b="1" i="1" u="none" strike="noStrike" baseline="0">
            <a:solidFill>
              <a:srgbClr val="000000"/>
            </a:solidFill>
            <a:latin typeface="Arial"/>
            <a:cs typeface="Arial"/>
          </a:endParaRPr>
        </a:p>
      </xdr:txBody>
    </xdr:sp>
    <xdr:clientData/>
  </xdr:oneCellAnchor>
  <xdr:twoCellAnchor>
    <xdr:from>
      <xdr:col>6</xdr:col>
      <xdr:colOff>0</xdr:colOff>
      <xdr:row>8</xdr:row>
      <xdr:rowOff>28575</xdr:rowOff>
    </xdr:from>
    <xdr:to>
      <xdr:col>6</xdr:col>
      <xdr:colOff>276225</xdr:colOff>
      <xdr:row>11</xdr:row>
      <xdr:rowOff>19050</xdr:rowOff>
    </xdr:to>
    <xdr:sp macro="" textlink="">
      <xdr:nvSpPr>
        <xdr:cNvPr id="222" name="Line 1197">
          <a:extLst>
            <a:ext uri="{FF2B5EF4-FFF2-40B4-BE49-F238E27FC236}">
              <a16:creationId xmlns:a16="http://schemas.microsoft.com/office/drawing/2014/main" id="{853B1E51-BD51-4552-B953-4B9BB8F8223C}"/>
            </a:ext>
          </a:extLst>
        </xdr:cNvPr>
        <xdr:cNvSpPr>
          <a:spLocks noChangeShapeType="1"/>
        </xdr:cNvSpPr>
      </xdr:nvSpPr>
      <xdr:spPr bwMode="auto">
        <a:xfrm rot="900067" flipH="1" flipV="1">
          <a:off x="2019300" y="987425"/>
          <a:ext cx="276225" cy="371475"/>
        </a:xfrm>
        <a:prstGeom prst="line">
          <a:avLst/>
        </a:prstGeom>
        <a:noFill/>
        <a:ln w="50800" cmpd="dbl">
          <a:solidFill>
            <a:srgbClr val="000000"/>
          </a:solidFill>
          <a:round/>
          <a:headEnd/>
          <a:tailEnd type="stealth" w="sm" len="med"/>
        </a:ln>
        <a:extLst>
          <a:ext uri="{909E8E84-426E-40DD-AFC4-6F175D3DCCD1}">
            <a14:hiddenFill xmlns:a14="http://schemas.microsoft.com/office/drawing/2010/main">
              <a:noFill/>
            </a14:hiddenFill>
          </a:ext>
        </a:extLst>
      </xdr:spPr>
    </xdr:sp>
    <xdr:clientData/>
  </xdr:twoCellAnchor>
  <xdr:twoCellAnchor>
    <xdr:from>
      <xdr:col>7</xdr:col>
      <xdr:colOff>50426</xdr:colOff>
      <xdr:row>48</xdr:row>
      <xdr:rowOff>38788</xdr:rowOff>
    </xdr:from>
    <xdr:to>
      <xdr:col>7</xdr:col>
      <xdr:colOff>293223</xdr:colOff>
      <xdr:row>63</xdr:row>
      <xdr:rowOff>96288</xdr:rowOff>
    </xdr:to>
    <xdr:grpSp>
      <xdr:nvGrpSpPr>
        <xdr:cNvPr id="223" name="Group 222">
          <a:extLst>
            <a:ext uri="{FF2B5EF4-FFF2-40B4-BE49-F238E27FC236}">
              <a16:creationId xmlns:a16="http://schemas.microsoft.com/office/drawing/2014/main" id="{6BAF3259-1845-4787-9F3D-13324D836D99}"/>
            </a:ext>
          </a:extLst>
        </xdr:cNvPr>
        <xdr:cNvGrpSpPr/>
      </xdr:nvGrpSpPr>
      <xdr:grpSpPr>
        <a:xfrm>
          <a:off x="2336426" y="6134788"/>
          <a:ext cx="242797" cy="1914875"/>
          <a:chOff x="2201955" y="5865846"/>
          <a:chExt cx="242797" cy="1906471"/>
        </a:xfrm>
      </xdr:grpSpPr>
      <xdr:sp macro="" textlink="">
        <xdr:nvSpPr>
          <xdr:cNvPr id="224" name="Oval 1217">
            <a:extLst>
              <a:ext uri="{FF2B5EF4-FFF2-40B4-BE49-F238E27FC236}">
                <a16:creationId xmlns:a16="http://schemas.microsoft.com/office/drawing/2014/main" id="{4CDCFDB0-272E-0895-8A66-378074ED517A}"/>
              </a:ext>
            </a:extLst>
          </xdr:cNvPr>
          <xdr:cNvSpPr>
            <a:spLocks noChangeArrowheads="1"/>
          </xdr:cNvSpPr>
        </xdr:nvSpPr>
        <xdr:spPr bwMode="auto">
          <a:xfrm rot="15521404">
            <a:off x="2002715" y="6174582"/>
            <a:ext cx="703166" cy="85693"/>
          </a:xfrm>
          <a:prstGeom prst="ellipse">
            <a:avLst/>
          </a:prstGeom>
          <a:noFill/>
          <a:ln w="6350">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sp macro="" textlink="">
        <xdr:nvSpPr>
          <xdr:cNvPr id="225" name="Oval 1218">
            <a:extLst>
              <a:ext uri="{FF2B5EF4-FFF2-40B4-BE49-F238E27FC236}">
                <a16:creationId xmlns:a16="http://schemas.microsoft.com/office/drawing/2014/main" id="{1F74B2EC-0258-538A-9733-FBD9E0EFA444}"/>
              </a:ext>
            </a:extLst>
          </xdr:cNvPr>
          <xdr:cNvSpPr>
            <a:spLocks noChangeArrowheads="1"/>
          </xdr:cNvSpPr>
        </xdr:nvSpPr>
        <xdr:spPr bwMode="auto">
          <a:xfrm rot="18790416">
            <a:off x="2125574" y="7591200"/>
            <a:ext cx="257498" cy="104736"/>
          </a:xfrm>
          <a:prstGeom prst="ellipse">
            <a:avLst/>
          </a:prstGeom>
          <a:noFill/>
          <a:ln w="6350">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sp macro="" textlink="">
        <xdr:nvSpPr>
          <xdr:cNvPr id="226" name="Freeform 1219">
            <a:extLst>
              <a:ext uri="{FF2B5EF4-FFF2-40B4-BE49-F238E27FC236}">
                <a16:creationId xmlns:a16="http://schemas.microsoft.com/office/drawing/2014/main" id="{5099B33C-9472-01A3-297C-EDBE49DA0E50}"/>
              </a:ext>
            </a:extLst>
          </xdr:cNvPr>
          <xdr:cNvSpPr>
            <a:spLocks/>
          </xdr:cNvSpPr>
        </xdr:nvSpPr>
        <xdr:spPr bwMode="auto">
          <a:xfrm rot="399018">
            <a:off x="2359059" y="6559108"/>
            <a:ext cx="85693" cy="1000279"/>
          </a:xfrm>
          <a:custGeom>
            <a:avLst/>
            <a:gdLst>
              <a:gd name="T0" fmla="*/ 0 w 128"/>
              <a:gd name="T1" fmla="*/ 0 h 555"/>
              <a:gd name="T2" fmla="*/ 0 w 128"/>
              <a:gd name="T3" fmla="*/ 0 h 555"/>
              <a:gd name="T4" fmla="*/ 0 w 128"/>
              <a:gd name="T5" fmla="*/ 0 h 555"/>
              <a:gd name="T6" fmla="*/ 0 w 128"/>
              <a:gd name="T7" fmla="*/ 0 h 555"/>
              <a:gd name="T8" fmla="*/ 0 60000 65536"/>
              <a:gd name="T9" fmla="*/ 0 60000 65536"/>
              <a:gd name="T10" fmla="*/ 0 60000 65536"/>
              <a:gd name="T11" fmla="*/ 0 60000 65536"/>
              <a:gd name="T12" fmla="*/ 0 w 128"/>
              <a:gd name="T13" fmla="*/ 0 h 555"/>
              <a:gd name="T14" fmla="*/ 128 w 128"/>
              <a:gd name="T15" fmla="*/ 555 h 555"/>
            </a:gdLst>
            <a:ahLst/>
            <a:cxnLst>
              <a:cxn ang="T8">
                <a:pos x="T0" y="T1"/>
              </a:cxn>
              <a:cxn ang="T9">
                <a:pos x="T2" y="T3"/>
              </a:cxn>
              <a:cxn ang="T10">
                <a:pos x="T4" y="T5"/>
              </a:cxn>
              <a:cxn ang="T11">
                <a:pos x="T6" y="T7"/>
              </a:cxn>
            </a:cxnLst>
            <a:rect l="T12" t="T13" r="T14" b="T15"/>
            <a:pathLst>
              <a:path w="128" h="555">
                <a:moveTo>
                  <a:pt x="0" y="0"/>
                </a:moveTo>
                <a:cubicBezTo>
                  <a:pt x="22" y="24"/>
                  <a:pt x="45" y="49"/>
                  <a:pt x="66" y="102"/>
                </a:cubicBezTo>
                <a:cubicBezTo>
                  <a:pt x="87" y="155"/>
                  <a:pt x="128" y="243"/>
                  <a:pt x="126" y="318"/>
                </a:cubicBezTo>
                <a:cubicBezTo>
                  <a:pt x="124" y="393"/>
                  <a:pt x="87" y="474"/>
                  <a:pt x="51" y="555"/>
                </a:cubicBezTo>
              </a:path>
            </a:pathLst>
          </a:custGeom>
          <a:noFill/>
          <a:ln w="6350" cap="flat">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247650</xdr:colOff>
      <xdr:row>14</xdr:row>
      <xdr:rowOff>0</xdr:rowOff>
    </xdr:from>
    <xdr:to>
      <xdr:col>8</xdr:col>
      <xdr:colOff>171450</xdr:colOff>
      <xdr:row>18</xdr:row>
      <xdr:rowOff>19050</xdr:rowOff>
    </xdr:to>
    <xdr:grpSp>
      <xdr:nvGrpSpPr>
        <xdr:cNvPr id="227" name="Group 1251">
          <a:extLst>
            <a:ext uri="{FF2B5EF4-FFF2-40B4-BE49-F238E27FC236}">
              <a16:creationId xmlns:a16="http://schemas.microsoft.com/office/drawing/2014/main" id="{24BC11C6-5E7F-4176-A949-1169E2CC0CAB}"/>
            </a:ext>
          </a:extLst>
        </xdr:cNvPr>
        <xdr:cNvGrpSpPr>
          <a:grpSpLocks/>
        </xdr:cNvGrpSpPr>
      </xdr:nvGrpSpPr>
      <xdr:grpSpPr bwMode="auto">
        <a:xfrm>
          <a:off x="2533650" y="1885950"/>
          <a:ext cx="247650" cy="514350"/>
          <a:chOff x="257" y="179"/>
          <a:chExt cx="25" cy="54"/>
        </a:xfrm>
      </xdr:grpSpPr>
      <xdr:sp macro="" textlink="">
        <xdr:nvSpPr>
          <xdr:cNvPr id="228" name="Freeform 1252">
            <a:extLst>
              <a:ext uri="{FF2B5EF4-FFF2-40B4-BE49-F238E27FC236}">
                <a16:creationId xmlns:a16="http://schemas.microsoft.com/office/drawing/2014/main" id="{A3ABF634-6467-91F1-85C8-66FA10D49695}"/>
              </a:ext>
            </a:extLst>
          </xdr:cNvPr>
          <xdr:cNvSpPr>
            <a:spLocks/>
          </xdr:cNvSpPr>
        </xdr:nvSpPr>
        <xdr:spPr bwMode="auto">
          <a:xfrm>
            <a:off x="260" y="180"/>
            <a:ext cx="20" cy="53"/>
          </a:xfrm>
          <a:custGeom>
            <a:avLst/>
            <a:gdLst>
              <a:gd name="T0" fmla="*/ 0 w 124"/>
              <a:gd name="T1" fmla="*/ 0 h 318"/>
              <a:gd name="T2" fmla="*/ 0 w 124"/>
              <a:gd name="T3" fmla="*/ 0 h 318"/>
              <a:gd name="T4" fmla="*/ 0 60000 65536"/>
              <a:gd name="T5" fmla="*/ 0 60000 65536"/>
              <a:gd name="T6" fmla="*/ 0 w 124"/>
              <a:gd name="T7" fmla="*/ 0 h 318"/>
              <a:gd name="T8" fmla="*/ 124 w 124"/>
              <a:gd name="T9" fmla="*/ 318 h 318"/>
            </a:gdLst>
            <a:ahLst/>
            <a:cxnLst>
              <a:cxn ang="T4">
                <a:pos x="T0" y="T1"/>
              </a:cxn>
              <a:cxn ang="T5">
                <a:pos x="T2" y="T3"/>
              </a:cxn>
            </a:cxnLst>
            <a:rect l="T6" t="T7" r="T8" b="T9"/>
            <a:pathLst>
              <a:path w="124" h="318">
                <a:moveTo>
                  <a:pt x="124" y="318"/>
                </a:moveTo>
                <a:lnTo>
                  <a:pt x="0" y="0"/>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29" name="Freeform 1253">
            <a:extLst>
              <a:ext uri="{FF2B5EF4-FFF2-40B4-BE49-F238E27FC236}">
                <a16:creationId xmlns:a16="http://schemas.microsoft.com/office/drawing/2014/main" id="{7E61BDA6-2B45-3995-44DA-FF8CBBE4C237}"/>
              </a:ext>
            </a:extLst>
          </xdr:cNvPr>
          <xdr:cNvSpPr>
            <a:spLocks/>
          </xdr:cNvSpPr>
        </xdr:nvSpPr>
        <xdr:spPr bwMode="auto">
          <a:xfrm>
            <a:off x="263" y="179"/>
            <a:ext cx="19" cy="51"/>
          </a:xfrm>
          <a:custGeom>
            <a:avLst/>
            <a:gdLst>
              <a:gd name="T0" fmla="*/ 0 w 118"/>
              <a:gd name="T1" fmla="*/ 0 h 309"/>
              <a:gd name="T2" fmla="*/ 0 w 118"/>
              <a:gd name="T3" fmla="*/ 0 h 309"/>
              <a:gd name="T4" fmla="*/ 0 60000 65536"/>
              <a:gd name="T5" fmla="*/ 0 60000 65536"/>
              <a:gd name="T6" fmla="*/ 0 w 118"/>
              <a:gd name="T7" fmla="*/ 0 h 309"/>
              <a:gd name="T8" fmla="*/ 118 w 118"/>
              <a:gd name="T9" fmla="*/ 309 h 309"/>
            </a:gdLst>
            <a:ahLst/>
            <a:cxnLst>
              <a:cxn ang="T4">
                <a:pos x="T0" y="T1"/>
              </a:cxn>
              <a:cxn ang="T5">
                <a:pos x="T2" y="T3"/>
              </a:cxn>
            </a:cxnLst>
            <a:rect l="T6" t="T7" r="T8" b="T9"/>
            <a:pathLst>
              <a:path w="118" h="309">
                <a:moveTo>
                  <a:pt x="118" y="309"/>
                </a:moveTo>
                <a:lnTo>
                  <a:pt x="0" y="0"/>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nvGrpSpPr>
          <xdr:cNvPr id="230" name="Group 1254">
            <a:extLst>
              <a:ext uri="{FF2B5EF4-FFF2-40B4-BE49-F238E27FC236}">
                <a16:creationId xmlns:a16="http://schemas.microsoft.com/office/drawing/2014/main" id="{94A97991-A8B3-59C2-CDAF-8028AD58CB54}"/>
              </a:ext>
            </a:extLst>
          </xdr:cNvPr>
          <xdr:cNvGrpSpPr>
            <a:grpSpLocks/>
          </xdr:cNvGrpSpPr>
        </xdr:nvGrpSpPr>
        <xdr:grpSpPr bwMode="auto">
          <a:xfrm>
            <a:off x="257" y="182"/>
            <a:ext cx="19" cy="49"/>
            <a:chOff x="392" y="187"/>
            <a:chExt cx="19" cy="49"/>
          </a:xfrm>
        </xdr:grpSpPr>
        <xdr:sp macro="" textlink="">
          <xdr:nvSpPr>
            <xdr:cNvPr id="231" name="Line 1255">
              <a:extLst>
                <a:ext uri="{FF2B5EF4-FFF2-40B4-BE49-F238E27FC236}">
                  <a16:creationId xmlns:a16="http://schemas.microsoft.com/office/drawing/2014/main" id="{0C28920B-37B4-9C6A-D615-A5F90C4572FF}"/>
                </a:ext>
              </a:extLst>
            </xdr:cNvPr>
            <xdr:cNvSpPr>
              <a:spLocks noChangeShapeType="1"/>
            </xdr:cNvSpPr>
          </xdr:nvSpPr>
          <xdr:spPr bwMode="auto">
            <a:xfrm flipH="1" flipV="1">
              <a:off x="392" y="187"/>
              <a:ext cx="19" cy="49"/>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32" name="Line 1256">
              <a:extLst>
                <a:ext uri="{FF2B5EF4-FFF2-40B4-BE49-F238E27FC236}">
                  <a16:creationId xmlns:a16="http://schemas.microsoft.com/office/drawing/2014/main" id="{0F1DD495-1C45-C7AA-9289-984535A83687}"/>
                </a:ext>
              </a:extLst>
            </xdr:cNvPr>
            <xdr:cNvSpPr>
              <a:spLocks noChangeShapeType="1"/>
            </xdr:cNvSpPr>
          </xdr:nvSpPr>
          <xdr:spPr bwMode="auto">
            <a:xfrm flipH="1" flipV="1">
              <a:off x="392" y="194"/>
              <a:ext cx="14" cy="36"/>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33" name="Line 1257">
              <a:extLst>
                <a:ext uri="{FF2B5EF4-FFF2-40B4-BE49-F238E27FC236}">
                  <a16:creationId xmlns:a16="http://schemas.microsoft.com/office/drawing/2014/main" id="{88D36286-DC4C-07DA-8B13-5A7D08CB141D}"/>
                </a:ext>
              </a:extLst>
            </xdr:cNvPr>
            <xdr:cNvSpPr>
              <a:spLocks noChangeShapeType="1"/>
            </xdr:cNvSpPr>
          </xdr:nvSpPr>
          <xdr:spPr bwMode="auto">
            <a:xfrm flipV="1">
              <a:off x="407" y="229"/>
              <a:ext cx="1" cy="1"/>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34" name="Line 1258">
              <a:extLst>
                <a:ext uri="{FF2B5EF4-FFF2-40B4-BE49-F238E27FC236}">
                  <a16:creationId xmlns:a16="http://schemas.microsoft.com/office/drawing/2014/main" id="{8BB33752-589E-8A6B-C80B-32E675C2A92B}"/>
                </a:ext>
              </a:extLst>
            </xdr:cNvPr>
            <xdr:cNvSpPr>
              <a:spLocks noChangeShapeType="1"/>
            </xdr:cNvSpPr>
          </xdr:nvSpPr>
          <xdr:spPr bwMode="auto">
            <a:xfrm flipV="1">
              <a:off x="393" y="193"/>
              <a:ext cx="1" cy="1"/>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8</xdr:col>
      <xdr:colOff>104775</xdr:colOff>
      <xdr:row>17</xdr:row>
      <xdr:rowOff>95250</xdr:rowOff>
    </xdr:from>
    <xdr:to>
      <xdr:col>8</xdr:col>
      <xdr:colOff>180975</xdr:colOff>
      <xdr:row>18</xdr:row>
      <xdr:rowOff>47625</xdr:rowOff>
    </xdr:to>
    <xdr:sp macro="" textlink="">
      <xdr:nvSpPr>
        <xdr:cNvPr id="235" name="Oval 993">
          <a:extLst>
            <a:ext uri="{FF2B5EF4-FFF2-40B4-BE49-F238E27FC236}">
              <a16:creationId xmlns:a16="http://schemas.microsoft.com/office/drawing/2014/main" id="{FF50DAB3-B8F5-4628-B340-C2D5A694E2C9}"/>
            </a:ext>
          </a:extLst>
        </xdr:cNvPr>
        <xdr:cNvSpPr>
          <a:spLocks noChangeArrowheads="1"/>
        </xdr:cNvSpPr>
      </xdr:nvSpPr>
      <xdr:spPr bwMode="auto">
        <a:xfrm>
          <a:off x="2784475" y="2197100"/>
          <a:ext cx="76200" cy="79375"/>
        </a:xfrm>
        <a:prstGeom prst="ellipse">
          <a:avLst/>
        </a:prstGeom>
        <a:solidFill>
          <a:srgbClr val="C0C0C0"/>
        </a:solidFill>
        <a:ln w="9525">
          <a:solidFill>
            <a:srgbClr val="000000"/>
          </a:solidFill>
          <a:round/>
          <a:headEnd/>
          <a:tailEnd/>
        </a:ln>
      </xdr:spPr>
    </xdr:sp>
    <xdr:clientData/>
  </xdr:twoCellAnchor>
  <xdr:twoCellAnchor>
    <xdr:from>
      <xdr:col>10</xdr:col>
      <xdr:colOff>47625</xdr:colOff>
      <xdr:row>32</xdr:row>
      <xdr:rowOff>9525</xdr:rowOff>
    </xdr:from>
    <xdr:to>
      <xdr:col>11</xdr:col>
      <xdr:colOff>66675</xdr:colOff>
      <xdr:row>36</xdr:row>
      <xdr:rowOff>38100</xdr:rowOff>
    </xdr:to>
    <xdr:sp macro="" textlink="">
      <xdr:nvSpPr>
        <xdr:cNvPr id="236" name="Freeform 1261">
          <a:extLst>
            <a:ext uri="{FF2B5EF4-FFF2-40B4-BE49-F238E27FC236}">
              <a16:creationId xmlns:a16="http://schemas.microsoft.com/office/drawing/2014/main" id="{AAF8CBFC-21A2-4097-88BA-62CEE7A1C6B9}"/>
            </a:ext>
          </a:extLst>
        </xdr:cNvPr>
        <xdr:cNvSpPr>
          <a:spLocks/>
        </xdr:cNvSpPr>
      </xdr:nvSpPr>
      <xdr:spPr bwMode="auto">
        <a:xfrm rot="3964650" flipV="1">
          <a:off x="3294062" y="4110038"/>
          <a:ext cx="536575" cy="349250"/>
        </a:xfrm>
        <a:custGeom>
          <a:avLst/>
          <a:gdLst>
            <a:gd name="T0" fmla="*/ 0 w 336"/>
            <a:gd name="T1" fmla="*/ 0 h 207"/>
            <a:gd name="T2" fmla="*/ 0 w 336"/>
            <a:gd name="T3" fmla="*/ 0 h 207"/>
            <a:gd name="T4" fmla="*/ 0 w 336"/>
            <a:gd name="T5" fmla="*/ 0 h 207"/>
            <a:gd name="T6" fmla="*/ 0 60000 65536"/>
            <a:gd name="T7" fmla="*/ 0 60000 65536"/>
            <a:gd name="T8" fmla="*/ 0 60000 65536"/>
            <a:gd name="T9" fmla="*/ 0 w 336"/>
            <a:gd name="T10" fmla="*/ 0 h 207"/>
            <a:gd name="T11" fmla="*/ 336 w 336"/>
            <a:gd name="T12" fmla="*/ 207 h 207"/>
            <a:gd name="connsiteX0" fmla="*/ 0 w 10000"/>
            <a:gd name="connsiteY0" fmla="*/ 0 h 10000"/>
            <a:gd name="connsiteX1" fmla="*/ 5871 w 10000"/>
            <a:gd name="connsiteY1" fmla="*/ 2999 h 10000"/>
            <a:gd name="connsiteX2" fmla="*/ 10000 w 10000"/>
            <a:gd name="connsiteY2" fmla="*/ 10000 h 10000"/>
          </a:gdLst>
          <a:ahLst/>
          <a:cxnLst>
            <a:cxn ang="0">
              <a:pos x="connsiteX0" y="connsiteY0"/>
            </a:cxn>
            <a:cxn ang="0">
              <a:pos x="connsiteX1" y="connsiteY1"/>
            </a:cxn>
            <a:cxn ang="0">
              <a:pos x="connsiteX2" y="connsiteY2"/>
            </a:cxn>
          </a:cxnLst>
          <a:rect l="l" t="t" r="r" b="b"/>
          <a:pathLst>
            <a:path w="10000" h="10000">
              <a:moveTo>
                <a:pt x="0" y="0"/>
              </a:moveTo>
              <a:lnTo>
                <a:pt x="5871" y="2999"/>
              </a:lnTo>
              <a:lnTo>
                <a:pt x="10000" y="10000"/>
              </a:lnTo>
            </a:path>
          </a:pathLst>
        </a:custGeom>
        <a:noFill/>
        <a:ln w="15875">
          <a:solidFill>
            <a:srgbClr val="000000"/>
          </a:solidFill>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169437</xdr:colOff>
      <xdr:row>32</xdr:row>
      <xdr:rowOff>61710</xdr:rowOff>
    </xdr:from>
    <xdr:to>
      <xdr:col>11</xdr:col>
      <xdr:colOff>67279</xdr:colOff>
      <xdr:row>35</xdr:row>
      <xdr:rowOff>21675</xdr:rowOff>
    </xdr:to>
    <xdr:sp macro="" textlink="">
      <xdr:nvSpPr>
        <xdr:cNvPr id="237" name="Freeform 1264">
          <a:extLst>
            <a:ext uri="{FF2B5EF4-FFF2-40B4-BE49-F238E27FC236}">
              <a16:creationId xmlns:a16="http://schemas.microsoft.com/office/drawing/2014/main" id="{5A0A6FE9-E163-4618-BFED-9D8877A8ABDE}"/>
            </a:ext>
          </a:extLst>
        </xdr:cNvPr>
        <xdr:cNvSpPr>
          <a:spLocks/>
        </xdr:cNvSpPr>
      </xdr:nvSpPr>
      <xdr:spPr bwMode="auto">
        <a:xfrm rot="3907207" flipV="1">
          <a:off x="3453075" y="4125022"/>
          <a:ext cx="340965" cy="228042"/>
        </a:xfrm>
        <a:custGeom>
          <a:avLst/>
          <a:gdLst>
            <a:gd name="T0" fmla="*/ 0 w 333"/>
            <a:gd name="T1" fmla="*/ 0 h 213"/>
            <a:gd name="T2" fmla="*/ 0 w 333"/>
            <a:gd name="T3" fmla="*/ 0 h 213"/>
            <a:gd name="T4" fmla="*/ 0 w 333"/>
            <a:gd name="T5" fmla="*/ 0 h 213"/>
            <a:gd name="T6" fmla="*/ 0 60000 65536"/>
            <a:gd name="T7" fmla="*/ 0 60000 65536"/>
            <a:gd name="T8" fmla="*/ 0 60000 65536"/>
            <a:gd name="T9" fmla="*/ 0 w 333"/>
            <a:gd name="T10" fmla="*/ 0 h 213"/>
            <a:gd name="T11" fmla="*/ 333 w 333"/>
            <a:gd name="T12" fmla="*/ 213 h 213"/>
            <a:gd name="connsiteX0" fmla="*/ 0 w 10000"/>
            <a:gd name="connsiteY0" fmla="*/ 0 h 10000"/>
            <a:gd name="connsiteX1" fmla="*/ 10000 w 10000"/>
            <a:gd name="connsiteY1" fmla="*/ 10000 h 10000"/>
            <a:gd name="connsiteX0" fmla="*/ 0 w 10874"/>
            <a:gd name="connsiteY0" fmla="*/ 0 h 10607"/>
            <a:gd name="connsiteX1" fmla="*/ 10874 w 10874"/>
            <a:gd name="connsiteY1" fmla="*/ 10607 h 10607"/>
          </a:gdLst>
          <a:ahLst/>
          <a:cxnLst>
            <a:cxn ang="0">
              <a:pos x="connsiteX0" y="connsiteY0"/>
            </a:cxn>
            <a:cxn ang="0">
              <a:pos x="connsiteX1" y="connsiteY1"/>
            </a:cxn>
          </a:cxnLst>
          <a:rect l="l" t="t" r="r" b="b"/>
          <a:pathLst>
            <a:path w="10874" h="10607">
              <a:moveTo>
                <a:pt x="0" y="0"/>
              </a:moveTo>
              <a:lnTo>
                <a:pt x="10874" y="10607"/>
              </a:lnTo>
            </a:path>
          </a:pathLst>
        </a:custGeom>
        <a:noFill/>
        <a:ln w="15875">
          <a:solidFill>
            <a:srgbClr val="000000"/>
          </a:solidFill>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76200</xdr:colOff>
      <xdr:row>33</xdr:row>
      <xdr:rowOff>66675</xdr:rowOff>
    </xdr:from>
    <xdr:to>
      <xdr:col>12</xdr:col>
      <xdr:colOff>95250</xdr:colOff>
      <xdr:row>35</xdr:row>
      <xdr:rowOff>9525</xdr:rowOff>
    </xdr:to>
    <xdr:sp macro="" textlink="">
      <xdr:nvSpPr>
        <xdr:cNvPr id="238" name="Text Box 1266">
          <a:extLst>
            <a:ext uri="{FF2B5EF4-FFF2-40B4-BE49-F238E27FC236}">
              <a16:creationId xmlns:a16="http://schemas.microsoft.com/office/drawing/2014/main" id="{77FB059B-3E60-4680-A253-1A142B6EFBA4}"/>
            </a:ext>
          </a:extLst>
        </xdr:cNvPr>
        <xdr:cNvSpPr txBox="1">
          <a:spLocks noChangeArrowheads="1"/>
        </xdr:cNvSpPr>
      </xdr:nvSpPr>
      <xdr:spPr bwMode="auto">
        <a:xfrm>
          <a:off x="3746500" y="4200525"/>
          <a:ext cx="349250" cy="196850"/>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AU" sz="600" b="0" i="0" u="none" strike="noStrike" baseline="0">
              <a:solidFill>
                <a:srgbClr val="000000"/>
              </a:solidFill>
              <a:latin typeface="Arial"/>
              <a:cs typeface="Arial"/>
            </a:rPr>
            <a:t>LC</a:t>
          </a:r>
        </a:p>
      </xdr:txBody>
    </xdr:sp>
    <xdr:clientData/>
  </xdr:twoCellAnchor>
  <xdr:twoCellAnchor>
    <xdr:from>
      <xdr:col>9</xdr:col>
      <xdr:colOff>238125</xdr:colOff>
      <xdr:row>32</xdr:row>
      <xdr:rowOff>47625</xdr:rowOff>
    </xdr:from>
    <xdr:to>
      <xdr:col>10</xdr:col>
      <xdr:colOff>0</xdr:colOff>
      <xdr:row>33</xdr:row>
      <xdr:rowOff>0</xdr:rowOff>
    </xdr:to>
    <xdr:sp macro="" textlink="">
      <xdr:nvSpPr>
        <xdr:cNvPr id="239" name="Oval 1006">
          <a:extLst>
            <a:ext uri="{FF2B5EF4-FFF2-40B4-BE49-F238E27FC236}">
              <a16:creationId xmlns:a16="http://schemas.microsoft.com/office/drawing/2014/main" id="{24C34BC8-9660-433B-A26D-DAA3C24145D9}"/>
            </a:ext>
          </a:extLst>
        </xdr:cNvPr>
        <xdr:cNvSpPr>
          <a:spLocks noChangeArrowheads="1"/>
        </xdr:cNvSpPr>
      </xdr:nvSpPr>
      <xdr:spPr bwMode="auto">
        <a:xfrm>
          <a:off x="3248025" y="4054475"/>
          <a:ext cx="92075" cy="79375"/>
        </a:xfrm>
        <a:prstGeom prst="ellipse">
          <a:avLst/>
        </a:prstGeom>
        <a:solidFill>
          <a:srgbClr val="C0C0C0"/>
        </a:solidFill>
        <a:ln w="9525">
          <a:solidFill>
            <a:srgbClr val="000000"/>
          </a:solidFill>
          <a:round/>
          <a:headEnd/>
          <a:tailEnd/>
        </a:ln>
      </xdr:spPr>
    </xdr:sp>
    <xdr:clientData/>
  </xdr:twoCellAnchor>
  <xdr:twoCellAnchor>
    <xdr:from>
      <xdr:col>6</xdr:col>
      <xdr:colOff>219075</xdr:colOff>
      <xdr:row>7</xdr:row>
      <xdr:rowOff>78105</xdr:rowOff>
    </xdr:from>
    <xdr:to>
      <xdr:col>6</xdr:col>
      <xdr:colOff>295275</xdr:colOff>
      <xdr:row>8</xdr:row>
      <xdr:rowOff>38735</xdr:rowOff>
    </xdr:to>
    <xdr:sp macro="" textlink="">
      <xdr:nvSpPr>
        <xdr:cNvPr id="240" name="Oval 983">
          <a:extLst>
            <a:ext uri="{FF2B5EF4-FFF2-40B4-BE49-F238E27FC236}">
              <a16:creationId xmlns:a16="http://schemas.microsoft.com/office/drawing/2014/main" id="{2B03B7D2-1388-44E2-B9AB-69CE12519F4E}"/>
            </a:ext>
          </a:extLst>
        </xdr:cNvPr>
        <xdr:cNvSpPr>
          <a:spLocks noChangeArrowheads="1"/>
        </xdr:cNvSpPr>
      </xdr:nvSpPr>
      <xdr:spPr bwMode="auto">
        <a:xfrm>
          <a:off x="2238375" y="909955"/>
          <a:ext cx="76200" cy="87630"/>
        </a:xfrm>
        <a:prstGeom prst="ellipse">
          <a:avLst/>
        </a:prstGeom>
        <a:solidFill>
          <a:srgbClr val="C0C0C0"/>
        </a:solidFill>
        <a:ln w="9525">
          <a:solidFill>
            <a:srgbClr val="000000"/>
          </a:solidFill>
          <a:round/>
          <a:headEnd/>
          <a:tailEnd/>
        </a:ln>
      </xdr:spPr>
      <xdr:txBody>
        <a:bodyPr vertOverflow="clip" wrap="square" lIns="91440" tIns="45720" rIns="91440" bIns="45720" anchor="t" upright="1"/>
        <a:lstStyle/>
        <a:p>
          <a:pPr algn="l" rtl="0">
            <a:defRPr sz="1000"/>
          </a:pPr>
          <a:endParaRPr lang="en-AU" sz="2400" b="0" i="0" u="none" strike="noStrike" baseline="0">
            <a:solidFill>
              <a:srgbClr val="000000"/>
            </a:solidFill>
            <a:latin typeface="Times New Roman"/>
            <a:cs typeface="Times New Roman"/>
          </a:endParaRPr>
        </a:p>
        <a:p>
          <a:pPr algn="l" rtl="0">
            <a:defRPr sz="1000"/>
          </a:pPr>
          <a:endParaRPr lang="en-AU" sz="2400" b="0" i="0" u="none" strike="noStrike" baseline="0">
            <a:solidFill>
              <a:srgbClr val="000000"/>
            </a:solidFill>
            <a:latin typeface="Times New Roman"/>
            <a:cs typeface="Times New Roman"/>
          </a:endParaRPr>
        </a:p>
      </xdr:txBody>
    </xdr:sp>
    <xdr:clientData/>
  </xdr:twoCellAnchor>
  <xdr:twoCellAnchor>
    <xdr:from>
      <xdr:col>6</xdr:col>
      <xdr:colOff>66675</xdr:colOff>
      <xdr:row>48</xdr:row>
      <xdr:rowOff>76200</xdr:rowOff>
    </xdr:from>
    <xdr:to>
      <xdr:col>9</xdr:col>
      <xdr:colOff>76200</xdr:colOff>
      <xdr:row>56</xdr:row>
      <xdr:rowOff>9525</xdr:rowOff>
    </xdr:to>
    <xdr:sp macro="" textlink="">
      <xdr:nvSpPr>
        <xdr:cNvPr id="241" name="Freeform 1268">
          <a:extLst>
            <a:ext uri="{FF2B5EF4-FFF2-40B4-BE49-F238E27FC236}">
              <a16:creationId xmlns:a16="http://schemas.microsoft.com/office/drawing/2014/main" id="{D1FF148B-BEEF-4E6C-BBF4-8363807036F1}"/>
            </a:ext>
          </a:extLst>
        </xdr:cNvPr>
        <xdr:cNvSpPr>
          <a:spLocks/>
        </xdr:cNvSpPr>
      </xdr:nvSpPr>
      <xdr:spPr bwMode="auto">
        <a:xfrm>
          <a:off x="2085975" y="6115050"/>
          <a:ext cx="1000125" cy="949325"/>
        </a:xfrm>
        <a:custGeom>
          <a:avLst/>
          <a:gdLst>
            <a:gd name="T0" fmla="*/ 0 w 100"/>
            <a:gd name="T1" fmla="*/ 0 h 88"/>
            <a:gd name="T2" fmla="*/ 2147483647 w 100"/>
            <a:gd name="T3" fmla="*/ 2147483647 h 88"/>
            <a:gd name="T4" fmla="*/ 2147483647 w 100"/>
            <a:gd name="T5" fmla="*/ 2147483647 h 88"/>
            <a:gd name="T6" fmla="*/ 0 60000 65536"/>
            <a:gd name="T7" fmla="*/ 0 60000 65536"/>
            <a:gd name="T8" fmla="*/ 0 60000 65536"/>
            <a:gd name="T9" fmla="*/ 0 w 100"/>
            <a:gd name="T10" fmla="*/ 0 h 88"/>
            <a:gd name="T11" fmla="*/ 100 w 100"/>
            <a:gd name="T12" fmla="*/ 88 h 88"/>
          </a:gdLst>
          <a:ahLst/>
          <a:cxnLst>
            <a:cxn ang="T6">
              <a:pos x="T0" y="T1"/>
            </a:cxn>
            <a:cxn ang="T7">
              <a:pos x="T2" y="T3"/>
            </a:cxn>
            <a:cxn ang="T8">
              <a:pos x="T4" y="T5"/>
            </a:cxn>
          </a:cxnLst>
          <a:rect l="T9" t="T10" r="T11" b="T12"/>
          <a:pathLst>
            <a:path w="100" h="88">
              <a:moveTo>
                <a:pt x="0" y="0"/>
              </a:moveTo>
              <a:lnTo>
                <a:pt x="3" y="10"/>
              </a:lnTo>
              <a:lnTo>
                <a:pt x="100" y="88"/>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38100</xdr:colOff>
      <xdr:row>48</xdr:row>
      <xdr:rowOff>57150</xdr:rowOff>
    </xdr:from>
    <xdr:to>
      <xdr:col>9</xdr:col>
      <xdr:colOff>57150</xdr:colOff>
      <xdr:row>56</xdr:row>
      <xdr:rowOff>38100</xdr:rowOff>
    </xdr:to>
    <xdr:sp macro="" textlink="">
      <xdr:nvSpPr>
        <xdr:cNvPr id="242" name="Freeform 1269">
          <a:extLst>
            <a:ext uri="{FF2B5EF4-FFF2-40B4-BE49-F238E27FC236}">
              <a16:creationId xmlns:a16="http://schemas.microsoft.com/office/drawing/2014/main" id="{833CB97B-2F4A-437B-B0E4-487481C43DCF}"/>
            </a:ext>
          </a:extLst>
        </xdr:cNvPr>
        <xdr:cNvSpPr>
          <a:spLocks/>
        </xdr:cNvSpPr>
      </xdr:nvSpPr>
      <xdr:spPr bwMode="auto">
        <a:xfrm>
          <a:off x="2057400" y="6096000"/>
          <a:ext cx="1009650" cy="996950"/>
        </a:xfrm>
        <a:custGeom>
          <a:avLst/>
          <a:gdLst>
            <a:gd name="T0" fmla="*/ 0 w 101"/>
            <a:gd name="T1" fmla="*/ 0 h 91"/>
            <a:gd name="T2" fmla="*/ 2147483647 w 101"/>
            <a:gd name="T3" fmla="*/ 2147483647 h 91"/>
            <a:gd name="T4" fmla="*/ 2147483647 w 101"/>
            <a:gd name="T5" fmla="*/ 2147483647 h 91"/>
            <a:gd name="T6" fmla="*/ 0 60000 65536"/>
            <a:gd name="T7" fmla="*/ 0 60000 65536"/>
            <a:gd name="T8" fmla="*/ 0 60000 65536"/>
            <a:gd name="T9" fmla="*/ 0 w 101"/>
            <a:gd name="T10" fmla="*/ 0 h 91"/>
            <a:gd name="T11" fmla="*/ 101 w 101"/>
            <a:gd name="T12" fmla="*/ 91 h 91"/>
          </a:gdLst>
          <a:ahLst/>
          <a:cxnLst>
            <a:cxn ang="T6">
              <a:pos x="T0" y="T1"/>
            </a:cxn>
            <a:cxn ang="T7">
              <a:pos x="T2" y="T3"/>
            </a:cxn>
            <a:cxn ang="T8">
              <a:pos x="T4" y="T5"/>
            </a:cxn>
          </a:cxnLst>
          <a:rect l="T9" t="T10" r="T11" b="T12"/>
          <a:pathLst>
            <a:path w="101" h="91">
              <a:moveTo>
                <a:pt x="0" y="0"/>
              </a:moveTo>
              <a:lnTo>
                <a:pt x="3" y="12"/>
              </a:lnTo>
              <a:lnTo>
                <a:pt x="101" y="91"/>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0</xdr:colOff>
      <xdr:row>66</xdr:row>
      <xdr:rowOff>47625</xdr:rowOff>
    </xdr:from>
    <xdr:to>
      <xdr:col>17</xdr:col>
      <xdr:colOff>19050</xdr:colOff>
      <xdr:row>69</xdr:row>
      <xdr:rowOff>9525</xdr:rowOff>
    </xdr:to>
    <xdr:sp macro="" textlink="">
      <xdr:nvSpPr>
        <xdr:cNvPr id="243" name="Freeform 1270">
          <a:extLst>
            <a:ext uri="{FF2B5EF4-FFF2-40B4-BE49-F238E27FC236}">
              <a16:creationId xmlns:a16="http://schemas.microsoft.com/office/drawing/2014/main" id="{1659AB3D-A1EE-4661-A258-B8823D90864F}"/>
            </a:ext>
          </a:extLst>
        </xdr:cNvPr>
        <xdr:cNvSpPr>
          <a:spLocks/>
        </xdr:cNvSpPr>
      </xdr:nvSpPr>
      <xdr:spPr bwMode="auto">
        <a:xfrm>
          <a:off x="4660900" y="8372475"/>
          <a:ext cx="1009650" cy="342900"/>
        </a:xfrm>
        <a:custGeom>
          <a:avLst/>
          <a:gdLst>
            <a:gd name="T0" fmla="*/ 2147483647 w 101"/>
            <a:gd name="T1" fmla="*/ 2147483647 h 35"/>
            <a:gd name="T2" fmla="*/ 2147483647 w 101"/>
            <a:gd name="T3" fmla="*/ 2147483647 h 35"/>
            <a:gd name="T4" fmla="*/ 2147483647 w 101"/>
            <a:gd name="T5" fmla="*/ 0 h 35"/>
            <a:gd name="T6" fmla="*/ 0 w 101"/>
            <a:gd name="T7" fmla="*/ 2147483647 h 35"/>
            <a:gd name="T8" fmla="*/ 0 60000 65536"/>
            <a:gd name="T9" fmla="*/ 0 60000 65536"/>
            <a:gd name="T10" fmla="*/ 0 60000 65536"/>
            <a:gd name="T11" fmla="*/ 0 60000 65536"/>
            <a:gd name="T12" fmla="*/ 0 w 101"/>
            <a:gd name="T13" fmla="*/ 0 h 35"/>
            <a:gd name="T14" fmla="*/ 101 w 101"/>
            <a:gd name="T15" fmla="*/ 35 h 35"/>
          </a:gdLst>
          <a:ahLst/>
          <a:cxnLst>
            <a:cxn ang="T8">
              <a:pos x="T0" y="T1"/>
            </a:cxn>
            <a:cxn ang="T9">
              <a:pos x="T2" y="T3"/>
            </a:cxn>
            <a:cxn ang="T10">
              <a:pos x="T4" y="T5"/>
            </a:cxn>
            <a:cxn ang="T11">
              <a:pos x="T6" y="T7"/>
            </a:cxn>
          </a:cxnLst>
          <a:rect l="T12" t="T13" r="T14" b="T15"/>
          <a:pathLst>
            <a:path w="101" h="35">
              <a:moveTo>
                <a:pt x="101" y="21"/>
              </a:moveTo>
              <a:lnTo>
                <a:pt x="88" y="35"/>
              </a:lnTo>
              <a:lnTo>
                <a:pt x="11" y="0"/>
              </a:lnTo>
              <a:lnTo>
                <a:pt x="0" y="2"/>
              </a:lnTo>
            </a:path>
          </a:pathLst>
        </a:custGeom>
        <a:noFill/>
        <a:ln w="1587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304800</xdr:colOff>
      <xdr:row>66</xdr:row>
      <xdr:rowOff>9525</xdr:rowOff>
    </xdr:from>
    <xdr:to>
      <xdr:col>17</xdr:col>
      <xdr:colOff>9525</xdr:colOff>
      <xdr:row>68</xdr:row>
      <xdr:rowOff>85725</xdr:rowOff>
    </xdr:to>
    <xdr:sp macro="" textlink="">
      <xdr:nvSpPr>
        <xdr:cNvPr id="244" name="Freeform 1271">
          <a:extLst>
            <a:ext uri="{FF2B5EF4-FFF2-40B4-BE49-F238E27FC236}">
              <a16:creationId xmlns:a16="http://schemas.microsoft.com/office/drawing/2014/main" id="{B7A36546-A40E-428A-8AB9-A60E3642E6BB}"/>
            </a:ext>
          </a:extLst>
        </xdr:cNvPr>
        <xdr:cNvSpPr>
          <a:spLocks/>
        </xdr:cNvSpPr>
      </xdr:nvSpPr>
      <xdr:spPr bwMode="auto">
        <a:xfrm>
          <a:off x="4635500" y="8334375"/>
          <a:ext cx="1025525" cy="330200"/>
        </a:xfrm>
        <a:custGeom>
          <a:avLst/>
          <a:gdLst>
            <a:gd name="T0" fmla="*/ 2147483647 w 101"/>
            <a:gd name="T1" fmla="*/ 2147483647 h 34"/>
            <a:gd name="T2" fmla="*/ 2147483647 w 101"/>
            <a:gd name="T3" fmla="*/ 2147483647 h 34"/>
            <a:gd name="T4" fmla="*/ 2147483647 w 101"/>
            <a:gd name="T5" fmla="*/ 0 h 34"/>
            <a:gd name="T6" fmla="*/ 0 w 101"/>
            <a:gd name="T7" fmla="*/ 2147483647 h 34"/>
            <a:gd name="T8" fmla="*/ 0 60000 65536"/>
            <a:gd name="T9" fmla="*/ 0 60000 65536"/>
            <a:gd name="T10" fmla="*/ 0 60000 65536"/>
            <a:gd name="T11" fmla="*/ 0 60000 65536"/>
            <a:gd name="T12" fmla="*/ 0 w 101"/>
            <a:gd name="T13" fmla="*/ 0 h 34"/>
            <a:gd name="T14" fmla="*/ 101 w 101"/>
            <a:gd name="T15" fmla="*/ 34 h 34"/>
          </a:gdLst>
          <a:ahLst/>
          <a:cxnLst>
            <a:cxn ang="T8">
              <a:pos x="T0" y="T1"/>
            </a:cxn>
            <a:cxn ang="T9">
              <a:pos x="T2" y="T3"/>
            </a:cxn>
            <a:cxn ang="T10">
              <a:pos x="T4" y="T5"/>
            </a:cxn>
            <a:cxn ang="T11">
              <a:pos x="T6" y="T7"/>
            </a:cxn>
          </a:cxnLst>
          <a:rect l="T12" t="T13" r="T14" b="T15"/>
          <a:pathLst>
            <a:path w="101" h="34">
              <a:moveTo>
                <a:pt x="101" y="21"/>
              </a:moveTo>
              <a:lnTo>
                <a:pt x="88" y="34"/>
              </a:lnTo>
              <a:lnTo>
                <a:pt x="12" y="0"/>
              </a:lnTo>
              <a:lnTo>
                <a:pt x="0" y="3"/>
              </a:lnTo>
            </a:path>
          </a:pathLst>
        </a:custGeom>
        <a:noFill/>
        <a:ln w="1587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304800</xdr:colOff>
      <xdr:row>60</xdr:row>
      <xdr:rowOff>57150</xdr:rowOff>
    </xdr:from>
    <xdr:to>
      <xdr:col>13</xdr:col>
      <xdr:colOff>304800</xdr:colOff>
      <xdr:row>67</xdr:row>
      <xdr:rowOff>38100</xdr:rowOff>
    </xdr:to>
    <xdr:sp macro="" textlink="">
      <xdr:nvSpPr>
        <xdr:cNvPr id="245" name="Freeform 1272">
          <a:extLst>
            <a:ext uri="{FF2B5EF4-FFF2-40B4-BE49-F238E27FC236}">
              <a16:creationId xmlns:a16="http://schemas.microsoft.com/office/drawing/2014/main" id="{E7550591-B3C5-4FF0-AEC6-3A8F9478E982}"/>
            </a:ext>
          </a:extLst>
        </xdr:cNvPr>
        <xdr:cNvSpPr>
          <a:spLocks/>
        </xdr:cNvSpPr>
      </xdr:nvSpPr>
      <xdr:spPr bwMode="auto">
        <a:xfrm>
          <a:off x="1993900" y="7620000"/>
          <a:ext cx="2641600" cy="869950"/>
        </a:xfrm>
        <a:custGeom>
          <a:avLst/>
          <a:gdLst>
            <a:gd name="T0" fmla="*/ 0 w 264"/>
            <a:gd name="T1" fmla="*/ 0 h 89"/>
            <a:gd name="T2" fmla="*/ 2147483647 w 264"/>
            <a:gd name="T3" fmla="*/ 2147483647 h 89"/>
            <a:gd name="T4" fmla="*/ 2147483647 w 264"/>
            <a:gd name="T5" fmla="*/ 2147483647 h 89"/>
            <a:gd name="T6" fmla="*/ 2147483647 w 264"/>
            <a:gd name="T7" fmla="*/ 2147483647 h 89"/>
            <a:gd name="T8" fmla="*/ 2147483647 w 264"/>
            <a:gd name="T9" fmla="*/ 2147483647 h 89"/>
            <a:gd name="T10" fmla="*/ 0 60000 65536"/>
            <a:gd name="T11" fmla="*/ 0 60000 65536"/>
            <a:gd name="T12" fmla="*/ 0 60000 65536"/>
            <a:gd name="T13" fmla="*/ 0 60000 65536"/>
            <a:gd name="T14" fmla="*/ 0 60000 65536"/>
            <a:gd name="T15" fmla="*/ 0 w 264"/>
            <a:gd name="T16" fmla="*/ 0 h 89"/>
            <a:gd name="T17" fmla="*/ 264 w 264"/>
            <a:gd name="T18" fmla="*/ 89 h 89"/>
          </a:gdLst>
          <a:ahLst/>
          <a:cxnLst>
            <a:cxn ang="T10">
              <a:pos x="T0" y="T1"/>
            </a:cxn>
            <a:cxn ang="T11">
              <a:pos x="T2" y="T3"/>
            </a:cxn>
            <a:cxn ang="T12">
              <a:pos x="T4" y="T5"/>
            </a:cxn>
            <a:cxn ang="T13">
              <a:pos x="T6" y="T7"/>
            </a:cxn>
            <a:cxn ang="T14">
              <a:pos x="T8" y="T9"/>
            </a:cxn>
          </a:cxnLst>
          <a:rect l="T15" t="T16" r="T17" b="T18"/>
          <a:pathLst>
            <a:path w="264" h="89">
              <a:moveTo>
                <a:pt x="0" y="0"/>
              </a:moveTo>
              <a:lnTo>
                <a:pt x="68" y="52"/>
              </a:lnTo>
              <a:lnTo>
                <a:pt x="181" y="59"/>
              </a:lnTo>
              <a:lnTo>
                <a:pt x="260" y="89"/>
              </a:lnTo>
              <a:lnTo>
                <a:pt x="264" y="80"/>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0</xdr:colOff>
      <xdr:row>60</xdr:row>
      <xdr:rowOff>28575</xdr:rowOff>
    </xdr:from>
    <xdr:to>
      <xdr:col>13</xdr:col>
      <xdr:colOff>276225</xdr:colOff>
      <xdr:row>67</xdr:row>
      <xdr:rowOff>0</xdr:rowOff>
    </xdr:to>
    <xdr:sp macro="" textlink="">
      <xdr:nvSpPr>
        <xdr:cNvPr id="246" name="Freeform 1273">
          <a:extLst>
            <a:ext uri="{FF2B5EF4-FFF2-40B4-BE49-F238E27FC236}">
              <a16:creationId xmlns:a16="http://schemas.microsoft.com/office/drawing/2014/main" id="{81CB80D7-4FC7-4F18-B388-B31B527D8671}"/>
            </a:ext>
          </a:extLst>
        </xdr:cNvPr>
        <xdr:cNvSpPr>
          <a:spLocks/>
        </xdr:cNvSpPr>
      </xdr:nvSpPr>
      <xdr:spPr bwMode="auto">
        <a:xfrm>
          <a:off x="2019300" y="7591425"/>
          <a:ext cx="2587625" cy="860425"/>
        </a:xfrm>
        <a:custGeom>
          <a:avLst/>
          <a:gdLst>
            <a:gd name="T0" fmla="*/ 0 w 260"/>
            <a:gd name="T1" fmla="*/ 0 h 88"/>
            <a:gd name="T2" fmla="*/ 2147483647 w 260"/>
            <a:gd name="T3" fmla="*/ 2147483647 h 88"/>
            <a:gd name="T4" fmla="*/ 2147483647 w 260"/>
            <a:gd name="T5" fmla="*/ 2147483647 h 88"/>
            <a:gd name="T6" fmla="*/ 2147483647 w 260"/>
            <a:gd name="T7" fmla="*/ 2147483647 h 88"/>
            <a:gd name="T8" fmla="*/ 2147483647 w 260"/>
            <a:gd name="T9" fmla="*/ 2147483647 h 88"/>
            <a:gd name="T10" fmla="*/ 0 60000 65536"/>
            <a:gd name="T11" fmla="*/ 0 60000 65536"/>
            <a:gd name="T12" fmla="*/ 0 60000 65536"/>
            <a:gd name="T13" fmla="*/ 0 60000 65536"/>
            <a:gd name="T14" fmla="*/ 0 60000 65536"/>
            <a:gd name="T15" fmla="*/ 0 w 260"/>
            <a:gd name="T16" fmla="*/ 0 h 88"/>
            <a:gd name="T17" fmla="*/ 260 w 260"/>
            <a:gd name="T18" fmla="*/ 88 h 88"/>
          </a:gdLst>
          <a:ahLst/>
          <a:cxnLst>
            <a:cxn ang="T10">
              <a:pos x="T0" y="T1"/>
            </a:cxn>
            <a:cxn ang="T11">
              <a:pos x="T2" y="T3"/>
            </a:cxn>
            <a:cxn ang="T12">
              <a:pos x="T4" y="T5"/>
            </a:cxn>
            <a:cxn ang="T13">
              <a:pos x="T6" y="T7"/>
            </a:cxn>
            <a:cxn ang="T14">
              <a:pos x="T8" y="T9"/>
            </a:cxn>
          </a:cxnLst>
          <a:rect l="T15" t="T16" r="T17" b="T18"/>
          <a:pathLst>
            <a:path w="260" h="88">
              <a:moveTo>
                <a:pt x="0" y="0"/>
              </a:moveTo>
              <a:lnTo>
                <a:pt x="68" y="51"/>
              </a:lnTo>
              <a:lnTo>
                <a:pt x="180" y="58"/>
              </a:lnTo>
              <a:lnTo>
                <a:pt x="257" y="88"/>
              </a:lnTo>
              <a:lnTo>
                <a:pt x="260" y="82"/>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304800</xdr:colOff>
      <xdr:row>67</xdr:row>
      <xdr:rowOff>57150</xdr:rowOff>
    </xdr:from>
    <xdr:to>
      <xdr:col>17</xdr:col>
      <xdr:colOff>66675</xdr:colOff>
      <xdr:row>68</xdr:row>
      <xdr:rowOff>9525</xdr:rowOff>
    </xdr:to>
    <xdr:sp macro="" textlink="">
      <xdr:nvSpPr>
        <xdr:cNvPr id="247" name="Oval 1111">
          <a:extLst>
            <a:ext uri="{FF2B5EF4-FFF2-40B4-BE49-F238E27FC236}">
              <a16:creationId xmlns:a16="http://schemas.microsoft.com/office/drawing/2014/main" id="{C00BAC37-A084-4231-9CE8-96118410C502}"/>
            </a:ext>
          </a:extLst>
        </xdr:cNvPr>
        <xdr:cNvSpPr>
          <a:spLocks noChangeArrowheads="1"/>
        </xdr:cNvSpPr>
      </xdr:nvSpPr>
      <xdr:spPr bwMode="auto">
        <a:xfrm>
          <a:off x="5626100" y="8509000"/>
          <a:ext cx="92075" cy="79375"/>
        </a:xfrm>
        <a:prstGeom prst="ellipse">
          <a:avLst/>
        </a:prstGeom>
        <a:solidFill>
          <a:srgbClr val="C0C0C0"/>
        </a:solidFill>
        <a:ln w="9525">
          <a:solidFill>
            <a:srgbClr val="000000"/>
          </a:solidFill>
          <a:round/>
          <a:headEnd/>
          <a:tailEnd/>
        </a:ln>
      </xdr:spPr>
    </xdr:sp>
    <xdr:clientData/>
  </xdr:twoCellAnchor>
  <xdr:twoCellAnchor>
    <xdr:from>
      <xdr:col>13</xdr:col>
      <xdr:colOff>257175</xdr:colOff>
      <xdr:row>66</xdr:row>
      <xdr:rowOff>28575</xdr:rowOff>
    </xdr:from>
    <xdr:to>
      <xdr:col>14</xdr:col>
      <xdr:colOff>19050</xdr:colOff>
      <xdr:row>66</xdr:row>
      <xdr:rowOff>104775</xdr:rowOff>
    </xdr:to>
    <xdr:sp macro="" textlink="">
      <xdr:nvSpPr>
        <xdr:cNvPr id="248" name="Oval 1109">
          <a:extLst>
            <a:ext uri="{FF2B5EF4-FFF2-40B4-BE49-F238E27FC236}">
              <a16:creationId xmlns:a16="http://schemas.microsoft.com/office/drawing/2014/main" id="{2FD84BD4-B9EF-4CD0-A0A2-569F1A648590}"/>
            </a:ext>
          </a:extLst>
        </xdr:cNvPr>
        <xdr:cNvSpPr>
          <a:spLocks noChangeArrowheads="1"/>
        </xdr:cNvSpPr>
      </xdr:nvSpPr>
      <xdr:spPr bwMode="auto">
        <a:xfrm>
          <a:off x="4587875" y="8353425"/>
          <a:ext cx="92075" cy="76200"/>
        </a:xfrm>
        <a:prstGeom prst="ellipse">
          <a:avLst/>
        </a:prstGeom>
        <a:solidFill>
          <a:srgbClr val="C0C0C0"/>
        </a:solidFill>
        <a:ln w="9525">
          <a:solidFill>
            <a:srgbClr val="000000"/>
          </a:solidFill>
          <a:round/>
          <a:headEnd/>
          <a:tailEnd/>
        </a:ln>
      </xdr:spPr>
    </xdr:sp>
    <xdr:clientData/>
  </xdr:twoCellAnchor>
  <xdr:twoCellAnchor>
    <xdr:from>
      <xdr:col>9</xdr:col>
      <xdr:colOff>47625</xdr:colOff>
      <xdr:row>56</xdr:row>
      <xdr:rowOff>0</xdr:rowOff>
    </xdr:from>
    <xdr:to>
      <xdr:col>9</xdr:col>
      <xdr:colOff>123825</xdr:colOff>
      <xdr:row>56</xdr:row>
      <xdr:rowOff>76200</xdr:rowOff>
    </xdr:to>
    <xdr:sp macro="" textlink="">
      <xdr:nvSpPr>
        <xdr:cNvPr id="249" name="Oval 1108">
          <a:extLst>
            <a:ext uri="{FF2B5EF4-FFF2-40B4-BE49-F238E27FC236}">
              <a16:creationId xmlns:a16="http://schemas.microsoft.com/office/drawing/2014/main" id="{188BB31B-837C-4254-993C-C74A4E412E8E}"/>
            </a:ext>
          </a:extLst>
        </xdr:cNvPr>
        <xdr:cNvSpPr>
          <a:spLocks noChangeArrowheads="1"/>
        </xdr:cNvSpPr>
      </xdr:nvSpPr>
      <xdr:spPr bwMode="auto">
        <a:xfrm>
          <a:off x="3057525" y="7054850"/>
          <a:ext cx="76200" cy="76200"/>
        </a:xfrm>
        <a:prstGeom prst="ellipse">
          <a:avLst/>
        </a:prstGeom>
        <a:solidFill>
          <a:srgbClr val="C0C0C0"/>
        </a:solidFill>
        <a:ln w="9525">
          <a:solidFill>
            <a:srgbClr val="000000"/>
          </a:solidFill>
          <a:round/>
          <a:headEnd/>
          <a:tailEnd/>
        </a:ln>
      </xdr:spPr>
    </xdr:sp>
    <xdr:clientData/>
  </xdr:twoCellAnchor>
  <xdr:twoCellAnchor>
    <xdr:from>
      <xdr:col>5</xdr:col>
      <xdr:colOff>304800</xdr:colOff>
      <xdr:row>59</xdr:row>
      <xdr:rowOff>123825</xdr:rowOff>
    </xdr:from>
    <xdr:to>
      <xdr:col>8</xdr:col>
      <xdr:colOff>57150</xdr:colOff>
      <xdr:row>60</xdr:row>
      <xdr:rowOff>66675</xdr:rowOff>
    </xdr:to>
    <xdr:sp macro="" textlink="">
      <xdr:nvSpPr>
        <xdr:cNvPr id="250" name="Line 1149">
          <a:extLst>
            <a:ext uri="{FF2B5EF4-FFF2-40B4-BE49-F238E27FC236}">
              <a16:creationId xmlns:a16="http://schemas.microsoft.com/office/drawing/2014/main" id="{CF0BCB93-902B-4690-97D9-6C773B751341}"/>
            </a:ext>
          </a:extLst>
        </xdr:cNvPr>
        <xdr:cNvSpPr>
          <a:spLocks noChangeShapeType="1"/>
        </xdr:cNvSpPr>
      </xdr:nvSpPr>
      <xdr:spPr bwMode="auto">
        <a:xfrm flipH="1" flipV="1">
          <a:off x="1993900" y="7559675"/>
          <a:ext cx="742950" cy="6985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19050</xdr:colOff>
      <xdr:row>60</xdr:row>
      <xdr:rowOff>47625</xdr:rowOff>
    </xdr:from>
    <xdr:to>
      <xdr:col>8</xdr:col>
      <xdr:colOff>85725</xdr:colOff>
      <xdr:row>61</xdr:row>
      <xdr:rowOff>0</xdr:rowOff>
    </xdr:to>
    <xdr:sp macro="" textlink="">
      <xdr:nvSpPr>
        <xdr:cNvPr id="251" name="Oval 1148">
          <a:extLst>
            <a:ext uri="{FF2B5EF4-FFF2-40B4-BE49-F238E27FC236}">
              <a16:creationId xmlns:a16="http://schemas.microsoft.com/office/drawing/2014/main" id="{DAF7BC44-01CF-4ECA-9D64-0EAD6656E079}"/>
            </a:ext>
          </a:extLst>
        </xdr:cNvPr>
        <xdr:cNvSpPr>
          <a:spLocks noChangeArrowheads="1"/>
        </xdr:cNvSpPr>
      </xdr:nvSpPr>
      <xdr:spPr bwMode="auto">
        <a:xfrm>
          <a:off x="2698750" y="7610475"/>
          <a:ext cx="66675" cy="79375"/>
        </a:xfrm>
        <a:prstGeom prst="ellipse">
          <a:avLst/>
        </a:prstGeom>
        <a:solidFill>
          <a:srgbClr val="C0C0C0"/>
        </a:solidFill>
        <a:ln w="9525">
          <a:solidFill>
            <a:srgbClr val="000000"/>
          </a:solidFill>
          <a:round/>
          <a:headEnd/>
          <a:tailEnd/>
        </a:ln>
      </xdr:spPr>
    </xdr:sp>
    <xdr:clientData/>
  </xdr:twoCellAnchor>
  <xdr:twoCellAnchor>
    <xdr:from>
      <xdr:col>5</xdr:col>
      <xdr:colOff>257175</xdr:colOff>
      <xdr:row>59</xdr:row>
      <xdr:rowOff>114300</xdr:rowOff>
    </xdr:from>
    <xdr:to>
      <xdr:col>6</xdr:col>
      <xdr:colOff>19050</xdr:colOff>
      <xdr:row>60</xdr:row>
      <xdr:rowOff>66675</xdr:rowOff>
    </xdr:to>
    <xdr:sp macro="" textlink="">
      <xdr:nvSpPr>
        <xdr:cNvPr id="252" name="Oval 1089">
          <a:extLst>
            <a:ext uri="{FF2B5EF4-FFF2-40B4-BE49-F238E27FC236}">
              <a16:creationId xmlns:a16="http://schemas.microsoft.com/office/drawing/2014/main" id="{691577D8-12B2-4F93-B569-BA723F6306C5}"/>
            </a:ext>
          </a:extLst>
        </xdr:cNvPr>
        <xdr:cNvSpPr>
          <a:spLocks noChangeArrowheads="1"/>
        </xdr:cNvSpPr>
      </xdr:nvSpPr>
      <xdr:spPr bwMode="auto">
        <a:xfrm>
          <a:off x="1946275" y="7550150"/>
          <a:ext cx="92075" cy="79375"/>
        </a:xfrm>
        <a:prstGeom prst="ellipse">
          <a:avLst/>
        </a:prstGeom>
        <a:solidFill>
          <a:srgbClr val="C0C0C0"/>
        </a:solidFill>
        <a:ln w="9525">
          <a:solidFill>
            <a:srgbClr val="000000"/>
          </a:solidFill>
          <a:round/>
          <a:headEnd/>
          <a:tailEnd/>
        </a:ln>
      </xdr:spPr>
    </xdr:sp>
    <xdr:clientData/>
  </xdr:twoCellAnchor>
  <xdr:twoCellAnchor>
    <xdr:from>
      <xdr:col>2</xdr:col>
      <xdr:colOff>180974</xdr:colOff>
      <xdr:row>37</xdr:row>
      <xdr:rowOff>28575</xdr:rowOff>
    </xdr:from>
    <xdr:to>
      <xdr:col>7</xdr:col>
      <xdr:colOff>276224</xdr:colOff>
      <xdr:row>53</xdr:row>
      <xdr:rowOff>19050</xdr:rowOff>
    </xdr:to>
    <xdr:grpSp>
      <xdr:nvGrpSpPr>
        <xdr:cNvPr id="253" name="Group 270">
          <a:extLst>
            <a:ext uri="{FF2B5EF4-FFF2-40B4-BE49-F238E27FC236}">
              <a16:creationId xmlns:a16="http://schemas.microsoft.com/office/drawing/2014/main" id="{0AAE7B36-9EE5-4386-9ADA-A5C6787BA4FD}"/>
            </a:ext>
          </a:extLst>
        </xdr:cNvPr>
        <xdr:cNvGrpSpPr>
          <a:grpSpLocks/>
        </xdr:cNvGrpSpPr>
      </xdr:nvGrpSpPr>
      <xdr:grpSpPr bwMode="auto">
        <a:xfrm>
          <a:off x="847724" y="4762500"/>
          <a:ext cx="1714500" cy="1971675"/>
          <a:chOff x="809241" y="4595742"/>
          <a:chExt cx="1660107" cy="1962675"/>
        </a:xfrm>
      </xdr:grpSpPr>
      <xdr:sp macro="" textlink="">
        <xdr:nvSpPr>
          <xdr:cNvPr id="254" name="Freeform 1335">
            <a:extLst>
              <a:ext uri="{FF2B5EF4-FFF2-40B4-BE49-F238E27FC236}">
                <a16:creationId xmlns:a16="http://schemas.microsoft.com/office/drawing/2014/main" id="{79C8D4F7-8571-3687-D09A-219C6A2B3D22}"/>
              </a:ext>
            </a:extLst>
          </xdr:cNvPr>
          <xdr:cNvSpPr>
            <a:spLocks/>
          </xdr:cNvSpPr>
        </xdr:nvSpPr>
        <xdr:spPr bwMode="auto">
          <a:xfrm>
            <a:off x="809241" y="5723509"/>
            <a:ext cx="1116224" cy="834908"/>
          </a:xfrm>
          <a:custGeom>
            <a:avLst/>
            <a:gdLst>
              <a:gd name="T0" fmla="*/ 2147483647 w 10000"/>
              <a:gd name="T1" fmla="*/ 2147483647 h 10000"/>
              <a:gd name="T2" fmla="*/ 2147483647 w 10000"/>
              <a:gd name="T3" fmla="*/ 2147483647 h 10000"/>
              <a:gd name="T4" fmla="*/ 2147483647 w 10000"/>
              <a:gd name="T5" fmla="*/ 2147483647 h 10000"/>
              <a:gd name="T6" fmla="*/ 2147483647 w 10000"/>
              <a:gd name="T7" fmla="*/ 2147483647 h 10000"/>
              <a:gd name="T8" fmla="*/ 2147483647 w 10000"/>
              <a:gd name="T9" fmla="*/ 2147483647 h 10000"/>
              <a:gd name="T10" fmla="*/ 2147483647 w 10000"/>
              <a:gd name="T11" fmla="*/ 0 h 10000"/>
              <a:gd name="T12" fmla="*/ 2147483647 w 10000"/>
              <a:gd name="T13" fmla="*/ 2147483647 h 10000"/>
              <a:gd name="T14" fmla="*/ 0 w 10000"/>
              <a:gd name="T15" fmla="*/ 2147483647 h 10000"/>
              <a:gd name="T16" fmla="*/ 0 60000 65536"/>
              <a:gd name="T17" fmla="*/ 0 60000 65536"/>
              <a:gd name="T18" fmla="*/ 0 60000 65536"/>
              <a:gd name="T19" fmla="*/ 0 60000 65536"/>
              <a:gd name="T20" fmla="*/ 0 60000 65536"/>
              <a:gd name="T21" fmla="*/ 0 60000 65536"/>
              <a:gd name="T22" fmla="*/ 0 60000 65536"/>
              <a:gd name="T23" fmla="*/ 0 60000 65536"/>
              <a:gd name="T24" fmla="*/ 0 w 10000"/>
              <a:gd name="T25" fmla="*/ 0 h 10000"/>
              <a:gd name="T26" fmla="*/ 10000 w 10000"/>
              <a:gd name="T27" fmla="*/ 10000 h 10000"/>
              <a:gd name="connsiteX0" fmla="*/ 248 w 10000"/>
              <a:gd name="connsiteY0" fmla="*/ 11829 h 11829"/>
              <a:gd name="connsiteX1" fmla="*/ 3223 w 10000"/>
              <a:gd name="connsiteY1" fmla="*/ 4906 h 11829"/>
              <a:gd name="connsiteX2" fmla="*/ 7686 w 10000"/>
              <a:gd name="connsiteY2" fmla="*/ 2342 h 11829"/>
              <a:gd name="connsiteX3" fmla="*/ 10000 w 10000"/>
              <a:gd name="connsiteY3" fmla="*/ 3367 h 11829"/>
              <a:gd name="connsiteX4" fmla="*/ 10000 w 10000"/>
              <a:gd name="connsiteY4" fmla="*/ 2983 h 11829"/>
              <a:gd name="connsiteX5" fmla="*/ 8054 w 10000"/>
              <a:gd name="connsiteY5" fmla="*/ 0 h 11829"/>
              <a:gd name="connsiteX6" fmla="*/ 2975 w 10000"/>
              <a:gd name="connsiteY6" fmla="*/ 4521 h 11829"/>
              <a:gd name="connsiteX7" fmla="*/ 0 w 10000"/>
              <a:gd name="connsiteY7" fmla="*/ 11573 h 11829"/>
              <a:gd name="connsiteX0" fmla="*/ 248 w 10000"/>
              <a:gd name="connsiteY0" fmla="*/ 11829 h 11829"/>
              <a:gd name="connsiteX1" fmla="*/ 3223 w 10000"/>
              <a:gd name="connsiteY1" fmla="*/ 4906 h 11829"/>
              <a:gd name="connsiteX2" fmla="*/ 8054 w 10000"/>
              <a:gd name="connsiteY2" fmla="*/ 238 h 11829"/>
              <a:gd name="connsiteX3" fmla="*/ 10000 w 10000"/>
              <a:gd name="connsiteY3" fmla="*/ 3367 h 11829"/>
              <a:gd name="connsiteX4" fmla="*/ 10000 w 10000"/>
              <a:gd name="connsiteY4" fmla="*/ 2983 h 11829"/>
              <a:gd name="connsiteX5" fmla="*/ 8054 w 10000"/>
              <a:gd name="connsiteY5" fmla="*/ 0 h 11829"/>
              <a:gd name="connsiteX6" fmla="*/ 2975 w 10000"/>
              <a:gd name="connsiteY6" fmla="*/ 4521 h 11829"/>
              <a:gd name="connsiteX7" fmla="*/ 0 w 10000"/>
              <a:gd name="connsiteY7" fmla="*/ 11573 h 11829"/>
              <a:gd name="connsiteX0" fmla="*/ 248 w 10000"/>
              <a:gd name="connsiteY0" fmla="*/ 11829 h 11829"/>
              <a:gd name="connsiteX1" fmla="*/ 3223 w 10000"/>
              <a:gd name="connsiteY1" fmla="*/ 4906 h 11829"/>
              <a:gd name="connsiteX2" fmla="*/ 8054 w 10000"/>
              <a:gd name="connsiteY2" fmla="*/ 238 h 11829"/>
              <a:gd name="connsiteX3" fmla="*/ 8980 w 10000"/>
              <a:gd name="connsiteY3" fmla="*/ 1814 h 11829"/>
              <a:gd name="connsiteX4" fmla="*/ 10000 w 10000"/>
              <a:gd name="connsiteY4" fmla="*/ 3367 h 11829"/>
              <a:gd name="connsiteX5" fmla="*/ 10000 w 10000"/>
              <a:gd name="connsiteY5" fmla="*/ 2983 h 11829"/>
              <a:gd name="connsiteX6" fmla="*/ 8054 w 10000"/>
              <a:gd name="connsiteY6" fmla="*/ 0 h 11829"/>
              <a:gd name="connsiteX7" fmla="*/ 2975 w 10000"/>
              <a:gd name="connsiteY7" fmla="*/ 4521 h 11829"/>
              <a:gd name="connsiteX8" fmla="*/ 0 w 10000"/>
              <a:gd name="connsiteY8" fmla="*/ 11573 h 11829"/>
              <a:gd name="connsiteX0" fmla="*/ 248 w 10000"/>
              <a:gd name="connsiteY0" fmla="*/ 11829 h 11829"/>
              <a:gd name="connsiteX1" fmla="*/ 3223 w 10000"/>
              <a:gd name="connsiteY1" fmla="*/ 4906 h 11829"/>
              <a:gd name="connsiteX2" fmla="*/ 8054 w 10000"/>
              <a:gd name="connsiteY2" fmla="*/ 238 h 11829"/>
              <a:gd name="connsiteX3" fmla="*/ 8470 w 10000"/>
              <a:gd name="connsiteY3" fmla="*/ 2271 h 11829"/>
              <a:gd name="connsiteX4" fmla="*/ 10000 w 10000"/>
              <a:gd name="connsiteY4" fmla="*/ 3367 h 11829"/>
              <a:gd name="connsiteX5" fmla="*/ 10000 w 10000"/>
              <a:gd name="connsiteY5" fmla="*/ 2983 h 11829"/>
              <a:gd name="connsiteX6" fmla="*/ 8054 w 10000"/>
              <a:gd name="connsiteY6" fmla="*/ 0 h 11829"/>
              <a:gd name="connsiteX7" fmla="*/ 2975 w 10000"/>
              <a:gd name="connsiteY7" fmla="*/ 4521 h 11829"/>
              <a:gd name="connsiteX8" fmla="*/ 0 w 10000"/>
              <a:gd name="connsiteY8" fmla="*/ 11573 h 11829"/>
              <a:gd name="connsiteX0" fmla="*/ 248 w 10000"/>
              <a:gd name="connsiteY0" fmla="*/ 11829 h 11829"/>
              <a:gd name="connsiteX1" fmla="*/ 3223 w 10000"/>
              <a:gd name="connsiteY1" fmla="*/ 4906 h 11829"/>
              <a:gd name="connsiteX2" fmla="*/ 8054 w 10000"/>
              <a:gd name="connsiteY2" fmla="*/ 238 h 11829"/>
              <a:gd name="connsiteX3" fmla="*/ 8470 w 10000"/>
              <a:gd name="connsiteY3" fmla="*/ 2271 h 11829"/>
              <a:gd name="connsiteX4" fmla="*/ 10000 w 10000"/>
              <a:gd name="connsiteY4" fmla="*/ 3367 h 11829"/>
              <a:gd name="connsiteX5" fmla="*/ 10000 w 10000"/>
              <a:gd name="connsiteY5" fmla="*/ 2983 h 11829"/>
              <a:gd name="connsiteX6" fmla="*/ 9009 w 10000"/>
              <a:gd name="connsiteY6" fmla="*/ 1448 h 11829"/>
              <a:gd name="connsiteX7" fmla="*/ 8054 w 10000"/>
              <a:gd name="connsiteY7" fmla="*/ 0 h 11829"/>
              <a:gd name="connsiteX8" fmla="*/ 2975 w 10000"/>
              <a:gd name="connsiteY8" fmla="*/ 4521 h 11829"/>
              <a:gd name="connsiteX9" fmla="*/ 0 w 10000"/>
              <a:gd name="connsiteY9" fmla="*/ 11573 h 11829"/>
              <a:gd name="connsiteX0" fmla="*/ 248 w 10000"/>
              <a:gd name="connsiteY0" fmla="*/ 11829 h 11829"/>
              <a:gd name="connsiteX1" fmla="*/ 3223 w 10000"/>
              <a:gd name="connsiteY1" fmla="*/ 4906 h 11829"/>
              <a:gd name="connsiteX2" fmla="*/ 8054 w 10000"/>
              <a:gd name="connsiteY2" fmla="*/ 238 h 11829"/>
              <a:gd name="connsiteX3" fmla="*/ 8470 w 10000"/>
              <a:gd name="connsiteY3" fmla="*/ 2271 h 11829"/>
              <a:gd name="connsiteX4" fmla="*/ 10000 w 10000"/>
              <a:gd name="connsiteY4" fmla="*/ 3367 h 11829"/>
              <a:gd name="connsiteX5" fmla="*/ 10000 w 10000"/>
              <a:gd name="connsiteY5" fmla="*/ 2983 h 11829"/>
              <a:gd name="connsiteX6" fmla="*/ 8726 w 10000"/>
              <a:gd name="connsiteY6" fmla="*/ 1814 h 11829"/>
              <a:gd name="connsiteX7" fmla="*/ 8054 w 10000"/>
              <a:gd name="connsiteY7" fmla="*/ 0 h 11829"/>
              <a:gd name="connsiteX8" fmla="*/ 2975 w 10000"/>
              <a:gd name="connsiteY8" fmla="*/ 4521 h 11829"/>
              <a:gd name="connsiteX9" fmla="*/ 0 w 10000"/>
              <a:gd name="connsiteY9" fmla="*/ 11573 h 11829"/>
              <a:gd name="connsiteX0" fmla="*/ 248 w 10000"/>
              <a:gd name="connsiteY0" fmla="*/ 11829 h 11829"/>
              <a:gd name="connsiteX1" fmla="*/ 3223 w 10000"/>
              <a:gd name="connsiteY1" fmla="*/ 4906 h 11829"/>
              <a:gd name="connsiteX2" fmla="*/ 8054 w 10000"/>
              <a:gd name="connsiteY2" fmla="*/ 238 h 11829"/>
              <a:gd name="connsiteX3" fmla="*/ 8470 w 10000"/>
              <a:gd name="connsiteY3" fmla="*/ 2271 h 11829"/>
              <a:gd name="connsiteX4" fmla="*/ 10000 w 10000"/>
              <a:gd name="connsiteY4" fmla="*/ 3367 h 11829"/>
              <a:gd name="connsiteX5" fmla="*/ 10000 w 10000"/>
              <a:gd name="connsiteY5" fmla="*/ 2983 h 11829"/>
              <a:gd name="connsiteX6" fmla="*/ 8839 w 10000"/>
              <a:gd name="connsiteY6" fmla="*/ 2088 h 11829"/>
              <a:gd name="connsiteX7" fmla="*/ 8054 w 10000"/>
              <a:gd name="connsiteY7" fmla="*/ 0 h 11829"/>
              <a:gd name="connsiteX8" fmla="*/ 2975 w 10000"/>
              <a:gd name="connsiteY8" fmla="*/ 4521 h 11829"/>
              <a:gd name="connsiteX9" fmla="*/ 0 w 10000"/>
              <a:gd name="connsiteY9" fmla="*/ 11573 h 11829"/>
              <a:gd name="connsiteX0" fmla="*/ 248 w 10000"/>
              <a:gd name="connsiteY0" fmla="*/ 11875 h 11875"/>
              <a:gd name="connsiteX1" fmla="*/ 3223 w 10000"/>
              <a:gd name="connsiteY1" fmla="*/ 4952 h 11875"/>
              <a:gd name="connsiteX2" fmla="*/ 8054 w 10000"/>
              <a:gd name="connsiteY2" fmla="*/ 284 h 11875"/>
              <a:gd name="connsiteX3" fmla="*/ 8470 w 10000"/>
              <a:gd name="connsiteY3" fmla="*/ 2317 h 11875"/>
              <a:gd name="connsiteX4" fmla="*/ 10000 w 10000"/>
              <a:gd name="connsiteY4" fmla="*/ 3413 h 11875"/>
              <a:gd name="connsiteX5" fmla="*/ 10000 w 10000"/>
              <a:gd name="connsiteY5" fmla="*/ 3029 h 11875"/>
              <a:gd name="connsiteX6" fmla="*/ 8839 w 10000"/>
              <a:gd name="connsiteY6" fmla="*/ 2134 h 11875"/>
              <a:gd name="connsiteX7" fmla="*/ 8224 w 10000"/>
              <a:gd name="connsiteY7" fmla="*/ 0 h 11875"/>
              <a:gd name="connsiteX8" fmla="*/ 2975 w 10000"/>
              <a:gd name="connsiteY8" fmla="*/ 4567 h 11875"/>
              <a:gd name="connsiteX9" fmla="*/ 0 w 10000"/>
              <a:gd name="connsiteY9" fmla="*/ 11619 h 11875"/>
              <a:gd name="connsiteX0" fmla="*/ 248 w 10000"/>
              <a:gd name="connsiteY0" fmla="*/ 12081 h 12081"/>
              <a:gd name="connsiteX1" fmla="*/ 3223 w 10000"/>
              <a:gd name="connsiteY1" fmla="*/ 5158 h 12081"/>
              <a:gd name="connsiteX2" fmla="*/ 8054 w 10000"/>
              <a:gd name="connsiteY2" fmla="*/ 490 h 12081"/>
              <a:gd name="connsiteX3" fmla="*/ 8470 w 10000"/>
              <a:gd name="connsiteY3" fmla="*/ 2523 h 12081"/>
              <a:gd name="connsiteX4" fmla="*/ 10000 w 10000"/>
              <a:gd name="connsiteY4" fmla="*/ 3619 h 12081"/>
              <a:gd name="connsiteX5" fmla="*/ 10000 w 10000"/>
              <a:gd name="connsiteY5" fmla="*/ 3235 h 12081"/>
              <a:gd name="connsiteX6" fmla="*/ 8839 w 10000"/>
              <a:gd name="connsiteY6" fmla="*/ 2340 h 12081"/>
              <a:gd name="connsiteX7" fmla="*/ 8139 w 10000"/>
              <a:gd name="connsiteY7" fmla="*/ 0 h 12081"/>
              <a:gd name="connsiteX8" fmla="*/ 2975 w 10000"/>
              <a:gd name="connsiteY8" fmla="*/ 4773 h 12081"/>
              <a:gd name="connsiteX9" fmla="*/ 0 w 10000"/>
              <a:gd name="connsiteY9" fmla="*/ 11825 h 1208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Lst>
            <a:rect l="l" t="t" r="r" b="b"/>
            <a:pathLst>
              <a:path w="10000" h="12081">
                <a:moveTo>
                  <a:pt x="248" y="12081"/>
                </a:moveTo>
                <a:lnTo>
                  <a:pt x="3223" y="5158"/>
                </a:lnTo>
                <a:lnTo>
                  <a:pt x="8054" y="490"/>
                </a:lnTo>
                <a:lnTo>
                  <a:pt x="8470" y="2523"/>
                </a:lnTo>
                <a:lnTo>
                  <a:pt x="10000" y="3619"/>
                </a:lnTo>
                <a:lnTo>
                  <a:pt x="10000" y="3235"/>
                </a:lnTo>
                <a:lnTo>
                  <a:pt x="8839" y="2340"/>
                </a:lnTo>
                <a:lnTo>
                  <a:pt x="8139" y="0"/>
                </a:lnTo>
                <a:lnTo>
                  <a:pt x="2975" y="4773"/>
                </a:lnTo>
                <a:lnTo>
                  <a:pt x="0" y="11825"/>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55" name="Freeform 1343">
            <a:extLst>
              <a:ext uri="{FF2B5EF4-FFF2-40B4-BE49-F238E27FC236}">
                <a16:creationId xmlns:a16="http://schemas.microsoft.com/office/drawing/2014/main" id="{6FCE90E6-8ACF-CDA7-CD73-424216F4B484}"/>
              </a:ext>
            </a:extLst>
          </xdr:cNvPr>
          <xdr:cNvSpPr>
            <a:spLocks/>
          </xdr:cNvSpPr>
        </xdr:nvSpPr>
        <xdr:spPr bwMode="auto">
          <a:xfrm>
            <a:off x="1587207" y="4627254"/>
            <a:ext cx="882141" cy="1311888"/>
          </a:xfrm>
          <a:custGeom>
            <a:avLst/>
            <a:gdLst>
              <a:gd name="T0" fmla="*/ 2147483647 w 10000"/>
              <a:gd name="T1" fmla="*/ 2147483647 h 10000"/>
              <a:gd name="T2" fmla="*/ 2147483647 w 10000"/>
              <a:gd name="T3" fmla="*/ 2147483647 h 10000"/>
              <a:gd name="T4" fmla="*/ 0 w 10000"/>
              <a:gd name="T5" fmla="*/ 2147483647 h 10000"/>
              <a:gd name="T6" fmla="*/ 2147483647 w 10000"/>
              <a:gd name="T7" fmla="*/ 0 h 10000"/>
              <a:gd name="T8" fmla="*/ 0 60000 65536"/>
              <a:gd name="T9" fmla="*/ 0 60000 65536"/>
              <a:gd name="T10" fmla="*/ 0 60000 65536"/>
              <a:gd name="T11" fmla="*/ 0 60000 65536"/>
              <a:gd name="T12" fmla="*/ 0 w 10000"/>
              <a:gd name="T13" fmla="*/ 0 h 10000"/>
              <a:gd name="T14" fmla="*/ 10000 w 10000"/>
              <a:gd name="T15" fmla="*/ 10000 h 10000"/>
              <a:gd name="connsiteX0" fmla="*/ 4075 w 10512"/>
              <a:gd name="connsiteY0" fmla="*/ 10000 h 10000"/>
              <a:gd name="connsiteX1" fmla="*/ 3102 w 10512"/>
              <a:gd name="connsiteY1" fmla="*/ 9090 h 10000"/>
              <a:gd name="connsiteX2" fmla="*/ 0 w 10512"/>
              <a:gd name="connsiteY2" fmla="*/ 7742 h 10000"/>
              <a:gd name="connsiteX3" fmla="*/ 10512 w 10512"/>
              <a:gd name="connsiteY3" fmla="*/ 0 h 10000"/>
              <a:gd name="connsiteX0" fmla="*/ 4075 w 10512"/>
              <a:gd name="connsiteY0" fmla="*/ 10000 h 10000"/>
              <a:gd name="connsiteX1" fmla="*/ 2984 w 10512"/>
              <a:gd name="connsiteY1" fmla="*/ 8729 h 10000"/>
              <a:gd name="connsiteX2" fmla="*/ 0 w 10512"/>
              <a:gd name="connsiteY2" fmla="*/ 7742 h 10000"/>
              <a:gd name="connsiteX3" fmla="*/ 10512 w 10512"/>
              <a:gd name="connsiteY3" fmla="*/ 0 h 10000"/>
              <a:gd name="connsiteX0" fmla="*/ 4548 w 10985"/>
              <a:gd name="connsiteY0" fmla="*/ 10000 h 10000"/>
              <a:gd name="connsiteX1" fmla="*/ 3457 w 10985"/>
              <a:gd name="connsiteY1" fmla="*/ 8729 h 10000"/>
              <a:gd name="connsiteX2" fmla="*/ 0 w 10985"/>
              <a:gd name="connsiteY2" fmla="*/ 7453 h 10000"/>
              <a:gd name="connsiteX3" fmla="*/ 10985 w 10985"/>
              <a:gd name="connsiteY3" fmla="*/ 0 h 10000"/>
            </a:gdLst>
            <a:ahLst/>
            <a:cxnLst>
              <a:cxn ang="0">
                <a:pos x="connsiteX0" y="connsiteY0"/>
              </a:cxn>
              <a:cxn ang="0">
                <a:pos x="connsiteX1" y="connsiteY1"/>
              </a:cxn>
              <a:cxn ang="0">
                <a:pos x="connsiteX2" y="connsiteY2"/>
              </a:cxn>
              <a:cxn ang="0">
                <a:pos x="connsiteX3" y="connsiteY3"/>
              </a:cxn>
            </a:cxnLst>
            <a:rect l="l" t="t" r="r" b="b"/>
            <a:pathLst>
              <a:path w="10985" h="10000">
                <a:moveTo>
                  <a:pt x="4548" y="10000"/>
                </a:moveTo>
                <a:lnTo>
                  <a:pt x="3457" y="8729"/>
                </a:lnTo>
                <a:lnTo>
                  <a:pt x="0" y="7453"/>
                </a:lnTo>
                <a:lnTo>
                  <a:pt x="10985" y="0"/>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56" name="Freeform 1344">
            <a:extLst>
              <a:ext uri="{FF2B5EF4-FFF2-40B4-BE49-F238E27FC236}">
                <a16:creationId xmlns:a16="http://schemas.microsoft.com/office/drawing/2014/main" id="{567611F0-F1A5-ED1A-94A6-5839036039B2}"/>
              </a:ext>
            </a:extLst>
          </xdr:cNvPr>
          <xdr:cNvSpPr>
            <a:spLocks/>
          </xdr:cNvSpPr>
        </xdr:nvSpPr>
        <xdr:spPr bwMode="auto">
          <a:xfrm>
            <a:off x="1539620" y="4595742"/>
            <a:ext cx="908047" cy="1359833"/>
          </a:xfrm>
          <a:custGeom>
            <a:avLst/>
            <a:gdLst>
              <a:gd name="T0" fmla="*/ 2147483647 w 10207"/>
              <a:gd name="T1" fmla="*/ 2147483647 h 10000"/>
              <a:gd name="T2" fmla="*/ 2147483647 w 10207"/>
              <a:gd name="T3" fmla="*/ 2147483647 h 10000"/>
              <a:gd name="T4" fmla="*/ 0 w 10207"/>
              <a:gd name="T5" fmla="*/ 2147483647 h 10000"/>
              <a:gd name="T6" fmla="*/ 2147483647 w 10207"/>
              <a:gd name="T7" fmla="*/ 0 h 10000"/>
              <a:gd name="T8" fmla="*/ 0 60000 65536"/>
              <a:gd name="T9" fmla="*/ 0 60000 65536"/>
              <a:gd name="T10" fmla="*/ 0 60000 65536"/>
              <a:gd name="T11" fmla="*/ 0 60000 65536"/>
              <a:gd name="T12" fmla="*/ 0 w 10207"/>
              <a:gd name="T13" fmla="*/ 0 h 10000"/>
              <a:gd name="T14" fmla="*/ 10207 w 10207"/>
              <a:gd name="T15" fmla="*/ 10000 h 10000"/>
              <a:gd name="connsiteX0" fmla="*/ 4430 w 10593"/>
              <a:gd name="connsiteY0" fmla="*/ 10000 h 10000"/>
              <a:gd name="connsiteX1" fmla="*/ 3068 w 10593"/>
              <a:gd name="connsiteY1" fmla="*/ 9134 h 10000"/>
              <a:gd name="connsiteX2" fmla="*/ 0 w 10593"/>
              <a:gd name="connsiteY2" fmla="*/ 7739 h 10000"/>
              <a:gd name="connsiteX3" fmla="*/ 10593 w 10593"/>
              <a:gd name="connsiteY3" fmla="*/ 0 h 10000"/>
              <a:gd name="connsiteX0" fmla="*/ 4430 w 10593"/>
              <a:gd name="connsiteY0" fmla="*/ 10000 h 10000"/>
              <a:gd name="connsiteX1" fmla="*/ 3029 w 10593"/>
              <a:gd name="connsiteY1" fmla="*/ 8739 h 10000"/>
              <a:gd name="connsiteX2" fmla="*/ 0 w 10593"/>
              <a:gd name="connsiteY2" fmla="*/ 7739 h 10000"/>
              <a:gd name="connsiteX3" fmla="*/ 10593 w 10593"/>
              <a:gd name="connsiteY3" fmla="*/ 0 h 10000"/>
              <a:gd name="connsiteX0" fmla="*/ 4932 w 11095"/>
              <a:gd name="connsiteY0" fmla="*/ 10000 h 10000"/>
              <a:gd name="connsiteX1" fmla="*/ 3531 w 11095"/>
              <a:gd name="connsiteY1" fmla="*/ 8739 h 10000"/>
              <a:gd name="connsiteX2" fmla="*/ 0 w 11095"/>
              <a:gd name="connsiteY2" fmla="*/ 7437 h 10000"/>
              <a:gd name="connsiteX3" fmla="*/ 11095 w 11095"/>
              <a:gd name="connsiteY3" fmla="*/ 0 h 10000"/>
            </a:gdLst>
            <a:ahLst/>
            <a:cxnLst>
              <a:cxn ang="0">
                <a:pos x="connsiteX0" y="connsiteY0"/>
              </a:cxn>
              <a:cxn ang="0">
                <a:pos x="connsiteX1" y="connsiteY1"/>
              </a:cxn>
              <a:cxn ang="0">
                <a:pos x="connsiteX2" y="connsiteY2"/>
              </a:cxn>
              <a:cxn ang="0">
                <a:pos x="connsiteX3" y="connsiteY3"/>
              </a:cxn>
            </a:cxnLst>
            <a:rect l="l" t="t" r="r" b="b"/>
            <a:pathLst>
              <a:path w="11095" h="10000">
                <a:moveTo>
                  <a:pt x="4932" y="10000"/>
                </a:moveTo>
                <a:lnTo>
                  <a:pt x="3531" y="8739"/>
                </a:lnTo>
                <a:lnTo>
                  <a:pt x="0" y="7437"/>
                </a:lnTo>
                <a:lnTo>
                  <a:pt x="11095" y="0"/>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38100</xdr:colOff>
      <xdr:row>32</xdr:row>
      <xdr:rowOff>76200</xdr:rowOff>
    </xdr:from>
    <xdr:to>
      <xdr:col>10</xdr:col>
      <xdr:colOff>114300</xdr:colOff>
      <xdr:row>33</xdr:row>
      <xdr:rowOff>28575</xdr:rowOff>
    </xdr:to>
    <xdr:sp macro="" textlink="">
      <xdr:nvSpPr>
        <xdr:cNvPr id="257" name="Oval 989">
          <a:extLst>
            <a:ext uri="{FF2B5EF4-FFF2-40B4-BE49-F238E27FC236}">
              <a16:creationId xmlns:a16="http://schemas.microsoft.com/office/drawing/2014/main" id="{5834D171-47DB-46AC-854C-F7B09D601B45}"/>
            </a:ext>
          </a:extLst>
        </xdr:cNvPr>
        <xdr:cNvSpPr>
          <a:spLocks noChangeArrowheads="1"/>
        </xdr:cNvSpPr>
      </xdr:nvSpPr>
      <xdr:spPr bwMode="auto">
        <a:xfrm>
          <a:off x="3378200" y="4083050"/>
          <a:ext cx="76200" cy="79375"/>
        </a:xfrm>
        <a:prstGeom prst="ellipse">
          <a:avLst/>
        </a:prstGeom>
        <a:solidFill>
          <a:srgbClr val="C0C0C0"/>
        </a:solidFill>
        <a:ln w="9525">
          <a:solidFill>
            <a:srgbClr val="000000"/>
          </a:solidFill>
          <a:round/>
          <a:headEnd/>
          <a:tailEnd/>
        </a:ln>
      </xdr:spPr>
    </xdr:sp>
    <xdr:clientData/>
  </xdr:twoCellAnchor>
  <xdr:twoCellAnchor>
    <xdr:from>
      <xdr:col>9</xdr:col>
      <xdr:colOff>142875</xdr:colOff>
      <xdr:row>25</xdr:row>
      <xdr:rowOff>19050</xdr:rowOff>
    </xdr:from>
    <xdr:to>
      <xdr:col>9</xdr:col>
      <xdr:colOff>238125</xdr:colOff>
      <xdr:row>25</xdr:row>
      <xdr:rowOff>114300</xdr:rowOff>
    </xdr:to>
    <xdr:sp macro="" textlink="">
      <xdr:nvSpPr>
        <xdr:cNvPr id="258" name="Oval 987">
          <a:extLst>
            <a:ext uri="{FF2B5EF4-FFF2-40B4-BE49-F238E27FC236}">
              <a16:creationId xmlns:a16="http://schemas.microsoft.com/office/drawing/2014/main" id="{7BA563EF-0088-480C-B5FD-C5E5CC4C58AC}"/>
            </a:ext>
          </a:extLst>
        </xdr:cNvPr>
        <xdr:cNvSpPr>
          <a:spLocks noChangeArrowheads="1"/>
        </xdr:cNvSpPr>
      </xdr:nvSpPr>
      <xdr:spPr bwMode="auto">
        <a:xfrm>
          <a:off x="3152775" y="3136900"/>
          <a:ext cx="95250" cy="95250"/>
        </a:xfrm>
        <a:prstGeom prst="ellipse">
          <a:avLst/>
        </a:prstGeom>
        <a:solidFill>
          <a:srgbClr val="C0C0C0"/>
        </a:solidFill>
        <a:ln w="9525">
          <a:solidFill>
            <a:srgbClr val="000000"/>
          </a:solidFill>
          <a:round/>
          <a:headEnd/>
          <a:tailEnd/>
        </a:ln>
      </xdr:spPr>
    </xdr:sp>
    <xdr:clientData/>
  </xdr:twoCellAnchor>
  <xdr:oneCellAnchor>
    <xdr:from>
      <xdr:col>9</xdr:col>
      <xdr:colOff>215901</xdr:colOff>
      <xdr:row>31</xdr:row>
      <xdr:rowOff>50800</xdr:rowOff>
    </xdr:from>
    <xdr:ext cx="228600" cy="180755"/>
    <xdr:sp macro="" textlink="">
      <xdr:nvSpPr>
        <xdr:cNvPr id="259" name="TextBox 258">
          <a:extLst>
            <a:ext uri="{FF2B5EF4-FFF2-40B4-BE49-F238E27FC236}">
              <a16:creationId xmlns:a16="http://schemas.microsoft.com/office/drawing/2014/main" id="{8CA80183-9ACD-42A0-A1B1-0605D7CB10AF}"/>
            </a:ext>
          </a:extLst>
        </xdr:cNvPr>
        <xdr:cNvSpPr txBox="1"/>
      </xdr:nvSpPr>
      <xdr:spPr>
        <a:xfrm>
          <a:off x="3225801" y="3930650"/>
          <a:ext cx="228600" cy="18075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AU" sz="600">
              <a:latin typeface="Arial" pitchFamily="34" charset="0"/>
              <a:cs typeface="Arial" pitchFamily="34" charset="0"/>
            </a:rPr>
            <a:t>R</a:t>
          </a:r>
        </a:p>
      </xdr:txBody>
    </xdr:sp>
    <xdr:clientData/>
  </xdr:oneCellAnchor>
  <xdr:twoCellAnchor>
    <xdr:from>
      <xdr:col>9</xdr:col>
      <xdr:colOff>63874</xdr:colOff>
      <xdr:row>71</xdr:row>
      <xdr:rowOff>39220</xdr:rowOff>
    </xdr:from>
    <xdr:to>
      <xdr:col>10</xdr:col>
      <xdr:colOff>63874</xdr:colOff>
      <xdr:row>73</xdr:row>
      <xdr:rowOff>95810</xdr:rowOff>
    </xdr:to>
    <xdr:grpSp>
      <xdr:nvGrpSpPr>
        <xdr:cNvPr id="260" name="Group 1051">
          <a:extLst>
            <a:ext uri="{FF2B5EF4-FFF2-40B4-BE49-F238E27FC236}">
              <a16:creationId xmlns:a16="http://schemas.microsoft.com/office/drawing/2014/main" id="{5B39AC15-888F-465F-86A5-2599593A6FBB}"/>
            </a:ext>
          </a:extLst>
        </xdr:cNvPr>
        <xdr:cNvGrpSpPr>
          <a:grpSpLocks/>
        </xdr:cNvGrpSpPr>
      </xdr:nvGrpSpPr>
      <xdr:grpSpPr bwMode="auto">
        <a:xfrm>
          <a:off x="2997574" y="8983195"/>
          <a:ext cx="323850" cy="304240"/>
          <a:chOff x="1056" y="1776"/>
          <a:chExt cx="2640" cy="2640"/>
        </a:xfrm>
      </xdr:grpSpPr>
      <xdr:sp macro="" textlink="">
        <xdr:nvSpPr>
          <xdr:cNvPr id="261" name="Oval 1052">
            <a:extLst>
              <a:ext uri="{FF2B5EF4-FFF2-40B4-BE49-F238E27FC236}">
                <a16:creationId xmlns:a16="http://schemas.microsoft.com/office/drawing/2014/main" id="{F913D174-BA01-E0FD-B141-403F38C8716C}"/>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262" name="Group 1053">
            <a:extLst>
              <a:ext uri="{FF2B5EF4-FFF2-40B4-BE49-F238E27FC236}">
                <a16:creationId xmlns:a16="http://schemas.microsoft.com/office/drawing/2014/main" id="{5EE14917-D04A-8821-B058-321EF5A0CAE6}"/>
              </a:ext>
            </a:extLst>
          </xdr:cNvPr>
          <xdr:cNvGrpSpPr>
            <a:grpSpLocks/>
          </xdr:cNvGrpSpPr>
        </xdr:nvGrpSpPr>
        <xdr:grpSpPr bwMode="auto">
          <a:xfrm>
            <a:off x="1440" y="2352"/>
            <a:ext cx="1868" cy="1482"/>
            <a:chOff x="912" y="480"/>
            <a:chExt cx="1820" cy="1812"/>
          </a:xfrm>
        </xdr:grpSpPr>
        <xdr:sp macro="" textlink="">
          <xdr:nvSpPr>
            <xdr:cNvPr id="263" name="Freeform 1054">
              <a:extLst>
                <a:ext uri="{FF2B5EF4-FFF2-40B4-BE49-F238E27FC236}">
                  <a16:creationId xmlns:a16="http://schemas.microsoft.com/office/drawing/2014/main" id="{C2C5872F-0F55-40D3-8D1B-64FE07F9F213}"/>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264" name="Freeform 1055">
              <a:extLst>
                <a:ext uri="{FF2B5EF4-FFF2-40B4-BE49-F238E27FC236}">
                  <a16:creationId xmlns:a16="http://schemas.microsoft.com/office/drawing/2014/main" id="{1B3C5985-FA5A-E33E-B7A1-1A69B3A95827}"/>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clientData/>
  </xdr:twoCellAnchor>
  <xdr:twoCellAnchor>
    <xdr:from>
      <xdr:col>0</xdr:col>
      <xdr:colOff>134938</xdr:colOff>
      <xdr:row>45</xdr:row>
      <xdr:rowOff>11112</xdr:rowOff>
    </xdr:from>
    <xdr:to>
      <xdr:col>1</xdr:col>
      <xdr:colOff>134938</xdr:colOff>
      <xdr:row>47</xdr:row>
      <xdr:rowOff>87312</xdr:rowOff>
    </xdr:to>
    <xdr:grpSp>
      <xdr:nvGrpSpPr>
        <xdr:cNvPr id="265" name="Group 1168">
          <a:extLst>
            <a:ext uri="{FF2B5EF4-FFF2-40B4-BE49-F238E27FC236}">
              <a16:creationId xmlns:a16="http://schemas.microsoft.com/office/drawing/2014/main" id="{5E259BB3-A51A-48AA-97C6-CBD9C1278189}"/>
            </a:ext>
          </a:extLst>
        </xdr:cNvPr>
        <xdr:cNvGrpSpPr>
          <a:grpSpLocks/>
        </xdr:cNvGrpSpPr>
      </xdr:nvGrpSpPr>
      <xdr:grpSpPr bwMode="auto">
        <a:xfrm rot="-200603">
          <a:off x="134938" y="5735637"/>
          <a:ext cx="342900" cy="323850"/>
          <a:chOff x="1056" y="1776"/>
          <a:chExt cx="2640" cy="2640"/>
        </a:xfrm>
      </xdr:grpSpPr>
      <xdr:sp macro="" textlink="">
        <xdr:nvSpPr>
          <xdr:cNvPr id="266" name="Oval 1169">
            <a:extLst>
              <a:ext uri="{FF2B5EF4-FFF2-40B4-BE49-F238E27FC236}">
                <a16:creationId xmlns:a16="http://schemas.microsoft.com/office/drawing/2014/main" id="{E92E4E7F-9825-49B2-2980-780F274E7A49}"/>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267" name="Group 1170">
            <a:extLst>
              <a:ext uri="{FF2B5EF4-FFF2-40B4-BE49-F238E27FC236}">
                <a16:creationId xmlns:a16="http://schemas.microsoft.com/office/drawing/2014/main" id="{ECD39B77-1335-161D-02E6-EB88CF320DCA}"/>
              </a:ext>
            </a:extLst>
          </xdr:cNvPr>
          <xdr:cNvGrpSpPr>
            <a:grpSpLocks/>
          </xdr:cNvGrpSpPr>
        </xdr:nvGrpSpPr>
        <xdr:grpSpPr bwMode="auto">
          <a:xfrm>
            <a:off x="1440" y="2352"/>
            <a:ext cx="1868" cy="1482"/>
            <a:chOff x="912" y="480"/>
            <a:chExt cx="1820" cy="1812"/>
          </a:xfrm>
        </xdr:grpSpPr>
        <xdr:sp macro="" textlink="">
          <xdr:nvSpPr>
            <xdr:cNvPr id="268" name="Freeform 1171">
              <a:extLst>
                <a:ext uri="{FF2B5EF4-FFF2-40B4-BE49-F238E27FC236}">
                  <a16:creationId xmlns:a16="http://schemas.microsoft.com/office/drawing/2014/main" id="{DEED9FFD-2866-BEA8-E937-46D6CFCBFF79}"/>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269" name="Freeform 1172">
              <a:extLst>
                <a:ext uri="{FF2B5EF4-FFF2-40B4-BE49-F238E27FC236}">
                  <a16:creationId xmlns:a16="http://schemas.microsoft.com/office/drawing/2014/main" id="{8CE6397E-00A8-55C7-FB42-2C02F0079704}"/>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clientData/>
  </xdr:twoCellAnchor>
  <xdr:twoCellAnchor>
    <xdr:from>
      <xdr:col>14</xdr:col>
      <xdr:colOff>85725</xdr:colOff>
      <xdr:row>29</xdr:row>
      <xdr:rowOff>19050</xdr:rowOff>
    </xdr:from>
    <xdr:to>
      <xdr:col>15</xdr:col>
      <xdr:colOff>85725</xdr:colOff>
      <xdr:row>31</xdr:row>
      <xdr:rowOff>85725</xdr:rowOff>
    </xdr:to>
    <xdr:grpSp>
      <xdr:nvGrpSpPr>
        <xdr:cNvPr id="270" name="Group 1233">
          <a:extLst>
            <a:ext uri="{FF2B5EF4-FFF2-40B4-BE49-F238E27FC236}">
              <a16:creationId xmlns:a16="http://schemas.microsoft.com/office/drawing/2014/main" id="{0E175873-7064-4661-A326-355B4EC36F5C}"/>
            </a:ext>
          </a:extLst>
        </xdr:cNvPr>
        <xdr:cNvGrpSpPr>
          <a:grpSpLocks/>
        </xdr:cNvGrpSpPr>
      </xdr:nvGrpSpPr>
      <xdr:grpSpPr bwMode="auto">
        <a:xfrm>
          <a:off x="4638675" y="3762375"/>
          <a:ext cx="323850" cy="314325"/>
          <a:chOff x="1056" y="1776"/>
          <a:chExt cx="2640" cy="2640"/>
        </a:xfrm>
      </xdr:grpSpPr>
      <xdr:sp macro="" textlink="">
        <xdr:nvSpPr>
          <xdr:cNvPr id="271" name="Oval 1234">
            <a:extLst>
              <a:ext uri="{FF2B5EF4-FFF2-40B4-BE49-F238E27FC236}">
                <a16:creationId xmlns:a16="http://schemas.microsoft.com/office/drawing/2014/main" id="{966C8174-CF85-1EED-F437-80F40DD97B8E}"/>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272" name="Group 1235">
            <a:extLst>
              <a:ext uri="{FF2B5EF4-FFF2-40B4-BE49-F238E27FC236}">
                <a16:creationId xmlns:a16="http://schemas.microsoft.com/office/drawing/2014/main" id="{E4E361D8-7EE8-0B81-802E-27299D00CCA6}"/>
              </a:ext>
            </a:extLst>
          </xdr:cNvPr>
          <xdr:cNvGrpSpPr>
            <a:grpSpLocks/>
          </xdr:cNvGrpSpPr>
        </xdr:nvGrpSpPr>
        <xdr:grpSpPr bwMode="auto">
          <a:xfrm>
            <a:off x="1440" y="2352"/>
            <a:ext cx="1868" cy="1482"/>
            <a:chOff x="912" y="480"/>
            <a:chExt cx="1820" cy="1812"/>
          </a:xfrm>
        </xdr:grpSpPr>
        <xdr:sp macro="" textlink="">
          <xdr:nvSpPr>
            <xdr:cNvPr id="273" name="Freeform 1236">
              <a:extLst>
                <a:ext uri="{FF2B5EF4-FFF2-40B4-BE49-F238E27FC236}">
                  <a16:creationId xmlns:a16="http://schemas.microsoft.com/office/drawing/2014/main" id="{37445558-B3DA-E685-0190-40854F1CCFF1}"/>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274" name="Freeform 1237">
              <a:extLst>
                <a:ext uri="{FF2B5EF4-FFF2-40B4-BE49-F238E27FC236}">
                  <a16:creationId xmlns:a16="http://schemas.microsoft.com/office/drawing/2014/main" id="{943E57FC-ED1E-298C-64AA-4967D780052B}"/>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clientData/>
  </xdr:twoCellAnchor>
  <xdr:twoCellAnchor>
    <xdr:from>
      <xdr:col>2</xdr:col>
      <xdr:colOff>193675</xdr:colOff>
      <xdr:row>65</xdr:row>
      <xdr:rowOff>76200</xdr:rowOff>
    </xdr:from>
    <xdr:to>
      <xdr:col>2</xdr:col>
      <xdr:colOff>236219</xdr:colOff>
      <xdr:row>75</xdr:row>
      <xdr:rowOff>28518</xdr:rowOff>
    </xdr:to>
    <xdr:sp macro="" textlink="">
      <xdr:nvSpPr>
        <xdr:cNvPr id="275" name="Freeform 948">
          <a:extLst>
            <a:ext uri="{FF2B5EF4-FFF2-40B4-BE49-F238E27FC236}">
              <a16:creationId xmlns:a16="http://schemas.microsoft.com/office/drawing/2014/main" id="{D44D6F27-B8AB-4BF9-94EE-101FBFA7EC14}"/>
            </a:ext>
          </a:extLst>
        </xdr:cNvPr>
        <xdr:cNvSpPr>
          <a:spLocks/>
        </xdr:cNvSpPr>
      </xdr:nvSpPr>
      <xdr:spPr bwMode="auto">
        <a:xfrm flipH="1">
          <a:off x="892175" y="8274050"/>
          <a:ext cx="42544" cy="1222318"/>
        </a:xfrm>
        <a:custGeom>
          <a:avLst/>
          <a:gdLst>
            <a:gd name="T0" fmla="*/ 2147483647 w 162"/>
            <a:gd name="T1" fmla="*/ 0 h 1626"/>
            <a:gd name="T2" fmla="*/ 2147483647 w 162"/>
            <a:gd name="T3" fmla="*/ 2147483647 h 1626"/>
            <a:gd name="T4" fmla="*/ 0 w 162"/>
            <a:gd name="T5" fmla="*/ 2147483647 h 1626"/>
            <a:gd name="T6" fmla="*/ 0 60000 65536"/>
            <a:gd name="T7" fmla="*/ 0 60000 65536"/>
            <a:gd name="T8" fmla="*/ 0 60000 65536"/>
            <a:gd name="T9" fmla="*/ 0 w 162"/>
            <a:gd name="T10" fmla="*/ 0 h 1626"/>
            <a:gd name="T11" fmla="*/ 162 w 162"/>
            <a:gd name="T12" fmla="*/ 1626 h 1626"/>
            <a:gd name="connsiteX0" fmla="*/ 10000 w 10000"/>
            <a:gd name="connsiteY0" fmla="*/ 0 h 10000"/>
            <a:gd name="connsiteX1" fmla="*/ 0 w 10000"/>
            <a:gd name="connsiteY1" fmla="*/ 10000 h 10000"/>
            <a:gd name="connsiteX0" fmla="*/ 1707 w 1707"/>
            <a:gd name="connsiteY0" fmla="*/ 0 h 4554"/>
            <a:gd name="connsiteX1" fmla="*/ 0 w 1707"/>
            <a:gd name="connsiteY1" fmla="*/ 4554 h 4554"/>
          </a:gdLst>
          <a:ahLst/>
          <a:cxnLst>
            <a:cxn ang="0">
              <a:pos x="connsiteX0" y="connsiteY0"/>
            </a:cxn>
            <a:cxn ang="0">
              <a:pos x="connsiteX1" y="connsiteY1"/>
            </a:cxn>
          </a:cxnLst>
          <a:rect l="l" t="t" r="r" b="b"/>
          <a:pathLst>
            <a:path w="1707" h="4554">
              <a:moveTo>
                <a:pt x="1707" y="0"/>
              </a:moveTo>
              <a:lnTo>
                <a:pt x="0" y="4554"/>
              </a:lnTo>
            </a:path>
          </a:pathLst>
        </a:custGeom>
        <a:noFill/>
        <a:ln w="15875" cap="flat">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142875</xdr:colOff>
      <xdr:row>5</xdr:row>
      <xdr:rowOff>104775</xdr:rowOff>
    </xdr:from>
    <xdr:to>
      <xdr:col>9</xdr:col>
      <xdr:colOff>38100</xdr:colOff>
      <xdr:row>9</xdr:row>
      <xdr:rowOff>114300</xdr:rowOff>
    </xdr:to>
    <xdr:sp macro="" textlink="">
      <xdr:nvSpPr>
        <xdr:cNvPr id="276" name="Line 1208">
          <a:extLst>
            <a:ext uri="{FF2B5EF4-FFF2-40B4-BE49-F238E27FC236}">
              <a16:creationId xmlns:a16="http://schemas.microsoft.com/office/drawing/2014/main" id="{27B0B826-64B7-44A0-905D-3064A2A7528D}"/>
            </a:ext>
          </a:extLst>
        </xdr:cNvPr>
        <xdr:cNvSpPr>
          <a:spLocks noChangeShapeType="1"/>
        </xdr:cNvSpPr>
      </xdr:nvSpPr>
      <xdr:spPr bwMode="auto">
        <a:xfrm flipH="1" flipV="1">
          <a:off x="2492375" y="682625"/>
          <a:ext cx="555625" cy="51752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104775</xdr:colOff>
      <xdr:row>5</xdr:row>
      <xdr:rowOff>66675</xdr:rowOff>
    </xdr:from>
    <xdr:to>
      <xdr:col>7</xdr:col>
      <xdr:colOff>180975</xdr:colOff>
      <xdr:row>6</xdr:row>
      <xdr:rowOff>19050</xdr:rowOff>
    </xdr:to>
    <xdr:sp macro="" textlink="">
      <xdr:nvSpPr>
        <xdr:cNvPr id="277" name="Oval 1207">
          <a:extLst>
            <a:ext uri="{FF2B5EF4-FFF2-40B4-BE49-F238E27FC236}">
              <a16:creationId xmlns:a16="http://schemas.microsoft.com/office/drawing/2014/main" id="{B2D94308-35C0-4E37-9849-FFA4CCD07117}"/>
            </a:ext>
          </a:extLst>
        </xdr:cNvPr>
        <xdr:cNvSpPr>
          <a:spLocks noChangeArrowheads="1"/>
        </xdr:cNvSpPr>
      </xdr:nvSpPr>
      <xdr:spPr bwMode="auto">
        <a:xfrm>
          <a:off x="2454275" y="644525"/>
          <a:ext cx="76200" cy="79375"/>
        </a:xfrm>
        <a:prstGeom prst="ellipse">
          <a:avLst/>
        </a:prstGeom>
        <a:solidFill>
          <a:srgbClr val="C0C0C0"/>
        </a:solidFill>
        <a:ln w="9525">
          <a:solidFill>
            <a:srgbClr val="000000"/>
          </a:solidFill>
          <a:round/>
          <a:headEnd/>
          <a:tailEnd/>
        </a:ln>
      </xdr:spPr>
    </xdr:sp>
    <xdr:clientData/>
  </xdr:twoCellAnchor>
  <xdr:twoCellAnchor>
    <xdr:from>
      <xdr:col>6</xdr:col>
      <xdr:colOff>293370</xdr:colOff>
      <xdr:row>4</xdr:row>
      <xdr:rowOff>61913</xdr:rowOff>
    </xdr:from>
    <xdr:to>
      <xdr:col>7</xdr:col>
      <xdr:colOff>215007</xdr:colOff>
      <xdr:row>5</xdr:row>
      <xdr:rowOff>118843</xdr:rowOff>
    </xdr:to>
    <xdr:sp macro="" textlink="">
      <xdr:nvSpPr>
        <xdr:cNvPr id="278" name="Text Box 1206">
          <a:extLst>
            <a:ext uri="{FF2B5EF4-FFF2-40B4-BE49-F238E27FC236}">
              <a16:creationId xmlns:a16="http://schemas.microsoft.com/office/drawing/2014/main" id="{3FE440D6-AC7F-46B9-84C5-5D432D5E6340}"/>
            </a:ext>
          </a:extLst>
        </xdr:cNvPr>
        <xdr:cNvSpPr txBox="1">
          <a:spLocks noChangeArrowheads="1"/>
        </xdr:cNvSpPr>
      </xdr:nvSpPr>
      <xdr:spPr bwMode="auto">
        <a:xfrm>
          <a:off x="2312670" y="512763"/>
          <a:ext cx="251837" cy="183930"/>
        </a:xfrm>
        <a:prstGeom prst="rect">
          <a:avLst/>
        </a:prstGeom>
        <a:noFill/>
        <a:ln w="9525">
          <a:noFill/>
          <a:miter lim="800000"/>
          <a:headEnd/>
          <a:tailEnd/>
        </a:ln>
      </xdr:spPr>
      <xdr:txBody>
        <a:bodyPr wrap="none" lIns="91440" tIns="45720" rIns="91440" bIns="45720" anchor="t" upright="1">
          <a:noAutofit/>
        </a:bodyPr>
        <a:lstStyle/>
        <a:p>
          <a:pPr algn="l" rtl="0">
            <a:defRPr sz="1000"/>
          </a:pPr>
          <a:r>
            <a:rPr lang="en-AU" sz="600" b="0" i="0" u="none" strike="noStrike" baseline="0">
              <a:solidFill>
                <a:srgbClr val="000000"/>
              </a:solidFill>
              <a:latin typeface="Arial"/>
              <a:cs typeface="Arial"/>
            </a:rPr>
            <a:t>EA</a:t>
          </a:r>
        </a:p>
      </xdr:txBody>
    </xdr:sp>
    <xdr:clientData/>
  </xdr:twoCellAnchor>
  <xdr:twoCellAnchor>
    <xdr:from>
      <xdr:col>2</xdr:col>
      <xdr:colOff>60370</xdr:colOff>
      <xdr:row>46</xdr:row>
      <xdr:rowOff>35705</xdr:rowOff>
    </xdr:from>
    <xdr:to>
      <xdr:col>5</xdr:col>
      <xdr:colOff>136531</xdr:colOff>
      <xdr:row>50</xdr:row>
      <xdr:rowOff>98037</xdr:rowOff>
    </xdr:to>
    <xdr:sp macro="" textlink="">
      <xdr:nvSpPr>
        <xdr:cNvPr id="279" name="Freeform 1335">
          <a:extLst>
            <a:ext uri="{FF2B5EF4-FFF2-40B4-BE49-F238E27FC236}">
              <a16:creationId xmlns:a16="http://schemas.microsoft.com/office/drawing/2014/main" id="{D627747D-68C5-49B3-A41D-4BEE04ED0BBA}"/>
            </a:ext>
          </a:extLst>
        </xdr:cNvPr>
        <xdr:cNvSpPr>
          <a:spLocks/>
        </xdr:cNvSpPr>
      </xdr:nvSpPr>
      <xdr:spPr bwMode="auto">
        <a:xfrm>
          <a:off x="758870" y="5820555"/>
          <a:ext cx="1066761" cy="570332"/>
        </a:xfrm>
        <a:custGeom>
          <a:avLst/>
          <a:gdLst>
            <a:gd name="T0" fmla="*/ 2147483647 w 10000"/>
            <a:gd name="T1" fmla="*/ 2147483647 h 10000"/>
            <a:gd name="T2" fmla="*/ 2147483647 w 10000"/>
            <a:gd name="T3" fmla="*/ 2147483647 h 10000"/>
            <a:gd name="T4" fmla="*/ 2147483647 w 10000"/>
            <a:gd name="T5" fmla="*/ 2147483647 h 10000"/>
            <a:gd name="T6" fmla="*/ 2147483647 w 10000"/>
            <a:gd name="T7" fmla="*/ 2147483647 h 10000"/>
            <a:gd name="T8" fmla="*/ 2147483647 w 10000"/>
            <a:gd name="T9" fmla="*/ 2147483647 h 10000"/>
            <a:gd name="T10" fmla="*/ 2147483647 w 10000"/>
            <a:gd name="T11" fmla="*/ 0 h 10000"/>
            <a:gd name="T12" fmla="*/ 2147483647 w 10000"/>
            <a:gd name="T13" fmla="*/ 2147483647 h 10000"/>
            <a:gd name="T14" fmla="*/ 0 w 10000"/>
            <a:gd name="T15" fmla="*/ 2147483647 h 10000"/>
            <a:gd name="T16" fmla="*/ 0 60000 65536"/>
            <a:gd name="T17" fmla="*/ 0 60000 65536"/>
            <a:gd name="T18" fmla="*/ 0 60000 65536"/>
            <a:gd name="T19" fmla="*/ 0 60000 65536"/>
            <a:gd name="T20" fmla="*/ 0 60000 65536"/>
            <a:gd name="T21" fmla="*/ 0 60000 65536"/>
            <a:gd name="T22" fmla="*/ 0 60000 65536"/>
            <a:gd name="T23" fmla="*/ 0 60000 65536"/>
            <a:gd name="T24" fmla="*/ 0 w 10000"/>
            <a:gd name="T25" fmla="*/ 0 h 10000"/>
            <a:gd name="T26" fmla="*/ 10000 w 10000"/>
            <a:gd name="T27" fmla="*/ 10000 h 10000"/>
            <a:gd name="connsiteX0" fmla="*/ 248 w 10000"/>
            <a:gd name="connsiteY0" fmla="*/ 10000 h 10000"/>
            <a:gd name="connsiteX1" fmla="*/ 1388 w 10000"/>
            <a:gd name="connsiteY1" fmla="*/ 7317 h 10000"/>
            <a:gd name="connsiteX2" fmla="*/ 3223 w 10000"/>
            <a:gd name="connsiteY2" fmla="*/ 3077 h 10000"/>
            <a:gd name="connsiteX3" fmla="*/ 7686 w 10000"/>
            <a:gd name="connsiteY3" fmla="*/ 513 h 10000"/>
            <a:gd name="connsiteX4" fmla="*/ 10000 w 10000"/>
            <a:gd name="connsiteY4" fmla="*/ 1538 h 10000"/>
            <a:gd name="connsiteX5" fmla="*/ 10000 w 10000"/>
            <a:gd name="connsiteY5" fmla="*/ 1154 h 10000"/>
            <a:gd name="connsiteX6" fmla="*/ 7686 w 10000"/>
            <a:gd name="connsiteY6" fmla="*/ 0 h 10000"/>
            <a:gd name="connsiteX7" fmla="*/ 2975 w 10000"/>
            <a:gd name="connsiteY7" fmla="*/ 2692 h 10000"/>
            <a:gd name="connsiteX8" fmla="*/ 0 w 10000"/>
            <a:gd name="connsiteY8" fmla="*/ 9744 h 10000"/>
            <a:gd name="connsiteX0" fmla="*/ 1466 w 10000"/>
            <a:gd name="connsiteY0" fmla="*/ 10366 h 10366"/>
            <a:gd name="connsiteX1" fmla="*/ 1388 w 10000"/>
            <a:gd name="connsiteY1" fmla="*/ 7317 h 10366"/>
            <a:gd name="connsiteX2" fmla="*/ 3223 w 10000"/>
            <a:gd name="connsiteY2" fmla="*/ 3077 h 10366"/>
            <a:gd name="connsiteX3" fmla="*/ 7686 w 10000"/>
            <a:gd name="connsiteY3" fmla="*/ 513 h 10366"/>
            <a:gd name="connsiteX4" fmla="*/ 10000 w 10000"/>
            <a:gd name="connsiteY4" fmla="*/ 1538 h 10366"/>
            <a:gd name="connsiteX5" fmla="*/ 10000 w 10000"/>
            <a:gd name="connsiteY5" fmla="*/ 1154 h 10366"/>
            <a:gd name="connsiteX6" fmla="*/ 7686 w 10000"/>
            <a:gd name="connsiteY6" fmla="*/ 0 h 10366"/>
            <a:gd name="connsiteX7" fmla="*/ 2975 w 10000"/>
            <a:gd name="connsiteY7" fmla="*/ 2692 h 10366"/>
            <a:gd name="connsiteX8" fmla="*/ 0 w 10000"/>
            <a:gd name="connsiteY8" fmla="*/ 9744 h 10366"/>
            <a:gd name="connsiteX0" fmla="*/ 1466 w 10000"/>
            <a:gd name="connsiteY0" fmla="*/ 10366 h 10366"/>
            <a:gd name="connsiteX1" fmla="*/ 1388 w 10000"/>
            <a:gd name="connsiteY1" fmla="*/ 7317 h 10366"/>
            <a:gd name="connsiteX2" fmla="*/ 3223 w 10000"/>
            <a:gd name="connsiteY2" fmla="*/ 3077 h 10366"/>
            <a:gd name="connsiteX3" fmla="*/ 7686 w 10000"/>
            <a:gd name="connsiteY3" fmla="*/ 513 h 10366"/>
            <a:gd name="connsiteX4" fmla="*/ 10000 w 10000"/>
            <a:gd name="connsiteY4" fmla="*/ 1538 h 10366"/>
            <a:gd name="connsiteX5" fmla="*/ 10000 w 10000"/>
            <a:gd name="connsiteY5" fmla="*/ 1154 h 10366"/>
            <a:gd name="connsiteX6" fmla="*/ 7686 w 10000"/>
            <a:gd name="connsiteY6" fmla="*/ 0 h 10366"/>
            <a:gd name="connsiteX7" fmla="*/ 2975 w 10000"/>
            <a:gd name="connsiteY7" fmla="*/ 2692 h 10366"/>
            <a:gd name="connsiteX8" fmla="*/ 935 w 10000"/>
            <a:gd name="connsiteY8" fmla="*/ 7500 h 10366"/>
            <a:gd name="connsiteX9" fmla="*/ 0 w 10000"/>
            <a:gd name="connsiteY9" fmla="*/ 9744 h 10366"/>
            <a:gd name="connsiteX0" fmla="*/ 531 w 9065"/>
            <a:gd name="connsiteY0" fmla="*/ 10366 h 10613"/>
            <a:gd name="connsiteX1" fmla="*/ 453 w 9065"/>
            <a:gd name="connsiteY1" fmla="*/ 7317 h 10613"/>
            <a:gd name="connsiteX2" fmla="*/ 2288 w 9065"/>
            <a:gd name="connsiteY2" fmla="*/ 3077 h 10613"/>
            <a:gd name="connsiteX3" fmla="*/ 6751 w 9065"/>
            <a:gd name="connsiteY3" fmla="*/ 513 h 10613"/>
            <a:gd name="connsiteX4" fmla="*/ 9065 w 9065"/>
            <a:gd name="connsiteY4" fmla="*/ 1538 h 10613"/>
            <a:gd name="connsiteX5" fmla="*/ 9065 w 9065"/>
            <a:gd name="connsiteY5" fmla="*/ 1154 h 10613"/>
            <a:gd name="connsiteX6" fmla="*/ 6751 w 9065"/>
            <a:gd name="connsiteY6" fmla="*/ 0 h 10613"/>
            <a:gd name="connsiteX7" fmla="*/ 2040 w 9065"/>
            <a:gd name="connsiteY7" fmla="*/ 2692 h 10613"/>
            <a:gd name="connsiteX8" fmla="*/ 0 w 9065"/>
            <a:gd name="connsiteY8" fmla="*/ 7500 h 10613"/>
            <a:gd name="connsiteX9" fmla="*/ 170 w 9065"/>
            <a:gd name="connsiteY9" fmla="*/ 10613 h 10613"/>
            <a:gd name="connsiteX0" fmla="*/ 586 w 10000"/>
            <a:gd name="connsiteY0" fmla="*/ 15014 h 15247"/>
            <a:gd name="connsiteX1" fmla="*/ 500 w 10000"/>
            <a:gd name="connsiteY1" fmla="*/ 12141 h 15247"/>
            <a:gd name="connsiteX2" fmla="*/ 2524 w 10000"/>
            <a:gd name="connsiteY2" fmla="*/ 8146 h 15247"/>
            <a:gd name="connsiteX3" fmla="*/ 7447 w 10000"/>
            <a:gd name="connsiteY3" fmla="*/ 5730 h 15247"/>
            <a:gd name="connsiteX4" fmla="*/ 10000 w 10000"/>
            <a:gd name="connsiteY4" fmla="*/ 6696 h 15247"/>
            <a:gd name="connsiteX5" fmla="*/ 8000 w 10000"/>
            <a:gd name="connsiteY5" fmla="*/ 0 h 15247"/>
            <a:gd name="connsiteX6" fmla="*/ 7447 w 10000"/>
            <a:gd name="connsiteY6" fmla="*/ 5247 h 15247"/>
            <a:gd name="connsiteX7" fmla="*/ 2250 w 10000"/>
            <a:gd name="connsiteY7" fmla="*/ 7784 h 15247"/>
            <a:gd name="connsiteX8" fmla="*/ 0 w 10000"/>
            <a:gd name="connsiteY8" fmla="*/ 12314 h 15247"/>
            <a:gd name="connsiteX9" fmla="*/ 188 w 10000"/>
            <a:gd name="connsiteY9" fmla="*/ 15247 h 15247"/>
            <a:gd name="connsiteX0" fmla="*/ 586 w 8937"/>
            <a:gd name="connsiteY0" fmla="*/ 15014 h 15247"/>
            <a:gd name="connsiteX1" fmla="*/ 500 w 8937"/>
            <a:gd name="connsiteY1" fmla="*/ 12141 h 15247"/>
            <a:gd name="connsiteX2" fmla="*/ 2524 w 8937"/>
            <a:gd name="connsiteY2" fmla="*/ 8146 h 15247"/>
            <a:gd name="connsiteX3" fmla="*/ 7447 w 8937"/>
            <a:gd name="connsiteY3" fmla="*/ 5730 h 15247"/>
            <a:gd name="connsiteX4" fmla="*/ 8937 w 8937"/>
            <a:gd name="connsiteY4" fmla="*/ 836 h 15247"/>
            <a:gd name="connsiteX5" fmla="*/ 8000 w 8937"/>
            <a:gd name="connsiteY5" fmla="*/ 0 h 15247"/>
            <a:gd name="connsiteX6" fmla="*/ 7447 w 8937"/>
            <a:gd name="connsiteY6" fmla="*/ 5247 h 15247"/>
            <a:gd name="connsiteX7" fmla="*/ 2250 w 8937"/>
            <a:gd name="connsiteY7" fmla="*/ 7784 h 15247"/>
            <a:gd name="connsiteX8" fmla="*/ 0 w 8937"/>
            <a:gd name="connsiteY8" fmla="*/ 12314 h 15247"/>
            <a:gd name="connsiteX9" fmla="*/ 188 w 8937"/>
            <a:gd name="connsiteY9" fmla="*/ 15247 h 15247"/>
            <a:gd name="connsiteX0" fmla="*/ 656 w 10000"/>
            <a:gd name="connsiteY0" fmla="*/ 9847 h 10000"/>
            <a:gd name="connsiteX1" fmla="*/ 489 w 10000"/>
            <a:gd name="connsiteY1" fmla="*/ 8133 h 10000"/>
            <a:gd name="connsiteX2" fmla="*/ 2824 w 10000"/>
            <a:gd name="connsiteY2" fmla="*/ 5343 h 10000"/>
            <a:gd name="connsiteX3" fmla="*/ 8333 w 10000"/>
            <a:gd name="connsiteY3" fmla="*/ 3758 h 10000"/>
            <a:gd name="connsiteX4" fmla="*/ 10000 w 10000"/>
            <a:gd name="connsiteY4" fmla="*/ 548 h 10000"/>
            <a:gd name="connsiteX5" fmla="*/ 8952 w 10000"/>
            <a:gd name="connsiteY5" fmla="*/ 0 h 10000"/>
            <a:gd name="connsiteX6" fmla="*/ 8333 w 10000"/>
            <a:gd name="connsiteY6" fmla="*/ 3441 h 10000"/>
            <a:gd name="connsiteX7" fmla="*/ 2518 w 10000"/>
            <a:gd name="connsiteY7" fmla="*/ 5105 h 10000"/>
            <a:gd name="connsiteX8" fmla="*/ 0 w 10000"/>
            <a:gd name="connsiteY8" fmla="*/ 8076 h 10000"/>
            <a:gd name="connsiteX9" fmla="*/ 210 w 10000"/>
            <a:gd name="connsiteY9" fmla="*/ 10000 h 10000"/>
            <a:gd name="connsiteX0" fmla="*/ 1390 w 10734"/>
            <a:gd name="connsiteY0" fmla="*/ 9847 h 10000"/>
            <a:gd name="connsiteX1" fmla="*/ 1223 w 10734"/>
            <a:gd name="connsiteY1" fmla="*/ 8133 h 10000"/>
            <a:gd name="connsiteX2" fmla="*/ 3558 w 10734"/>
            <a:gd name="connsiteY2" fmla="*/ 5343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3252 w 10734"/>
            <a:gd name="connsiteY7" fmla="*/ 5105 h 10000"/>
            <a:gd name="connsiteX8" fmla="*/ 0 w 10734"/>
            <a:gd name="connsiteY8" fmla="*/ 7285 h 10000"/>
            <a:gd name="connsiteX9" fmla="*/ 944 w 10734"/>
            <a:gd name="connsiteY9" fmla="*/ 10000 h 10000"/>
            <a:gd name="connsiteX0" fmla="*/ 1390 w 10734"/>
            <a:gd name="connsiteY0" fmla="*/ 9847 h 10000"/>
            <a:gd name="connsiteX1" fmla="*/ 454 w 10734"/>
            <a:gd name="connsiteY1" fmla="*/ 7398 h 10000"/>
            <a:gd name="connsiteX2" fmla="*/ 3558 w 10734"/>
            <a:gd name="connsiteY2" fmla="*/ 5343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3252 w 10734"/>
            <a:gd name="connsiteY7" fmla="*/ 5105 h 10000"/>
            <a:gd name="connsiteX8" fmla="*/ 0 w 10734"/>
            <a:gd name="connsiteY8" fmla="*/ 7285 h 10000"/>
            <a:gd name="connsiteX9" fmla="*/ 944 w 10734"/>
            <a:gd name="connsiteY9" fmla="*/ 10000 h 10000"/>
            <a:gd name="connsiteX0" fmla="*/ 1215 w 10734"/>
            <a:gd name="connsiteY0" fmla="*/ 9762 h 10000"/>
            <a:gd name="connsiteX1" fmla="*/ 454 w 10734"/>
            <a:gd name="connsiteY1" fmla="*/ 7398 h 10000"/>
            <a:gd name="connsiteX2" fmla="*/ 3558 w 10734"/>
            <a:gd name="connsiteY2" fmla="*/ 5343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3252 w 10734"/>
            <a:gd name="connsiteY7" fmla="*/ 5105 h 10000"/>
            <a:gd name="connsiteX8" fmla="*/ 0 w 10734"/>
            <a:gd name="connsiteY8" fmla="*/ 7285 h 10000"/>
            <a:gd name="connsiteX9" fmla="*/ 944 w 10734"/>
            <a:gd name="connsiteY9" fmla="*/ 10000 h 10000"/>
            <a:gd name="connsiteX0" fmla="*/ 1215 w 10734"/>
            <a:gd name="connsiteY0" fmla="*/ 9762 h 10000"/>
            <a:gd name="connsiteX1" fmla="*/ 454 w 10734"/>
            <a:gd name="connsiteY1" fmla="*/ 7398 h 10000"/>
            <a:gd name="connsiteX2" fmla="*/ 4327 w 10734"/>
            <a:gd name="connsiteY2" fmla="*/ 5117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3252 w 10734"/>
            <a:gd name="connsiteY7" fmla="*/ 5105 h 10000"/>
            <a:gd name="connsiteX8" fmla="*/ 0 w 10734"/>
            <a:gd name="connsiteY8" fmla="*/ 7285 h 10000"/>
            <a:gd name="connsiteX9" fmla="*/ 944 w 10734"/>
            <a:gd name="connsiteY9" fmla="*/ 10000 h 10000"/>
            <a:gd name="connsiteX0" fmla="*/ 1215 w 10734"/>
            <a:gd name="connsiteY0" fmla="*/ 9762 h 10000"/>
            <a:gd name="connsiteX1" fmla="*/ 454 w 10734"/>
            <a:gd name="connsiteY1" fmla="*/ 7398 h 10000"/>
            <a:gd name="connsiteX2" fmla="*/ 4327 w 10734"/>
            <a:gd name="connsiteY2" fmla="*/ 5117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4266 w 10734"/>
            <a:gd name="connsiteY7" fmla="*/ 4738 h 10000"/>
            <a:gd name="connsiteX8" fmla="*/ 0 w 10734"/>
            <a:gd name="connsiteY8" fmla="*/ 7285 h 10000"/>
            <a:gd name="connsiteX9" fmla="*/ 944 w 10734"/>
            <a:gd name="connsiteY9" fmla="*/ 10000 h 10000"/>
            <a:gd name="connsiteX0" fmla="*/ 1215 w 10734"/>
            <a:gd name="connsiteY0" fmla="*/ 9762 h 10000"/>
            <a:gd name="connsiteX1" fmla="*/ 454 w 10734"/>
            <a:gd name="connsiteY1" fmla="*/ 7398 h 10000"/>
            <a:gd name="connsiteX2" fmla="*/ 3418 w 10734"/>
            <a:gd name="connsiteY2" fmla="*/ 6445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4266 w 10734"/>
            <a:gd name="connsiteY7" fmla="*/ 4738 h 10000"/>
            <a:gd name="connsiteX8" fmla="*/ 0 w 10734"/>
            <a:gd name="connsiteY8" fmla="*/ 7285 h 10000"/>
            <a:gd name="connsiteX9" fmla="*/ 944 w 10734"/>
            <a:gd name="connsiteY9" fmla="*/ 10000 h 10000"/>
            <a:gd name="connsiteX0" fmla="*/ 1215 w 10734"/>
            <a:gd name="connsiteY0" fmla="*/ 9762 h 10000"/>
            <a:gd name="connsiteX1" fmla="*/ 454 w 10734"/>
            <a:gd name="connsiteY1" fmla="*/ 7398 h 10000"/>
            <a:gd name="connsiteX2" fmla="*/ 3418 w 10734"/>
            <a:gd name="connsiteY2" fmla="*/ 6445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3147 w 10734"/>
            <a:gd name="connsiteY7" fmla="*/ 6236 h 10000"/>
            <a:gd name="connsiteX8" fmla="*/ 0 w 10734"/>
            <a:gd name="connsiteY8" fmla="*/ 7285 h 10000"/>
            <a:gd name="connsiteX9" fmla="*/ 944 w 10734"/>
            <a:gd name="connsiteY9" fmla="*/ 10000 h 10000"/>
            <a:gd name="connsiteX0" fmla="*/ 1215 w 10734"/>
            <a:gd name="connsiteY0" fmla="*/ 9762 h 10000"/>
            <a:gd name="connsiteX1" fmla="*/ 454 w 10734"/>
            <a:gd name="connsiteY1" fmla="*/ 7398 h 10000"/>
            <a:gd name="connsiteX2" fmla="*/ 3418 w 10734"/>
            <a:gd name="connsiteY2" fmla="*/ 6445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3357 w 10734"/>
            <a:gd name="connsiteY7" fmla="*/ 5953 h 10000"/>
            <a:gd name="connsiteX8" fmla="*/ 0 w 10734"/>
            <a:gd name="connsiteY8" fmla="*/ 7285 h 10000"/>
            <a:gd name="connsiteX9" fmla="*/ 944 w 10734"/>
            <a:gd name="connsiteY9" fmla="*/ 10000 h 10000"/>
            <a:gd name="connsiteX0" fmla="*/ 1215 w 10734"/>
            <a:gd name="connsiteY0" fmla="*/ 9762 h 10000"/>
            <a:gd name="connsiteX1" fmla="*/ 454 w 10734"/>
            <a:gd name="connsiteY1" fmla="*/ 7398 h 10000"/>
            <a:gd name="connsiteX2" fmla="*/ 3803 w 10734"/>
            <a:gd name="connsiteY2" fmla="*/ 6162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3357 w 10734"/>
            <a:gd name="connsiteY7" fmla="*/ 5953 h 10000"/>
            <a:gd name="connsiteX8" fmla="*/ 0 w 10734"/>
            <a:gd name="connsiteY8" fmla="*/ 7285 h 10000"/>
            <a:gd name="connsiteX9" fmla="*/ 944 w 10734"/>
            <a:gd name="connsiteY9" fmla="*/ 10000 h 10000"/>
            <a:gd name="connsiteX0" fmla="*/ 1215 w 10734"/>
            <a:gd name="connsiteY0" fmla="*/ 9762 h 10000"/>
            <a:gd name="connsiteX1" fmla="*/ 454 w 10734"/>
            <a:gd name="connsiteY1" fmla="*/ 7398 h 10000"/>
            <a:gd name="connsiteX2" fmla="*/ 3803 w 10734"/>
            <a:gd name="connsiteY2" fmla="*/ 6162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3427 w 10734"/>
            <a:gd name="connsiteY7" fmla="*/ 5727 h 10000"/>
            <a:gd name="connsiteX8" fmla="*/ 0 w 10734"/>
            <a:gd name="connsiteY8" fmla="*/ 7285 h 10000"/>
            <a:gd name="connsiteX9" fmla="*/ 944 w 10734"/>
            <a:gd name="connsiteY9" fmla="*/ 10000 h 10000"/>
            <a:gd name="connsiteX0" fmla="*/ 1215 w 10734"/>
            <a:gd name="connsiteY0" fmla="*/ 9762 h 10000"/>
            <a:gd name="connsiteX1" fmla="*/ 454 w 10734"/>
            <a:gd name="connsiteY1" fmla="*/ 7398 h 10000"/>
            <a:gd name="connsiteX2" fmla="*/ 3698 w 10734"/>
            <a:gd name="connsiteY2" fmla="*/ 5964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3427 w 10734"/>
            <a:gd name="connsiteY7" fmla="*/ 5727 h 10000"/>
            <a:gd name="connsiteX8" fmla="*/ 0 w 10734"/>
            <a:gd name="connsiteY8" fmla="*/ 7285 h 10000"/>
            <a:gd name="connsiteX9" fmla="*/ 944 w 10734"/>
            <a:gd name="connsiteY9" fmla="*/ 10000 h 10000"/>
            <a:gd name="connsiteX0" fmla="*/ 1215 w 10734"/>
            <a:gd name="connsiteY0" fmla="*/ 9762 h 10000"/>
            <a:gd name="connsiteX1" fmla="*/ 454 w 10734"/>
            <a:gd name="connsiteY1" fmla="*/ 7398 h 10000"/>
            <a:gd name="connsiteX2" fmla="*/ 3698 w 10734"/>
            <a:gd name="connsiteY2" fmla="*/ 5964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5350 w 10734"/>
            <a:gd name="connsiteY7" fmla="*/ 4911 h 10000"/>
            <a:gd name="connsiteX8" fmla="*/ 3427 w 10734"/>
            <a:gd name="connsiteY8" fmla="*/ 5727 h 10000"/>
            <a:gd name="connsiteX9" fmla="*/ 0 w 10734"/>
            <a:gd name="connsiteY9" fmla="*/ 7285 h 10000"/>
            <a:gd name="connsiteX10" fmla="*/ 944 w 10734"/>
            <a:gd name="connsiteY10" fmla="*/ 10000 h 10000"/>
            <a:gd name="connsiteX0" fmla="*/ 1215 w 10734"/>
            <a:gd name="connsiteY0" fmla="*/ 9762 h 10000"/>
            <a:gd name="connsiteX1" fmla="*/ 454 w 10734"/>
            <a:gd name="connsiteY1" fmla="*/ 7398 h 10000"/>
            <a:gd name="connsiteX2" fmla="*/ 3698 w 10734"/>
            <a:gd name="connsiteY2" fmla="*/ 5964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5979 w 10734"/>
            <a:gd name="connsiteY7" fmla="*/ 4346 h 10000"/>
            <a:gd name="connsiteX8" fmla="*/ 3427 w 10734"/>
            <a:gd name="connsiteY8" fmla="*/ 5727 h 10000"/>
            <a:gd name="connsiteX9" fmla="*/ 0 w 10734"/>
            <a:gd name="connsiteY9" fmla="*/ 7285 h 10000"/>
            <a:gd name="connsiteX10" fmla="*/ 944 w 10734"/>
            <a:gd name="connsiteY10" fmla="*/ 10000 h 10000"/>
            <a:gd name="connsiteX0" fmla="*/ 1215 w 10734"/>
            <a:gd name="connsiteY0" fmla="*/ 9762 h 10000"/>
            <a:gd name="connsiteX1" fmla="*/ 454 w 10734"/>
            <a:gd name="connsiteY1" fmla="*/ 7398 h 10000"/>
            <a:gd name="connsiteX2" fmla="*/ 3698 w 10734"/>
            <a:gd name="connsiteY2" fmla="*/ 5964 h 10000"/>
            <a:gd name="connsiteX3" fmla="*/ 6329 w 10734"/>
            <a:gd name="connsiteY3" fmla="*/ 4854 h 10000"/>
            <a:gd name="connsiteX4" fmla="*/ 9067 w 10734"/>
            <a:gd name="connsiteY4" fmla="*/ 3758 h 10000"/>
            <a:gd name="connsiteX5" fmla="*/ 10734 w 10734"/>
            <a:gd name="connsiteY5" fmla="*/ 548 h 10000"/>
            <a:gd name="connsiteX6" fmla="*/ 9686 w 10734"/>
            <a:gd name="connsiteY6" fmla="*/ 0 h 10000"/>
            <a:gd name="connsiteX7" fmla="*/ 9067 w 10734"/>
            <a:gd name="connsiteY7" fmla="*/ 3441 h 10000"/>
            <a:gd name="connsiteX8" fmla="*/ 5979 w 10734"/>
            <a:gd name="connsiteY8" fmla="*/ 4346 h 10000"/>
            <a:gd name="connsiteX9" fmla="*/ 3427 w 10734"/>
            <a:gd name="connsiteY9" fmla="*/ 5727 h 10000"/>
            <a:gd name="connsiteX10" fmla="*/ 0 w 10734"/>
            <a:gd name="connsiteY10" fmla="*/ 7285 h 10000"/>
            <a:gd name="connsiteX11" fmla="*/ 944 w 10734"/>
            <a:gd name="connsiteY11" fmla="*/ 10000 h 10000"/>
            <a:gd name="connsiteX0" fmla="*/ 1215 w 10734"/>
            <a:gd name="connsiteY0" fmla="*/ 9762 h 10000"/>
            <a:gd name="connsiteX1" fmla="*/ 454 w 10734"/>
            <a:gd name="connsiteY1" fmla="*/ 7398 h 10000"/>
            <a:gd name="connsiteX2" fmla="*/ 3698 w 10734"/>
            <a:gd name="connsiteY2" fmla="*/ 5964 h 10000"/>
            <a:gd name="connsiteX3" fmla="*/ 6259 w 10734"/>
            <a:gd name="connsiteY3" fmla="*/ 4515 h 10000"/>
            <a:gd name="connsiteX4" fmla="*/ 9067 w 10734"/>
            <a:gd name="connsiteY4" fmla="*/ 3758 h 10000"/>
            <a:gd name="connsiteX5" fmla="*/ 10734 w 10734"/>
            <a:gd name="connsiteY5" fmla="*/ 548 h 10000"/>
            <a:gd name="connsiteX6" fmla="*/ 9686 w 10734"/>
            <a:gd name="connsiteY6" fmla="*/ 0 h 10000"/>
            <a:gd name="connsiteX7" fmla="*/ 9067 w 10734"/>
            <a:gd name="connsiteY7" fmla="*/ 3441 h 10000"/>
            <a:gd name="connsiteX8" fmla="*/ 5979 w 10734"/>
            <a:gd name="connsiteY8" fmla="*/ 4346 h 10000"/>
            <a:gd name="connsiteX9" fmla="*/ 3427 w 10734"/>
            <a:gd name="connsiteY9" fmla="*/ 5727 h 10000"/>
            <a:gd name="connsiteX10" fmla="*/ 0 w 10734"/>
            <a:gd name="connsiteY10" fmla="*/ 7285 h 10000"/>
            <a:gd name="connsiteX11" fmla="*/ 944 w 10734"/>
            <a:gd name="connsiteY11" fmla="*/ 10000 h 10000"/>
            <a:gd name="connsiteX0" fmla="*/ 1215 w 10734"/>
            <a:gd name="connsiteY0" fmla="*/ 9762 h 10000"/>
            <a:gd name="connsiteX1" fmla="*/ 454 w 10734"/>
            <a:gd name="connsiteY1" fmla="*/ 7398 h 10000"/>
            <a:gd name="connsiteX2" fmla="*/ 3698 w 10734"/>
            <a:gd name="connsiteY2" fmla="*/ 5964 h 10000"/>
            <a:gd name="connsiteX3" fmla="*/ 6259 w 10734"/>
            <a:gd name="connsiteY3" fmla="*/ 4515 h 10000"/>
            <a:gd name="connsiteX4" fmla="*/ 9067 w 10734"/>
            <a:gd name="connsiteY4" fmla="*/ 3758 h 10000"/>
            <a:gd name="connsiteX5" fmla="*/ 10734 w 10734"/>
            <a:gd name="connsiteY5" fmla="*/ 548 h 10000"/>
            <a:gd name="connsiteX6" fmla="*/ 9686 w 10734"/>
            <a:gd name="connsiteY6" fmla="*/ 0 h 10000"/>
            <a:gd name="connsiteX7" fmla="*/ 8682 w 10734"/>
            <a:gd name="connsiteY7" fmla="*/ 3526 h 10000"/>
            <a:gd name="connsiteX8" fmla="*/ 5979 w 10734"/>
            <a:gd name="connsiteY8" fmla="*/ 4346 h 10000"/>
            <a:gd name="connsiteX9" fmla="*/ 3427 w 10734"/>
            <a:gd name="connsiteY9" fmla="*/ 5727 h 10000"/>
            <a:gd name="connsiteX10" fmla="*/ 0 w 10734"/>
            <a:gd name="connsiteY10" fmla="*/ 7285 h 10000"/>
            <a:gd name="connsiteX11" fmla="*/ 944 w 10734"/>
            <a:gd name="connsiteY11" fmla="*/ 10000 h 10000"/>
            <a:gd name="connsiteX0" fmla="*/ 1215 w 10734"/>
            <a:gd name="connsiteY0" fmla="*/ 9253 h 9491"/>
            <a:gd name="connsiteX1" fmla="*/ 454 w 10734"/>
            <a:gd name="connsiteY1" fmla="*/ 6889 h 9491"/>
            <a:gd name="connsiteX2" fmla="*/ 3698 w 10734"/>
            <a:gd name="connsiteY2" fmla="*/ 5455 h 9491"/>
            <a:gd name="connsiteX3" fmla="*/ 6259 w 10734"/>
            <a:gd name="connsiteY3" fmla="*/ 4006 h 9491"/>
            <a:gd name="connsiteX4" fmla="*/ 9067 w 10734"/>
            <a:gd name="connsiteY4" fmla="*/ 3249 h 9491"/>
            <a:gd name="connsiteX5" fmla="*/ 10734 w 10734"/>
            <a:gd name="connsiteY5" fmla="*/ 39 h 9491"/>
            <a:gd name="connsiteX6" fmla="*/ 10315 w 10734"/>
            <a:gd name="connsiteY6" fmla="*/ 0 h 9491"/>
            <a:gd name="connsiteX7" fmla="*/ 8682 w 10734"/>
            <a:gd name="connsiteY7" fmla="*/ 3017 h 9491"/>
            <a:gd name="connsiteX8" fmla="*/ 5979 w 10734"/>
            <a:gd name="connsiteY8" fmla="*/ 3837 h 9491"/>
            <a:gd name="connsiteX9" fmla="*/ 3427 w 10734"/>
            <a:gd name="connsiteY9" fmla="*/ 5218 h 9491"/>
            <a:gd name="connsiteX10" fmla="*/ 0 w 10734"/>
            <a:gd name="connsiteY10" fmla="*/ 6776 h 9491"/>
            <a:gd name="connsiteX11" fmla="*/ 944 w 10734"/>
            <a:gd name="connsiteY11" fmla="*/ 9491 h 9491"/>
            <a:gd name="connsiteX0" fmla="*/ 1132 w 10000"/>
            <a:gd name="connsiteY0" fmla="*/ 9749 h 10000"/>
            <a:gd name="connsiteX1" fmla="*/ 423 w 10000"/>
            <a:gd name="connsiteY1" fmla="*/ 7258 h 10000"/>
            <a:gd name="connsiteX2" fmla="*/ 2761 w 10000"/>
            <a:gd name="connsiteY2" fmla="*/ 6373 h 10000"/>
            <a:gd name="connsiteX3" fmla="*/ 5831 w 10000"/>
            <a:gd name="connsiteY3" fmla="*/ 4221 h 10000"/>
            <a:gd name="connsiteX4" fmla="*/ 8447 w 10000"/>
            <a:gd name="connsiteY4" fmla="*/ 3423 h 10000"/>
            <a:gd name="connsiteX5" fmla="*/ 10000 w 10000"/>
            <a:gd name="connsiteY5" fmla="*/ 41 h 10000"/>
            <a:gd name="connsiteX6" fmla="*/ 9610 w 10000"/>
            <a:gd name="connsiteY6" fmla="*/ 0 h 10000"/>
            <a:gd name="connsiteX7" fmla="*/ 8088 w 10000"/>
            <a:gd name="connsiteY7" fmla="*/ 3179 h 10000"/>
            <a:gd name="connsiteX8" fmla="*/ 5570 w 10000"/>
            <a:gd name="connsiteY8" fmla="*/ 4043 h 10000"/>
            <a:gd name="connsiteX9" fmla="*/ 3193 w 10000"/>
            <a:gd name="connsiteY9" fmla="*/ 5498 h 10000"/>
            <a:gd name="connsiteX10" fmla="*/ 0 w 10000"/>
            <a:gd name="connsiteY10" fmla="*/ 7139 h 10000"/>
            <a:gd name="connsiteX11" fmla="*/ 879 w 10000"/>
            <a:gd name="connsiteY11" fmla="*/ 10000 h 10000"/>
            <a:gd name="connsiteX0" fmla="*/ 1132 w 10000"/>
            <a:gd name="connsiteY0" fmla="*/ 9749 h 10000"/>
            <a:gd name="connsiteX1" fmla="*/ 423 w 10000"/>
            <a:gd name="connsiteY1" fmla="*/ 7258 h 10000"/>
            <a:gd name="connsiteX2" fmla="*/ 2761 w 10000"/>
            <a:gd name="connsiteY2" fmla="*/ 6373 h 10000"/>
            <a:gd name="connsiteX3" fmla="*/ 5831 w 10000"/>
            <a:gd name="connsiteY3" fmla="*/ 4221 h 10000"/>
            <a:gd name="connsiteX4" fmla="*/ 8447 w 10000"/>
            <a:gd name="connsiteY4" fmla="*/ 3423 h 10000"/>
            <a:gd name="connsiteX5" fmla="*/ 10000 w 10000"/>
            <a:gd name="connsiteY5" fmla="*/ 41 h 10000"/>
            <a:gd name="connsiteX6" fmla="*/ 9610 w 10000"/>
            <a:gd name="connsiteY6" fmla="*/ 0 h 10000"/>
            <a:gd name="connsiteX7" fmla="*/ 8088 w 10000"/>
            <a:gd name="connsiteY7" fmla="*/ 3179 h 10000"/>
            <a:gd name="connsiteX8" fmla="*/ 5570 w 10000"/>
            <a:gd name="connsiteY8" fmla="*/ 4043 h 10000"/>
            <a:gd name="connsiteX9" fmla="*/ 2509 w 10000"/>
            <a:gd name="connsiteY9" fmla="*/ 6094 h 10000"/>
            <a:gd name="connsiteX10" fmla="*/ 0 w 10000"/>
            <a:gd name="connsiteY10" fmla="*/ 7139 h 10000"/>
            <a:gd name="connsiteX11" fmla="*/ 879 w 10000"/>
            <a:gd name="connsiteY11" fmla="*/ 10000 h 10000"/>
            <a:gd name="connsiteX0" fmla="*/ 1132 w 10000"/>
            <a:gd name="connsiteY0" fmla="*/ 9749 h 10000"/>
            <a:gd name="connsiteX1" fmla="*/ 423 w 10000"/>
            <a:gd name="connsiteY1" fmla="*/ 7258 h 10000"/>
            <a:gd name="connsiteX2" fmla="*/ 2761 w 10000"/>
            <a:gd name="connsiteY2" fmla="*/ 6373 h 10000"/>
            <a:gd name="connsiteX3" fmla="*/ 5831 w 10000"/>
            <a:gd name="connsiteY3" fmla="*/ 4221 h 10000"/>
            <a:gd name="connsiteX4" fmla="*/ 8447 w 10000"/>
            <a:gd name="connsiteY4" fmla="*/ 3423 h 10000"/>
            <a:gd name="connsiteX5" fmla="*/ 10000 w 10000"/>
            <a:gd name="connsiteY5" fmla="*/ 41 h 10000"/>
            <a:gd name="connsiteX6" fmla="*/ 9610 w 10000"/>
            <a:gd name="connsiteY6" fmla="*/ 0 h 10000"/>
            <a:gd name="connsiteX7" fmla="*/ 8088 w 10000"/>
            <a:gd name="connsiteY7" fmla="*/ 3179 h 10000"/>
            <a:gd name="connsiteX8" fmla="*/ 4039 w 10000"/>
            <a:gd name="connsiteY8" fmla="*/ 4579 h 10000"/>
            <a:gd name="connsiteX9" fmla="*/ 2509 w 10000"/>
            <a:gd name="connsiteY9" fmla="*/ 6094 h 10000"/>
            <a:gd name="connsiteX10" fmla="*/ 0 w 10000"/>
            <a:gd name="connsiteY10" fmla="*/ 7139 h 10000"/>
            <a:gd name="connsiteX11" fmla="*/ 879 w 10000"/>
            <a:gd name="connsiteY11" fmla="*/ 10000 h 10000"/>
            <a:gd name="connsiteX0" fmla="*/ 1132 w 10000"/>
            <a:gd name="connsiteY0" fmla="*/ 9749 h 10000"/>
            <a:gd name="connsiteX1" fmla="*/ 423 w 10000"/>
            <a:gd name="connsiteY1" fmla="*/ 7258 h 10000"/>
            <a:gd name="connsiteX2" fmla="*/ 2761 w 10000"/>
            <a:gd name="connsiteY2" fmla="*/ 6373 h 10000"/>
            <a:gd name="connsiteX3" fmla="*/ 4202 w 10000"/>
            <a:gd name="connsiteY3" fmla="*/ 4817 h 10000"/>
            <a:gd name="connsiteX4" fmla="*/ 8447 w 10000"/>
            <a:gd name="connsiteY4" fmla="*/ 3423 h 10000"/>
            <a:gd name="connsiteX5" fmla="*/ 10000 w 10000"/>
            <a:gd name="connsiteY5" fmla="*/ 41 h 10000"/>
            <a:gd name="connsiteX6" fmla="*/ 9610 w 10000"/>
            <a:gd name="connsiteY6" fmla="*/ 0 h 10000"/>
            <a:gd name="connsiteX7" fmla="*/ 8088 w 10000"/>
            <a:gd name="connsiteY7" fmla="*/ 3179 h 10000"/>
            <a:gd name="connsiteX8" fmla="*/ 4039 w 10000"/>
            <a:gd name="connsiteY8" fmla="*/ 4579 h 10000"/>
            <a:gd name="connsiteX9" fmla="*/ 2509 w 10000"/>
            <a:gd name="connsiteY9" fmla="*/ 6094 h 10000"/>
            <a:gd name="connsiteX10" fmla="*/ 0 w 10000"/>
            <a:gd name="connsiteY10" fmla="*/ 7139 h 10000"/>
            <a:gd name="connsiteX11" fmla="*/ 879 w 10000"/>
            <a:gd name="connsiteY11" fmla="*/ 10000 h 10000"/>
            <a:gd name="connsiteX0" fmla="*/ 1132 w 10000"/>
            <a:gd name="connsiteY0" fmla="*/ 9749 h 10000"/>
            <a:gd name="connsiteX1" fmla="*/ 423 w 10000"/>
            <a:gd name="connsiteY1" fmla="*/ 7258 h 10000"/>
            <a:gd name="connsiteX2" fmla="*/ 2761 w 10000"/>
            <a:gd name="connsiteY2" fmla="*/ 6373 h 10000"/>
            <a:gd name="connsiteX3" fmla="*/ 4202 w 10000"/>
            <a:gd name="connsiteY3" fmla="*/ 4817 h 10000"/>
            <a:gd name="connsiteX4" fmla="*/ 8447 w 10000"/>
            <a:gd name="connsiteY4" fmla="*/ 3423 h 10000"/>
            <a:gd name="connsiteX5" fmla="*/ 10000 w 10000"/>
            <a:gd name="connsiteY5" fmla="*/ 41 h 10000"/>
            <a:gd name="connsiteX6" fmla="*/ 9610 w 10000"/>
            <a:gd name="connsiteY6" fmla="*/ 0 h 10000"/>
            <a:gd name="connsiteX7" fmla="*/ 4039 w 10000"/>
            <a:gd name="connsiteY7" fmla="*/ 4579 h 10000"/>
            <a:gd name="connsiteX8" fmla="*/ 2509 w 10000"/>
            <a:gd name="connsiteY8" fmla="*/ 6094 h 10000"/>
            <a:gd name="connsiteX9" fmla="*/ 0 w 10000"/>
            <a:gd name="connsiteY9" fmla="*/ 7139 h 10000"/>
            <a:gd name="connsiteX10" fmla="*/ 879 w 10000"/>
            <a:gd name="connsiteY10" fmla="*/ 10000 h 10000"/>
            <a:gd name="connsiteX0" fmla="*/ 1132 w 10000"/>
            <a:gd name="connsiteY0" fmla="*/ 9749 h 10000"/>
            <a:gd name="connsiteX1" fmla="*/ 423 w 10000"/>
            <a:gd name="connsiteY1" fmla="*/ 7258 h 10000"/>
            <a:gd name="connsiteX2" fmla="*/ 2761 w 10000"/>
            <a:gd name="connsiteY2" fmla="*/ 6373 h 10000"/>
            <a:gd name="connsiteX3" fmla="*/ 4202 w 10000"/>
            <a:gd name="connsiteY3" fmla="*/ 4817 h 10000"/>
            <a:gd name="connsiteX4" fmla="*/ 8252 w 10000"/>
            <a:gd name="connsiteY4" fmla="*/ 3423 h 10000"/>
            <a:gd name="connsiteX5" fmla="*/ 10000 w 10000"/>
            <a:gd name="connsiteY5" fmla="*/ 41 h 10000"/>
            <a:gd name="connsiteX6" fmla="*/ 9610 w 10000"/>
            <a:gd name="connsiteY6" fmla="*/ 0 h 10000"/>
            <a:gd name="connsiteX7" fmla="*/ 4039 w 10000"/>
            <a:gd name="connsiteY7" fmla="*/ 4579 h 10000"/>
            <a:gd name="connsiteX8" fmla="*/ 2509 w 10000"/>
            <a:gd name="connsiteY8" fmla="*/ 6094 h 10000"/>
            <a:gd name="connsiteX9" fmla="*/ 0 w 10000"/>
            <a:gd name="connsiteY9" fmla="*/ 7139 h 10000"/>
            <a:gd name="connsiteX10" fmla="*/ 879 w 10000"/>
            <a:gd name="connsiteY10" fmla="*/ 10000 h 10000"/>
            <a:gd name="connsiteX0" fmla="*/ 1132 w 10000"/>
            <a:gd name="connsiteY0" fmla="*/ 9749 h 10000"/>
            <a:gd name="connsiteX1" fmla="*/ 423 w 10000"/>
            <a:gd name="connsiteY1" fmla="*/ 7258 h 10000"/>
            <a:gd name="connsiteX2" fmla="*/ 2761 w 10000"/>
            <a:gd name="connsiteY2" fmla="*/ 6373 h 10000"/>
            <a:gd name="connsiteX3" fmla="*/ 4202 w 10000"/>
            <a:gd name="connsiteY3" fmla="*/ 4817 h 10000"/>
            <a:gd name="connsiteX4" fmla="*/ 10000 w 10000"/>
            <a:gd name="connsiteY4" fmla="*/ 41 h 10000"/>
            <a:gd name="connsiteX5" fmla="*/ 9610 w 10000"/>
            <a:gd name="connsiteY5" fmla="*/ 0 h 10000"/>
            <a:gd name="connsiteX6" fmla="*/ 4039 w 10000"/>
            <a:gd name="connsiteY6" fmla="*/ 4579 h 10000"/>
            <a:gd name="connsiteX7" fmla="*/ 2509 w 10000"/>
            <a:gd name="connsiteY7" fmla="*/ 6094 h 10000"/>
            <a:gd name="connsiteX8" fmla="*/ 0 w 10000"/>
            <a:gd name="connsiteY8" fmla="*/ 7139 h 10000"/>
            <a:gd name="connsiteX9" fmla="*/ 879 w 10000"/>
            <a:gd name="connsiteY9" fmla="*/ 10000 h 10000"/>
            <a:gd name="connsiteX0" fmla="*/ 1132 w 9610"/>
            <a:gd name="connsiteY0" fmla="*/ 9749 h 10000"/>
            <a:gd name="connsiteX1" fmla="*/ 423 w 9610"/>
            <a:gd name="connsiteY1" fmla="*/ 7258 h 10000"/>
            <a:gd name="connsiteX2" fmla="*/ 2761 w 9610"/>
            <a:gd name="connsiteY2" fmla="*/ 6373 h 10000"/>
            <a:gd name="connsiteX3" fmla="*/ 4202 w 9610"/>
            <a:gd name="connsiteY3" fmla="*/ 4817 h 10000"/>
            <a:gd name="connsiteX4" fmla="*/ 9186 w 9610"/>
            <a:gd name="connsiteY4" fmla="*/ 2870 h 10000"/>
            <a:gd name="connsiteX5" fmla="*/ 9610 w 9610"/>
            <a:gd name="connsiteY5" fmla="*/ 0 h 10000"/>
            <a:gd name="connsiteX6" fmla="*/ 4039 w 9610"/>
            <a:gd name="connsiteY6" fmla="*/ 4579 h 10000"/>
            <a:gd name="connsiteX7" fmla="*/ 2509 w 9610"/>
            <a:gd name="connsiteY7" fmla="*/ 6094 h 10000"/>
            <a:gd name="connsiteX8" fmla="*/ 0 w 9610"/>
            <a:gd name="connsiteY8" fmla="*/ 7139 h 10000"/>
            <a:gd name="connsiteX9" fmla="*/ 879 w 9610"/>
            <a:gd name="connsiteY9" fmla="*/ 10000 h 10000"/>
            <a:gd name="connsiteX0" fmla="*/ 1178 w 9559"/>
            <a:gd name="connsiteY0" fmla="*/ 7158 h 7409"/>
            <a:gd name="connsiteX1" fmla="*/ 440 w 9559"/>
            <a:gd name="connsiteY1" fmla="*/ 4667 h 7409"/>
            <a:gd name="connsiteX2" fmla="*/ 2873 w 9559"/>
            <a:gd name="connsiteY2" fmla="*/ 3782 h 7409"/>
            <a:gd name="connsiteX3" fmla="*/ 4373 w 9559"/>
            <a:gd name="connsiteY3" fmla="*/ 2226 h 7409"/>
            <a:gd name="connsiteX4" fmla="*/ 9559 w 9559"/>
            <a:gd name="connsiteY4" fmla="*/ 279 h 7409"/>
            <a:gd name="connsiteX5" fmla="*/ 9492 w 9559"/>
            <a:gd name="connsiteY5" fmla="*/ 0 h 7409"/>
            <a:gd name="connsiteX6" fmla="*/ 4203 w 9559"/>
            <a:gd name="connsiteY6" fmla="*/ 1988 h 7409"/>
            <a:gd name="connsiteX7" fmla="*/ 2611 w 9559"/>
            <a:gd name="connsiteY7" fmla="*/ 3503 h 7409"/>
            <a:gd name="connsiteX8" fmla="*/ 0 w 9559"/>
            <a:gd name="connsiteY8" fmla="*/ 4548 h 7409"/>
            <a:gd name="connsiteX9" fmla="*/ 915 w 9559"/>
            <a:gd name="connsiteY9" fmla="*/ 7409 h 7409"/>
            <a:gd name="connsiteX0" fmla="*/ 1232 w 11230"/>
            <a:gd name="connsiteY0" fmla="*/ 10425 h 10764"/>
            <a:gd name="connsiteX1" fmla="*/ 460 w 11230"/>
            <a:gd name="connsiteY1" fmla="*/ 7063 h 10764"/>
            <a:gd name="connsiteX2" fmla="*/ 3006 w 11230"/>
            <a:gd name="connsiteY2" fmla="*/ 5869 h 10764"/>
            <a:gd name="connsiteX3" fmla="*/ 4575 w 11230"/>
            <a:gd name="connsiteY3" fmla="*/ 3768 h 10764"/>
            <a:gd name="connsiteX4" fmla="*/ 10000 w 11230"/>
            <a:gd name="connsiteY4" fmla="*/ 1141 h 10764"/>
            <a:gd name="connsiteX5" fmla="*/ 11207 w 11230"/>
            <a:gd name="connsiteY5" fmla="*/ 0 h 10764"/>
            <a:gd name="connsiteX6" fmla="*/ 4397 w 11230"/>
            <a:gd name="connsiteY6" fmla="*/ 3447 h 10764"/>
            <a:gd name="connsiteX7" fmla="*/ 2731 w 11230"/>
            <a:gd name="connsiteY7" fmla="*/ 5492 h 10764"/>
            <a:gd name="connsiteX8" fmla="*/ 0 w 11230"/>
            <a:gd name="connsiteY8" fmla="*/ 6902 h 10764"/>
            <a:gd name="connsiteX9" fmla="*/ 957 w 11230"/>
            <a:gd name="connsiteY9" fmla="*/ 10764 h 10764"/>
            <a:gd name="connsiteX0" fmla="*/ 1232 w 11383"/>
            <a:gd name="connsiteY0" fmla="*/ 10425 h 10764"/>
            <a:gd name="connsiteX1" fmla="*/ 460 w 11383"/>
            <a:gd name="connsiteY1" fmla="*/ 7063 h 10764"/>
            <a:gd name="connsiteX2" fmla="*/ 3006 w 11383"/>
            <a:gd name="connsiteY2" fmla="*/ 5869 h 10764"/>
            <a:gd name="connsiteX3" fmla="*/ 4575 w 11383"/>
            <a:gd name="connsiteY3" fmla="*/ 3768 h 10764"/>
            <a:gd name="connsiteX4" fmla="*/ 11383 w 11383"/>
            <a:gd name="connsiteY4" fmla="*/ 257 h 10764"/>
            <a:gd name="connsiteX5" fmla="*/ 11207 w 11383"/>
            <a:gd name="connsiteY5" fmla="*/ 0 h 10764"/>
            <a:gd name="connsiteX6" fmla="*/ 4397 w 11383"/>
            <a:gd name="connsiteY6" fmla="*/ 3447 h 10764"/>
            <a:gd name="connsiteX7" fmla="*/ 2731 w 11383"/>
            <a:gd name="connsiteY7" fmla="*/ 5492 h 10764"/>
            <a:gd name="connsiteX8" fmla="*/ 0 w 11383"/>
            <a:gd name="connsiteY8" fmla="*/ 6902 h 10764"/>
            <a:gd name="connsiteX9" fmla="*/ 957 w 11383"/>
            <a:gd name="connsiteY9" fmla="*/ 10764 h 10764"/>
            <a:gd name="connsiteX0" fmla="*/ 1232 w 11383"/>
            <a:gd name="connsiteY0" fmla="*/ 10425 h 10425"/>
            <a:gd name="connsiteX1" fmla="*/ 460 w 11383"/>
            <a:gd name="connsiteY1" fmla="*/ 7063 h 10425"/>
            <a:gd name="connsiteX2" fmla="*/ 3006 w 11383"/>
            <a:gd name="connsiteY2" fmla="*/ 5869 h 10425"/>
            <a:gd name="connsiteX3" fmla="*/ 4575 w 11383"/>
            <a:gd name="connsiteY3" fmla="*/ 3768 h 10425"/>
            <a:gd name="connsiteX4" fmla="*/ 11383 w 11383"/>
            <a:gd name="connsiteY4" fmla="*/ 257 h 10425"/>
            <a:gd name="connsiteX5" fmla="*/ 11207 w 11383"/>
            <a:gd name="connsiteY5" fmla="*/ 0 h 10425"/>
            <a:gd name="connsiteX6" fmla="*/ 4397 w 11383"/>
            <a:gd name="connsiteY6" fmla="*/ 3447 h 10425"/>
            <a:gd name="connsiteX7" fmla="*/ 2731 w 11383"/>
            <a:gd name="connsiteY7" fmla="*/ 5492 h 10425"/>
            <a:gd name="connsiteX8" fmla="*/ 0 w 11383"/>
            <a:gd name="connsiteY8" fmla="*/ 6902 h 10425"/>
            <a:gd name="connsiteX0" fmla="*/ 460 w 11383"/>
            <a:gd name="connsiteY0" fmla="*/ 7063 h 7063"/>
            <a:gd name="connsiteX1" fmla="*/ 3006 w 11383"/>
            <a:gd name="connsiteY1" fmla="*/ 5869 h 7063"/>
            <a:gd name="connsiteX2" fmla="*/ 4575 w 11383"/>
            <a:gd name="connsiteY2" fmla="*/ 3768 h 7063"/>
            <a:gd name="connsiteX3" fmla="*/ 11383 w 11383"/>
            <a:gd name="connsiteY3" fmla="*/ 257 h 7063"/>
            <a:gd name="connsiteX4" fmla="*/ 11207 w 11383"/>
            <a:gd name="connsiteY4" fmla="*/ 0 h 7063"/>
            <a:gd name="connsiteX5" fmla="*/ 4397 w 11383"/>
            <a:gd name="connsiteY5" fmla="*/ 3447 h 7063"/>
            <a:gd name="connsiteX6" fmla="*/ 2731 w 11383"/>
            <a:gd name="connsiteY6" fmla="*/ 5492 h 7063"/>
            <a:gd name="connsiteX7" fmla="*/ 0 w 11383"/>
            <a:gd name="connsiteY7" fmla="*/ 6902 h 706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11383" h="7063">
              <a:moveTo>
                <a:pt x="460" y="7063"/>
              </a:moveTo>
              <a:lnTo>
                <a:pt x="3006" y="5869"/>
              </a:lnTo>
              <a:lnTo>
                <a:pt x="4575" y="3768"/>
              </a:lnTo>
              <a:lnTo>
                <a:pt x="11383" y="257"/>
              </a:lnTo>
              <a:cubicBezTo>
                <a:pt x="11360" y="131"/>
                <a:pt x="11230" y="126"/>
                <a:pt x="11207" y="0"/>
              </a:cubicBezTo>
              <a:lnTo>
                <a:pt x="4397" y="3447"/>
              </a:lnTo>
              <a:lnTo>
                <a:pt x="2731" y="5492"/>
              </a:lnTo>
              <a:lnTo>
                <a:pt x="0" y="6902"/>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111126</xdr:colOff>
      <xdr:row>45</xdr:row>
      <xdr:rowOff>117475</xdr:rowOff>
    </xdr:from>
    <xdr:to>
      <xdr:col>5</xdr:col>
      <xdr:colOff>187326</xdr:colOff>
      <xdr:row>46</xdr:row>
      <xdr:rowOff>76200</xdr:rowOff>
    </xdr:to>
    <xdr:sp macro="" textlink="">
      <xdr:nvSpPr>
        <xdr:cNvPr id="280" name="Oval 1000">
          <a:extLst>
            <a:ext uri="{FF2B5EF4-FFF2-40B4-BE49-F238E27FC236}">
              <a16:creationId xmlns:a16="http://schemas.microsoft.com/office/drawing/2014/main" id="{08CFF902-0E0C-4925-A99D-2C875D26E633}"/>
            </a:ext>
          </a:extLst>
        </xdr:cNvPr>
        <xdr:cNvSpPr>
          <a:spLocks noChangeArrowheads="1"/>
        </xdr:cNvSpPr>
      </xdr:nvSpPr>
      <xdr:spPr bwMode="auto">
        <a:xfrm>
          <a:off x="1800226" y="5775325"/>
          <a:ext cx="76200" cy="85725"/>
        </a:xfrm>
        <a:prstGeom prst="ellipse">
          <a:avLst/>
        </a:prstGeom>
        <a:solidFill>
          <a:srgbClr val="C0C0C0"/>
        </a:solidFill>
        <a:ln w="9525">
          <a:solidFill>
            <a:srgbClr val="000000"/>
          </a:solidFill>
          <a:round/>
          <a:headEnd/>
          <a:tailEnd/>
        </a:ln>
      </xdr:spPr>
    </xdr:sp>
    <xdr:clientData/>
  </xdr:twoCellAnchor>
  <xdr:oneCellAnchor>
    <xdr:from>
      <xdr:col>4</xdr:col>
      <xdr:colOff>290513</xdr:colOff>
      <xdr:row>47</xdr:row>
      <xdr:rowOff>9525</xdr:rowOff>
    </xdr:from>
    <xdr:ext cx="240259" cy="269176"/>
    <xdr:sp macro="" textlink="">
      <xdr:nvSpPr>
        <xdr:cNvPr id="281" name="Text Box 1066">
          <a:extLst>
            <a:ext uri="{FF2B5EF4-FFF2-40B4-BE49-F238E27FC236}">
              <a16:creationId xmlns:a16="http://schemas.microsoft.com/office/drawing/2014/main" id="{484B74D4-A8C0-4209-ACF2-693C662CC8E1}"/>
            </a:ext>
          </a:extLst>
        </xdr:cNvPr>
        <xdr:cNvSpPr txBox="1">
          <a:spLocks noChangeArrowheads="1"/>
        </xdr:cNvSpPr>
      </xdr:nvSpPr>
      <xdr:spPr bwMode="auto">
        <a:xfrm>
          <a:off x="1649413" y="5921375"/>
          <a:ext cx="240259"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H</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1</xdr:col>
      <xdr:colOff>109537</xdr:colOff>
      <xdr:row>50</xdr:row>
      <xdr:rowOff>38100</xdr:rowOff>
    </xdr:from>
    <xdr:ext cx="312906" cy="269176"/>
    <xdr:sp macro="" textlink="">
      <xdr:nvSpPr>
        <xdr:cNvPr id="282" name="Text Box 1066">
          <a:extLst>
            <a:ext uri="{FF2B5EF4-FFF2-40B4-BE49-F238E27FC236}">
              <a16:creationId xmlns:a16="http://schemas.microsoft.com/office/drawing/2014/main" id="{4DA9417F-8FEA-41E2-AE11-7C44A4B4E8E4}"/>
            </a:ext>
          </a:extLst>
        </xdr:cNvPr>
        <xdr:cNvSpPr txBox="1">
          <a:spLocks noChangeArrowheads="1"/>
        </xdr:cNvSpPr>
      </xdr:nvSpPr>
      <xdr:spPr bwMode="auto">
        <a:xfrm>
          <a:off x="477837" y="6330950"/>
          <a:ext cx="312906"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WD</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3</xdr:col>
      <xdr:colOff>228600</xdr:colOff>
      <xdr:row>40</xdr:row>
      <xdr:rowOff>25401</xdr:rowOff>
    </xdr:from>
    <xdr:ext cx="283026" cy="269176"/>
    <xdr:sp macro="" textlink="">
      <xdr:nvSpPr>
        <xdr:cNvPr id="283" name="Text Box 1066">
          <a:extLst>
            <a:ext uri="{FF2B5EF4-FFF2-40B4-BE49-F238E27FC236}">
              <a16:creationId xmlns:a16="http://schemas.microsoft.com/office/drawing/2014/main" id="{599B1D47-7BDB-4A43-BAEB-383163935CB4}"/>
            </a:ext>
          </a:extLst>
        </xdr:cNvPr>
        <xdr:cNvSpPr txBox="1">
          <a:spLocks noChangeArrowheads="1"/>
        </xdr:cNvSpPr>
      </xdr:nvSpPr>
      <xdr:spPr bwMode="auto">
        <a:xfrm>
          <a:off x="1257300" y="5048251"/>
          <a:ext cx="283026"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Co</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3</xdr:col>
      <xdr:colOff>176211</xdr:colOff>
      <xdr:row>41</xdr:row>
      <xdr:rowOff>23813</xdr:rowOff>
    </xdr:from>
    <xdr:ext cx="244491" cy="269176"/>
    <xdr:sp macro="" textlink="">
      <xdr:nvSpPr>
        <xdr:cNvPr id="284" name="Text Box 1066">
          <a:extLst>
            <a:ext uri="{FF2B5EF4-FFF2-40B4-BE49-F238E27FC236}">
              <a16:creationId xmlns:a16="http://schemas.microsoft.com/office/drawing/2014/main" id="{8A82C809-92FA-4F71-8924-CDFBC5713D07}"/>
            </a:ext>
          </a:extLst>
        </xdr:cNvPr>
        <xdr:cNvSpPr txBox="1">
          <a:spLocks noChangeArrowheads="1"/>
        </xdr:cNvSpPr>
      </xdr:nvSpPr>
      <xdr:spPr bwMode="auto">
        <a:xfrm>
          <a:off x="1204911" y="5173663"/>
          <a:ext cx="244491"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O</a:t>
          </a:r>
        </a:p>
        <a:p>
          <a:pPr algn="l" rtl="0">
            <a:defRPr sz="1000"/>
          </a:pPr>
          <a:endParaRPr lang="en-AU" sz="600" b="0" i="0" u="none" strike="noStrike" baseline="0">
            <a:solidFill>
              <a:srgbClr val="000000"/>
            </a:solidFill>
            <a:latin typeface="Arial"/>
            <a:cs typeface="Arial"/>
          </a:endParaRPr>
        </a:p>
      </xdr:txBody>
    </xdr:sp>
    <xdr:clientData/>
  </xdr:oneCellAnchor>
  <xdr:twoCellAnchor>
    <xdr:from>
      <xdr:col>6</xdr:col>
      <xdr:colOff>171450</xdr:colOff>
      <xdr:row>24</xdr:row>
      <xdr:rowOff>76199</xdr:rowOff>
    </xdr:from>
    <xdr:to>
      <xdr:col>6</xdr:col>
      <xdr:colOff>266700</xdr:colOff>
      <xdr:row>30</xdr:row>
      <xdr:rowOff>109537</xdr:rowOff>
    </xdr:to>
    <xdr:sp macro="" textlink="">
      <xdr:nvSpPr>
        <xdr:cNvPr id="285" name="Line 976">
          <a:extLst>
            <a:ext uri="{FF2B5EF4-FFF2-40B4-BE49-F238E27FC236}">
              <a16:creationId xmlns:a16="http://schemas.microsoft.com/office/drawing/2014/main" id="{5F7230EF-4D7D-431B-BDF7-B1DCE8A24981}"/>
            </a:ext>
          </a:extLst>
        </xdr:cNvPr>
        <xdr:cNvSpPr>
          <a:spLocks noChangeShapeType="1"/>
        </xdr:cNvSpPr>
      </xdr:nvSpPr>
      <xdr:spPr bwMode="auto">
        <a:xfrm flipH="1" flipV="1">
          <a:off x="2190750" y="3067049"/>
          <a:ext cx="95250" cy="795338"/>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139701</xdr:colOff>
      <xdr:row>24</xdr:row>
      <xdr:rowOff>39688</xdr:rowOff>
    </xdr:from>
    <xdr:to>
      <xdr:col>6</xdr:col>
      <xdr:colOff>215901</xdr:colOff>
      <xdr:row>24</xdr:row>
      <xdr:rowOff>112713</xdr:rowOff>
    </xdr:to>
    <xdr:sp macro="" textlink="">
      <xdr:nvSpPr>
        <xdr:cNvPr id="286" name="Oval 988">
          <a:extLst>
            <a:ext uri="{FF2B5EF4-FFF2-40B4-BE49-F238E27FC236}">
              <a16:creationId xmlns:a16="http://schemas.microsoft.com/office/drawing/2014/main" id="{89FCD575-7298-496A-96DC-5A2F03E2928C}"/>
            </a:ext>
          </a:extLst>
        </xdr:cNvPr>
        <xdr:cNvSpPr>
          <a:spLocks noChangeArrowheads="1"/>
        </xdr:cNvSpPr>
      </xdr:nvSpPr>
      <xdr:spPr bwMode="auto">
        <a:xfrm>
          <a:off x="2159001" y="3030538"/>
          <a:ext cx="76200" cy="73025"/>
        </a:xfrm>
        <a:prstGeom prst="ellipse">
          <a:avLst/>
        </a:prstGeom>
        <a:solidFill>
          <a:srgbClr val="C0C0C0"/>
        </a:solidFill>
        <a:ln w="9525">
          <a:solidFill>
            <a:srgbClr val="000000"/>
          </a:solidFill>
          <a:round/>
          <a:headEnd/>
          <a:tailEnd/>
        </a:ln>
      </xdr:spPr>
    </xdr:sp>
    <xdr:clientData/>
  </xdr:twoCellAnchor>
  <xdr:twoCellAnchor>
    <xdr:from>
      <xdr:col>6</xdr:col>
      <xdr:colOff>219075</xdr:colOff>
      <xdr:row>30</xdr:row>
      <xdr:rowOff>76200</xdr:rowOff>
    </xdr:from>
    <xdr:to>
      <xdr:col>6</xdr:col>
      <xdr:colOff>295275</xdr:colOff>
      <xdr:row>31</xdr:row>
      <xdr:rowOff>28575</xdr:rowOff>
    </xdr:to>
    <xdr:sp macro="" textlink="">
      <xdr:nvSpPr>
        <xdr:cNvPr id="287" name="Oval 989">
          <a:extLst>
            <a:ext uri="{FF2B5EF4-FFF2-40B4-BE49-F238E27FC236}">
              <a16:creationId xmlns:a16="http://schemas.microsoft.com/office/drawing/2014/main" id="{B0AC9C37-BE64-40BA-BDC7-6387341C0893}"/>
            </a:ext>
          </a:extLst>
        </xdr:cNvPr>
        <xdr:cNvSpPr>
          <a:spLocks noChangeArrowheads="1"/>
        </xdr:cNvSpPr>
      </xdr:nvSpPr>
      <xdr:spPr bwMode="auto">
        <a:xfrm>
          <a:off x="2238375" y="3829050"/>
          <a:ext cx="76200" cy="79375"/>
        </a:xfrm>
        <a:prstGeom prst="ellipse">
          <a:avLst/>
        </a:prstGeom>
        <a:solidFill>
          <a:srgbClr val="C0C0C0"/>
        </a:solidFill>
        <a:ln w="9525">
          <a:solidFill>
            <a:srgbClr val="000000"/>
          </a:solidFill>
          <a:round/>
          <a:headEnd/>
          <a:tailEnd/>
        </a:ln>
      </xdr:spPr>
    </xdr:sp>
    <xdr:clientData/>
  </xdr:twoCellAnchor>
  <xdr:oneCellAnchor>
    <xdr:from>
      <xdr:col>5</xdr:col>
      <xdr:colOff>257175</xdr:colOff>
      <xdr:row>23</xdr:row>
      <xdr:rowOff>4763</xdr:rowOff>
    </xdr:from>
    <xdr:ext cx="291555" cy="269176"/>
    <xdr:sp macro="" textlink="">
      <xdr:nvSpPr>
        <xdr:cNvPr id="288" name="Text Box 966">
          <a:extLst>
            <a:ext uri="{FF2B5EF4-FFF2-40B4-BE49-F238E27FC236}">
              <a16:creationId xmlns:a16="http://schemas.microsoft.com/office/drawing/2014/main" id="{61F3E01A-1785-4430-8772-6A75A9916C42}"/>
            </a:ext>
          </a:extLst>
        </xdr:cNvPr>
        <xdr:cNvSpPr txBox="1">
          <a:spLocks noChangeArrowheads="1"/>
        </xdr:cNvSpPr>
      </xdr:nvSpPr>
      <xdr:spPr bwMode="auto">
        <a:xfrm>
          <a:off x="1946275" y="2868613"/>
          <a:ext cx="291555"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ED</a:t>
          </a:r>
        </a:p>
        <a:p>
          <a:pPr algn="l" rtl="0">
            <a:defRPr sz="1000"/>
          </a:pPr>
          <a:endParaRPr lang="en-AU" sz="600" b="0" i="0" u="none" strike="noStrike" baseline="0">
            <a:solidFill>
              <a:srgbClr val="000000"/>
            </a:solidFill>
            <a:latin typeface="Arial"/>
            <a:cs typeface="Arial"/>
          </a:endParaRPr>
        </a:p>
      </xdr:txBody>
    </xdr:sp>
    <xdr:clientData/>
  </xdr:oneCellAnchor>
  <xdr:twoCellAnchor>
    <xdr:from>
      <xdr:col>7</xdr:col>
      <xdr:colOff>238125</xdr:colOff>
      <xdr:row>37</xdr:row>
      <xdr:rowOff>19050</xdr:rowOff>
    </xdr:from>
    <xdr:to>
      <xdr:col>8</xdr:col>
      <xdr:colOff>0</xdr:colOff>
      <xdr:row>37</xdr:row>
      <xdr:rowOff>95250</xdr:rowOff>
    </xdr:to>
    <xdr:sp macro="" textlink="">
      <xdr:nvSpPr>
        <xdr:cNvPr id="289" name="Oval 1125">
          <a:extLst>
            <a:ext uri="{FF2B5EF4-FFF2-40B4-BE49-F238E27FC236}">
              <a16:creationId xmlns:a16="http://schemas.microsoft.com/office/drawing/2014/main" id="{DD61463A-863C-4296-8AF1-0E05CBBD7EB2}"/>
            </a:ext>
          </a:extLst>
        </xdr:cNvPr>
        <xdr:cNvSpPr>
          <a:spLocks noChangeArrowheads="1"/>
        </xdr:cNvSpPr>
      </xdr:nvSpPr>
      <xdr:spPr bwMode="auto">
        <a:xfrm>
          <a:off x="2587625" y="4660900"/>
          <a:ext cx="92075" cy="76200"/>
        </a:xfrm>
        <a:prstGeom prst="ellipse">
          <a:avLst/>
        </a:prstGeom>
        <a:solidFill>
          <a:srgbClr val="C0C0C0"/>
        </a:solidFill>
        <a:ln w="9525">
          <a:solidFill>
            <a:srgbClr val="000000"/>
          </a:solidFill>
          <a:round/>
          <a:headEnd/>
          <a:tailEnd/>
        </a:ln>
      </xdr:spPr>
    </xdr:sp>
    <xdr:clientData/>
  </xdr:twoCellAnchor>
  <xdr:twoCellAnchor>
    <xdr:from>
      <xdr:col>9</xdr:col>
      <xdr:colOff>87967</xdr:colOff>
      <xdr:row>34</xdr:row>
      <xdr:rowOff>38424</xdr:rowOff>
    </xdr:from>
    <xdr:to>
      <xdr:col>10</xdr:col>
      <xdr:colOff>151933</xdr:colOff>
      <xdr:row>36</xdr:row>
      <xdr:rowOff>119186</xdr:rowOff>
    </xdr:to>
    <xdr:sp macro="" textlink="">
      <xdr:nvSpPr>
        <xdr:cNvPr id="290" name="Line 1029">
          <a:extLst>
            <a:ext uri="{FF2B5EF4-FFF2-40B4-BE49-F238E27FC236}">
              <a16:creationId xmlns:a16="http://schemas.microsoft.com/office/drawing/2014/main" id="{B40658DC-6C22-4877-9D10-C4D66C327E66}"/>
            </a:ext>
          </a:extLst>
        </xdr:cNvPr>
        <xdr:cNvSpPr>
          <a:spLocks noChangeShapeType="1"/>
        </xdr:cNvSpPr>
      </xdr:nvSpPr>
      <xdr:spPr bwMode="auto">
        <a:xfrm rot="8083611" flipH="1" flipV="1">
          <a:off x="3127569" y="4269572"/>
          <a:ext cx="334762" cy="394166"/>
        </a:xfrm>
        <a:prstGeom prst="line">
          <a:avLst/>
        </a:prstGeom>
        <a:noFill/>
        <a:ln w="50800" cmpd="dbl">
          <a:solidFill>
            <a:srgbClr val="000000"/>
          </a:solidFill>
          <a:round/>
          <a:headEnd/>
          <a:tailEnd type="stealth" w="sm" len="med"/>
        </a:ln>
        <a:extLst>
          <a:ext uri="{909E8E84-426E-40DD-AFC4-6F175D3DCCD1}">
            <a14:hiddenFill xmlns:a14="http://schemas.microsoft.com/office/drawing/2010/main">
              <a:noFill/>
            </a14:hiddenFill>
          </a:ext>
        </a:extLst>
      </xdr:spPr>
    </xdr:sp>
    <xdr:clientData/>
  </xdr:twoCellAnchor>
  <xdr:twoCellAnchor>
    <xdr:from>
      <xdr:col>5</xdr:col>
      <xdr:colOff>24653</xdr:colOff>
      <xdr:row>3</xdr:row>
      <xdr:rowOff>59530</xdr:rowOff>
    </xdr:from>
    <xdr:to>
      <xdr:col>7</xdr:col>
      <xdr:colOff>174112</xdr:colOff>
      <xdr:row>7</xdr:row>
      <xdr:rowOff>81755</xdr:rowOff>
    </xdr:to>
    <xdr:sp macro="" textlink="">
      <xdr:nvSpPr>
        <xdr:cNvPr id="291" name="Text Box 1009">
          <a:extLst>
            <a:ext uri="{FF2B5EF4-FFF2-40B4-BE49-F238E27FC236}">
              <a16:creationId xmlns:a16="http://schemas.microsoft.com/office/drawing/2014/main" id="{EFAF4924-6743-4D85-B60C-6CA06E7922A1}"/>
            </a:ext>
          </a:extLst>
        </xdr:cNvPr>
        <xdr:cNvSpPr txBox="1">
          <a:spLocks noChangeArrowheads="1"/>
        </xdr:cNvSpPr>
      </xdr:nvSpPr>
      <xdr:spPr bwMode="auto">
        <a:xfrm>
          <a:off x="1713753" y="345280"/>
          <a:ext cx="809859" cy="568325"/>
        </a:xfrm>
        <a:prstGeom prst="rect">
          <a:avLst/>
        </a:prstGeom>
        <a:noFill/>
        <a:ln w="9525">
          <a:noFill/>
          <a:miter lim="800000"/>
          <a:headEnd/>
          <a:tailEnd/>
        </a:ln>
      </xdr:spPr>
      <xdr:txBody>
        <a:bodyPr vertOverflow="clip" wrap="square" lIns="91440" tIns="45720" rIns="91440" bIns="45720" anchor="t" upright="1"/>
        <a:lstStyle/>
        <a:p>
          <a:pPr algn="l" rtl="0">
            <a:lnSpc>
              <a:spcPts val="1500"/>
            </a:lnSpc>
            <a:defRPr sz="1000"/>
          </a:pPr>
          <a:r>
            <a:rPr lang="en-AU" sz="1600" b="1" i="1" u="none" strike="noStrike" baseline="0">
              <a:solidFill>
                <a:srgbClr val="000000"/>
              </a:solidFill>
              <a:latin typeface="Arial"/>
              <a:cs typeface="Arial"/>
            </a:rPr>
            <a:t>Far  North</a:t>
          </a:r>
        </a:p>
      </xdr:txBody>
    </xdr:sp>
    <xdr:clientData/>
  </xdr:twoCellAnchor>
  <xdr:twoCellAnchor>
    <xdr:from>
      <xdr:col>2</xdr:col>
      <xdr:colOff>130969</xdr:colOff>
      <xdr:row>65</xdr:row>
      <xdr:rowOff>19050</xdr:rowOff>
    </xdr:from>
    <xdr:to>
      <xdr:col>2</xdr:col>
      <xdr:colOff>207169</xdr:colOff>
      <xdr:row>65</xdr:row>
      <xdr:rowOff>95250</xdr:rowOff>
    </xdr:to>
    <xdr:sp macro="" textlink="">
      <xdr:nvSpPr>
        <xdr:cNvPr id="292" name="Oval 1093">
          <a:extLst>
            <a:ext uri="{FF2B5EF4-FFF2-40B4-BE49-F238E27FC236}">
              <a16:creationId xmlns:a16="http://schemas.microsoft.com/office/drawing/2014/main" id="{D38BFDD2-F0DA-4729-ACE2-1F67317B1292}"/>
            </a:ext>
          </a:extLst>
        </xdr:cNvPr>
        <xdr:cNvSpPr>
          <a:spLocks noChangeArrowheads="1"/>
        </xdr:cNvSpPr>
      </xdr:nvSpPr>
      <xdr:spPr bwMode="auto">
        <a:xfrm>
          <a:off x="829469" y="8216900"/>
          <a:ext cx="76200" cy="76200"/>
        </a:xfrm>
        <a:prstGeom prst="ellipse">
          <a:avLst/>
        </a:prstGeom>
        <a:solidFill>
          <a:srgbClr val="C0C0C0"/>
        </a:solidFill>
        <a:ln w="9525">
          <a:solidFill>
            <a:srgbClr val="000000"/>
          </a:solidFill>
          <a:round/>
          <a:headEnd/>
          <a:tailEnd/>
        </a:ln>
      </xdr:spPr>
    </xdr:sp>
    <xdr:clientData/>
  </xdr:twoCellAnchor>
  <xdr:twoCellAnchor>
    <xdr:from>
      <xdr:col>2</xdr:col>
      <xdr:colOff>138113</xdr:colOff>
      <xdr:row>52</xdr:row>
      <xdr:rowOff>109536</xdr:rowOff>
    </xdr:from>
    <xdr:to>
      <xdr:col>2</xdr:col>
      <xdr:colOff>214313</xdr:colOff>
      <xdr:row>53</xdr:row>
      <xdr:rowOff>61911</xdr:rowOff>
    </xdr:to>
    <xdr:sp macro="" textlink="">
      <xdr:nvSpPr>
        <xdr:cNvPr id="293" name="Oval 1093">
          <a:extLst>
            <a:ext uri="{FF2B5EF4-FFF2-40B4-BE49-F238E27FC236}">
              <a16:creationId xmlns:a16="http://schemas.microsoft.com/office/drawing/2014/main" id="{E7C8B448-0C40-4FF1-9B38-55D85B03F9B0}"/>
            </a:ext>
          </a:extLst>
        </xdr:cNvPr>
        <xdr:cNvSpPr>
          <a:spLocks noChangeArrowheads="1"/>
        </xdr:cNvSpPr>
      </xdr:nvSpPr>
      <xdr:spPr bwMode="auto">
        <a:xfrm>
          <a:off x="836613" y="6656386"/>
          <a:ext cx="76200" cy="79375"/>
        </a:xfrm>
        <a:prstGeom prst="ellipse">
          <a:avLst/>
        </a:prstGeom>
        <a:solidFill>
          <a:srgbClr val="C0C0C0"/>
        </a:solidFill>
        <a:ln w="9525">
          <a:solidFill>
            <a:srgbClr val="000000"/>
          </a:solidFill>
          <a:round/>
          <a:headEnd/>
          <a:tailEnd/>
        </a:ln>
      </xdr:spPr>
    </xdr:sp>
    <xdr:clientData/>
  </xdr:twoCellAnchor>
  <xdr:twoCellAnchor>
    <xdr:from>
      <xdr:col>3</xdr:col>
      <xdr:colOff>71438</xdr:colOff>
      <xdr:row>63</xdr:row>
      <xdr:rowOff>16669</xdr:rowOff>
    </xdr:from>
    <xdr:to>
      <xdr:col>3</xdr:col>
      <xdr:colOff>147638</xdr:colOff>
      <xdr:row>63</xdr:row>
      <xdr:rowOff>92869</xdr:rowOff>
    </xdr:to>
    <xdr:sp macro="" textlink="">
      <xdr:nvSpPr>
        <xdr:cNvPr id="294" name="Oval 1093">
          <a:extLst>
            <a:ext uri="{FF2B5EF4-FFF2-40B4-BE49-F238E27FC236}">
              <a16:creationId xmlns:a16="http://schemas.microsoft.com/office/drawing/2014/main" id="{22EEB2F1-7CBB-435D-BCD0-278DFB9A3815}"/>
            </a:ext>
          </a:extLst>
        </xdr:cNvPr>
        <xdr:cNvSpPr>
          <a:spLocks noChangeArrowheads="1"/>
        </xdr:cNvSpPr>
      </xdr:nvSpPr>
      <xdr:spPr bwMode="auto">
        <a:xfrm>
          <a:off x="1100138" y="7960519"/>
          <a:ext cx="76200" cy="76200"/>
        </a:xfrm>
        <a:prstGeom prst="ellipse">
          <a:avLst/>
        </a:prstGeom>
        <a:solidFill>
          <a:srgbClr val="C0C0C0"/>
        </a:solidFill>
        <a:ln w="9525">
          <a:solidFill>
            <a:srgbClr val="000000"/>
          </a:solidFill>
          <a:round/>
          <a:headEnd/>
          <a:tailEnd/>
        </a:ln>
      </xdr:spPr>
    </xdr:sp>
    <xdr:clientData/>
  </xdr:twoCellAnchor>
  <xdr:twoCellAnchor>
    <xdr:from>
      <xdr:col>11</xdr:col>
      <xdr:colOff>99219</xdr:colOff>
      <xdr:row>34</xdr:row>
      <xdr:rowOff>61118</xdr:rowOff>
    </xdr:from>
    <xdr:to>
      <xdr:col>11</xdr:col>
      <xdr:colOff>175419</xdr:colOff>
      <xdr:row>35</xdr:row>
      <xdr:rowOff>13493</xdr:rowOff>
    </xdr:to>
    <xdr:sp macro="" textlink="">
      <xdr:nvSpPr>
        <xdr:cNvPr id="295" name="Oval 989">
          <a:extLst>
            <a:ext uri="{FF2B5EF4-FFF2-40B4-BE49-F238E27FC236}">
              <a16:creationId xmlns:a16="http://schemas.microsoft.com/office/drawing/2014/main" id="{C5895699-090D-4CE8-9CB0-4C6E813D1D97}"/>
            </a:ext>
          </a:extLst>
        </xdr:cNvPr>
        <xdr:cNvSpPr>
          <a:spLocks noChangeArrowheads="1"/>
        </xdr:cNvSpPr>
      </xdr:nvSpPr>
      <xdr:spPr bwMode="auto">
        <a:xfrm>
          <a:off x="3769519" y="4321968"/>
          <a:ext cx="76200" cy="79375"/>
        </a:xfrm>
        <a:prstGeom prst="ellipse">
          <a:avLst/>
        </a:prstGeom>
        <a:solidFill>
          <a:srgbClr val="C0C0C0"/>
        </a:solidFill>
        <a:ln w="9525">
          <a:solidFill>
            <a:srgbClr val="000000"/>
          </a:solidFill>
          <a:round/>
          <a:headEnd/>
          <a:tailEnd/>
        </a:ln>
      </xdr:spPr>
    </xdr:sp>
    <xdr:clientData/>
  </xdr:twoCellAnchor>
  <xdr:twoCellAnchor>
    <xdr:from>
      <xdr:col>11</xdr:col>
      <xdr:colOff>145256</xdr:colOff>
      <xdr:row>35</xdr:row>
      <xdr:rowOff>21430</xdr:rowOff>
    </xdr:from>
    <xdr:to>
      <xdr:col>11</xdr:col>
      <xdr:colOff>221456</xdr:colOff>
      <xdr:row>35</xdr:row>
      <xdr:rowOff>97630</xdr:rowOff>
    </xdr:to>
    <xdr:sp macro="" textlink="">
      <xdr:nvSpPr>
        <xdr:cNvPr id="296" name="Oval 989">
          <a:extLst>
            <a:ext uri="{FF2B5EF4-FFF2-40B4-BE49-F238E27FC236}">
              <a16:creationId xmlns:a16="http://schemas.microsoft.com/office/drawing/2014/main" id="{CF60EB47-DA80-4FC2-8ACE-B824F646D27E}"/>
            </a:ext>
          </a:extLst>
        </xdr:cNvPr>
        <xdr:cNvSpPr>
          <a:spLocks noChangeArrowheads="1"/>
        </xdr:cNvSpPr>
      </xdr:nvSpPr>
      <xdr:spPr bwMode="auto">
        <a:xfrm>
          <a:off x="3815556" y="4409280"/>
          <a:ext cx="76200" cy="76200"/>
        </a:xfrm>
        <a:prstGeom prst="ellipse">
          <a:avLst/>
        </a:prstGeom>
        <a:solidFill>
          <a:srgbClr val="C0C0C0"/>
        </a:solidFill>
        <a:ln w="9525">
          <a:solidFill>
            <a:srgbClr val="000000"/>
          </a:solidFill>
          <a:round/>
          <a:headEnd/>
          <a:tailEnd/>
        </a:ln>
      </xdr:spPr>
    </xdr:sp>
    <xdr:clientData/>
  </xdr:twoCellAnchor>
  <xdr:twoCellAnchor>
    <xdr:from>
      <xdr:col>9</xdr:col>
      <xdr:colOff>0</xdr:colOff>
      <xdr:row>9</xdr:row>
      <xdr:rowOff>95250</xdr:rowOff>
    </xdr:from>
    <xdr:to>
      <xdr:col>9</xdr:col>
      <xdr:colOff>76200</xdr:colOff>
      <xdr:row>10</xdr:row>
      <xdr:rowOff>47625</xdr:rowOff>
    </xdr:to>
    <xdr:sp macro="" textlink="">
      <xdr:nvSpPr>
        <xdr:cNvPr id="297" name="Oval 1145">
          <a:extLst>
            <a:ext uri="{FF2B5EF4-FFF2-40B4-BE49-F238E27FC236}">
              <a16:creationId xmlns:a16="http://schemas.microsoft.com/office/drawing/2014/main" id="{F04AD944-73A7-4134-AED6-CB5750C16A55}"/>
            </a:ext>
          </a:extLst>
        </xdr:cNvPr>
        <xdr:cNvSpPr>
          <a:spLocks noChangeArrowheads="1"/>
        </xdr:cNvSpPr>
      </xdr:nvSpPr>
      <xdr:spPr bwMode="auto">
        <a:xfrm>
          <a:off x="3009900" y="1181100"/>
          <a:ext cx="76200" cy="79375"/>
        </a:xfrm>
        <a:prstGeom prst="ellipse">
          <a:avLst/>
        </a:prstGeom>
        <a:solidFill>
          <a:srgbClr val="C0C0C0"/>
        </a:solidFill>
        <a:ln w="9525">
          <a:solidFill>
            <a:srgbClr val="000000"/>
          </a:solidFill>
          <a:round/>
          <a:headEnd/>
          <a:tailEnd/>
        </a:ln>
      </xdr:spPr>
    </xdr:sp>
    <xdr:clientData/>
  </xdr:twoCellAnchor>
  <xdr:twoCellAnchor>
    <xdr:from>
      <xdr:col>2</xdr:col>
      <xdr:colOff>143411</xdr:colOff>
      <xdr:row>37</xdr:row>
      <xdr:rowOff>42023</xdr:rowOff>
    </xdr:from>
    <xdr:to>
      <xdr:col>2</xdr:col>
      <xdr:colOff>301208</xdr:colOff>
      <xdr:row>40</xdr:row>
      <xdr:rowOff>18363</xdr:rowOff>
    </xdr:to>
    <xdr:sp macro="" textlink="">
      <xdr:nvSpPr>
        <xdr:cNvPr id="298" name="Line 1167">
          <a:extLst>
            <a:ext uri="{FF2B5EF4-FFF2-40B4-BE49-F238E27FC236}">
              <a16:creationId xmlns:a16="http://schemas.microsoft.com/office/drawing/2014/main" id="{E8AB8DA0-E729-4B4A-AA6F-F6247EEDBEDB}"/>
            </a:ext>
          </a:extLst>
        </xdr:cNvPr>
        <xdr:cNvSpPr>
          <a:spLocks noChangeShapeType="1"/>
        </xdr:cNvSpPr>
      </xdr:nvSpPr>
      <xdr:spPr bwMode="auto">
        <a:xfrm rot="3047430" flipV="1">
          <a:off x="742140" y="4783644"/>
          <a:ext cx="357340" cy="157797"/>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176253</xdr:colOff>
      <xdr:row>47</xdr:row>
      <xdr:rowOff>8102</xdr:rowOff>
    </xdr:from>
    <xdr:to>
      <xdr:col>3</xdr:col>
      <xdr:colOff>90173</xdr:colOff>
      <xdr:row>48</xdr:row>
      <xdr:rowOff>16315</xdr:rowOff>
    </xdr:to>
    <xdr:sp macro="" textlink="">
      <xdr:nvSpPr>
        <xdr:cNvPr id="299" name="Oval 1025">
          <a:extLst>
            <a:ext uri="{FF2B5EF4-FFF2-40B4-BE49-F238E27FC236}">
              <a16:creationId xmlns:a16="http://schemas.microsoft.com/office/drawing/2014/main" id="{AA55D619-C85D-43DF-ADCB-E35F5BAD3781}"/>
            </a:ext>
          </a:extLst>
        </xdr:cNvPr>
        <xdr:cNvSpPr>
          <a:spLocks noChangeArrowheads="1"/>
        </xdr:cNvSpPr>
      </xdr:nvSpPr>
      <xdr:spPr bwMode="auto">
        <a:xfrm rot="11437454">
          <a:off x="874753" y="5919952"/>
          <a:ext cx="244120" cy="135213"/>
        </a:xfrm>
        <a:prstGeom prst="ellipse">
          <a:avLst/>
        </a:prstGeom>
        <a:noFill/>
        <a:ln w="6350">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246065</xdr:colOff>
      <xdr:row>65</xdr:row>
      <xdr:rowOff>49213</xdr:rowOff>
    </xdr:from>
    <xdr:to>
      <xdr:col>6</xdr:col>
      <xdr:colOff>246065</xdr:colOff>
      <xdr:row>67</xdr:row>
      <xdr:rowOff>112713</xdr:rowOff>
    </xdr:to>
    <xdr:grpSp>
      <xdr:nvGrpSpPr>
        <xdr:cNvPr id="300" name="Group 1162">
          <a:extLst>
            <a:ext uri="{FF2B5EF4-FFF2-40B4-BE49-F238E27FC236}">
              <a16:creationId xmlns:a16="http://schemas.microsoft.com/office/drawing/2014/main" id="{D34C284D-AC8C-4A04-A638-228D60769ECF}"/>
            </a:ext>
          </a:extLst>
        </xdr:cNvPr>
        <xdr:cNvGrpSpPr>
          <a:grpSpLocks/>
        </xdr:cNvGrpSpPr>
      </xdr:nvGrpSpPr>
      <xdr:grpSpPr bwMode="auto">
        <a:xfrm rot="-200603">
          <a:off x="1884365" y="8250238"/>
          <a:ext cx="323850" cy="311150"/>
          <a:chOff x="1056" y="1776"/>
          <a:chExt cx="2640" cy="2640"/>
        </a:xfrm>
      </xdr:grpSpPr>
      <xdr:sp macro="" textlink="">
        <xdr:nvSpPr>
          <xdr:cNvPr id="301" name="Oval 1163">
            <a:extLst>
              <a:ext uri="{FF2B5EF4-FFF2-40B4-BE49-F238E27FC236}">
                <a16:creationId xmlns:a16="http://schemas.microsoft.com/office/drawing/2014/main" id="{CC926500-4CC4-0334-34ED-C6A34894E9A4}"/>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302" name="Group 1164">
            <a:extLst>
              <a:ext uri="{FF2B5EF4-FFF2-40B4-BE49-F238E27FC236}">
                <a16:creationId xmlns:a16="http://schemas.microsoft.com/office/drawing/2014/main" id="{82B1AF09-3AF6-0D96-5468-E8B670E0BAC0}"/>
              </a:ext>
            </a:extLst>
          </xdr:cNvPr>
          <xdr:cNvGrpSpPr>
            <a:grpSpLocks/>
          </xdr:cNvGrpSpPr>
        </xdr:nvGrpSpPr>
        <xdr:grpSpPr bwMode="auto">
          <a:xfrm>
            <a:off x="1440" y="2352"/>
            <a:ext cx="1868" cy="1482"/>
            <a:chOff x="912" y="480"/>
            <a:chExt cx="1820" cy="1812"/>
          </a:xfrm>
        </xdr:grpSpPr>
        <xdr:sp macro="" textlink="">
          <xdr:nvSpPr>
            <xdr:cNvPr id="303" name="Freeform 1165">
              <a:extLst>
                <a:ext uri="{FF2B5EF4-FFF2-40B4-BE49-F238E27FC236}">
                  <a16:creationId xmlns:a16="http://schemas.microsoft.com/office/drawing/2014/main" id="{B3BEE452-0F72-B6AC-D473-321C7549FC74}"/>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304" name="Freeform 1166">
              <a:extLst>
                <a:ext uri="{FF2B5EF4-FFF2-40B4-BE49-F238E27FC236}">
                  <a16:creationId xmlns:a16="http://schemas.microsoft.com/office/drawing/2014/main" id="{FB025397-CBF8-B5D7-DCFA-EB198550E8F5}"/>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clientData/>
  </xdr:twoCellAnchor>
  <xdr:twoCellAnchor>
    <xdr:from>
      <xdr:col>2</xdr:col>
      <xdr:colOff>222437</xdr:colOff>
      <xdr:row>38</xdr:row>
      <xdr:rowOff>90674</xdr:rowOff>
    </xdr:from>
    <xdr:to>
      <xdr:col>5</xdr:col>
      <xdr:colOff>111078</xdr:colOff>
      <xdr:row>41</xdr:row>
      <xdr:rowOff>43049</xdr:rowOff>
    </xdr:to>
    <xdr:sp macro="" textlink="">
      <xdr:nvSpPr>
        <xdr:cNvPr id="305" name="Text Box 1194">
          <a:extLst>
            <a:ext uri="{FF2B5EF4-FFF2-40B4-BE49-F238E27FC236}">
              <a16:creationId xmlns:a16="http://schemas.microsoft.com/office/drawing/2014/main" id="{B4A0A0B7-0FB7-4B9B-BC61-69E816CADED1}"/>
            </a:ext>
          </a:extLst>
        </xdr:cNvPr>
        <xdr:cNvSpPr txBox="1">
          <a:spLocks noChangeArrowheads="1"/>
        </xdr:cNvSpPr>
      </xdr:nvSpPr>
      <xdr:spPr bwMode="auto">
        <a:xfrm>
          <a:off x="920937" y="4859524"/>
          <a:ext cx="879241" cy="333375"/>
        </a:xfrm>
        <a:prstGeom prst="rect">
          <a:avLst/>
        </a:prstGeom>
        <a:noFill/>
        <a:ln w="9525">
          <a:noFill/>
          <a:miter lim="800000"/>
          <a:headEnd/>
          <a:tailEnd/>
        </a:ln>
      </xdr:spPr>
      <xdr:txBody>
        <a:bodyPr vertOverflow="clip" wrap="square" lIns="91440" tIns="45720" rIns="91440" bIns="45720" anchor="t" upright="1"/>
        <a:lstStyle/>
        <a:p>
          <a:pPr algn="ctr" rtl="0">
            <a:defRPr sz="1000"/>
          </a:pPr>
          <a:r>
            <a:rPr lang="en-AU" sz="1600" b="1" i="1" u="none" strike="noStrike" baseline="0">
              <a:solidFill>
                <a:srgbClr val="000000"/>
              </a:solidFill>
              <a:latin typeface="Arial"/>
              <a:cs typeface="Arial"/>
            </a:rPr>
            <a:t>Surat</a:t>
          </a:r>
          <a:endParaRPr lang="en-AU" sz="1400" b="1" i="1" u="none" strike="noStrike" baseline="0">
            <a:solidFill>
              <a:srgbClr val="000000"/>
            </a:solidFill>
            <a:latin typeface="Arial"/>
            <a:cs typeface="Arial"/>
          </a:endParaRPr>
        </a:p>
        <a:p>
          <a:pPr algn="ctr" rtl="0">
            <a:lnSpc>
              <a:spcPts val="1500"/>
            </a:lnSpc>
            <a:defRPr sz="1000"/>
          </a:pPr>
          <a:endParaRPr lang="en-AU" sz="1400" b="1" i="1" u="none" strike="noStrike" baseline="0">
            <a:solidFill>
              <a:srgbClr val="000000"/>
            </a:solidFill>
            <a:latin typeface="Arial"/>
            <a:cs typeface="Arial"/>
          </a:endParaRPr>
        </a:p>
      </xdr:txBody>
    </xdr:sp>
    <xdr:clientData/>
  </xdr:twoCellAnchor>
  <xdr:twoCellAnchor>
    <xdr:from>
      <xdr:col>2</xdr:col>
      <xdr:colOff>112945</xdr:colOff>
      <xdr:row>45</xdr:row>
      <xdr:rowOff>44566</xdr:rowOff>
    </xdr:from>
    <xdr:to>
      <xdr:col>3</xdr:col>
      <xdr:colOff>4201</xdr:colOff>
      <xdr:row>47</xdr:row>
      <xdr:rowOff>23937</xdr:rowOff>
    </xdr:to>
    <xdr:sp macro="" textlink="">
      <xdr:nvSpPr>
        <xdr:cNvPr id="306" name="Line 1031">
          <a:extLst>
            <a:ext uri="{FF2B5EF4-FFF2-40B4-BE49-F238E27FC236}">
              <a16:creationId xmlns:a16="http://schemas.microsoft.com/office/drawing/2014/main" id="{F2BE9BBD-5568-4DFE-819D-7AE91F0BE04C}"/>
            </a:ext>
          </a:extLst>
        </xdr:cNvPr>
        <xdr:cNvSpPr>
          <a:spLocks noChangeShapeType="1"/>
        </xdr:cNvSpPr>
      </xdr:nvSpPr>
      <xdr:spPr bwMode="auto">
        <a:xfrm rot="10135014" flipH="1">
          <a:off x="811445" y="5702416"/>
          <a:ext cx="221456" cy="233371"/>
        </a:xfrm>
        <a:prstGeom prst="line">
          <a:avLst/>
        </a:prstGeom>
        <a:noFill/>
        <a:ln w="50800" cmpd="dbl">
          <a:solidFill>
            <a:srgbClr val="000000"/>
          </a:solidFill>
          <a:round/>
          <a:headEnd/>
          <a:tailEnd type="stealth" w="sm" len="med"/>
        </a:ln>
        <a:extLst>
          <a:ext uri="{909E8E84-426E-40DD-AFC4-6F175D3DCCD1}">
            <a14:hiddenFill xmlns:a14="http://schemas.microsoft.com/office/drawing/2010/main">
              <a:noFill/>
            </a14:hiddenFill>
          </a:ext>
        </a:extLst>
      </xdr:spPr>
    </xdr:sp>
    <xdr:clientData/>
  </xdr:twoCellAnchor>
  <xdr:twoCellAnchor>
    <xdr:from>
      <xdr:col>6</xdr:col>
      <xdr:colOff>28575</xdr:colOff>
      <xdr:row>48</xdr:row>
      <xdr:rowOff>9525</xdr:rowOff>
    </xdr:from>
    <xdr:to>
      <xdr:col>6</xdr:col>
      <xdr:colOff>104775</xdr:colOff>
      <xdr:row>48</xdr:row>
      <xdr:rowOff>85725</xdr:rowOff>
    </xdr:to>
    <xdr:sp macro="" textlink="">
      <xdr:nvSpPr>
        <xdr:cNvPr id="307" name="Oval 1099">
          <a:extLst>
            <a:ext uri="{FF2B5EF4-FFF2-40B4-BE49-F238E27FC236}">
              <a16:creationId xmlns:a16="http://schemas.microsoft.com/office/drawing/2014/main" id="{617B535B-F305-440D-9A4C-D2AE04B77E8B}"/>
            </a:ext>
          </a:extLst>
        </xdr:cNvPr>
        <xdr:cNvSpPr>
          <a:spLocks noChangeArrowheads="1"/>
        </xdr:cNvSpPr>
      </xdr:nvSpPr>
      <xdr:spPr bwMode="auto">
        <a:xfrm>
          <a:off x="2047875" y="6048375"/>
          <a:ext cx="76200" cy="76200"/>
        </a:xfrm>
        <a:prstGeom prst="ellipse">
          <a:avLst/>
        </a:prstGeom>
        <a:solidFill>
          <a:srgbClr val="C0C0C0"/>
        </a:solidFill>
        <a:ln w="9525">
          <a:solidFill>
            <a:srgbClr val="000000"/>
          </a:solidFill>
          <a:round/>
          <a:headEnd/>
          <a:tailEnd/>
        </a:ln>
      </xdr:spPr>
    </xdr:sp>
    <xdr:clientData/>
  </xdr:twoCellAnchor>
  <xdr:twoCellAnchor>
    <xdr:from>
      <xdr:col>2</xdr:col>
      <xdr:colOff>63531</xdr:colOff>
      <xdr:row>42</xdr:row>
      <xdr:rowOff>92224</xdr:rowOff>
    </xdr:from>
    <xdr:to>
      <xdr:col>4</xdr:col>
      <xdr:colOff>15525</xdr:colOff>
      <xdr:row>50</xdr:row>
      <xdr:rowOff>53613</xdr:rowOff>
    </xdr:to>
    <xdr:sp macro="" textlink="">
      <xdr:nvSpPr>
        <xdr:cNvPr id="308" name="Freeform 1335">
          <a:extLst>
            <a:ext uri="{FF2B5EF4-FFF2-40B4-BE49-F238E27FC236}">
              <a16:creationId xmlns:a16="http://schemas.microsoft.com/office/drawing/2014/main" id="{B14E3E56-4D58-4CDF-A940-E9F3D7418F96}"/>
            </a:ext>
          </a:extLst>
        </xdr:cNvPr>
        <xdr:cNvSpPr>
          <a:spLocks/>
        </xdr:cNvSpPr>
      </xdr:nvSpPr>
      <xdr:spPr bwMode="auto">
        <a:xfrm>
          <a:off x="762031" y="5369074"/>
          <a:ext cx="612394" cy="977389"/>
        </a:xfrm>
        <a:custGeom>
          <a:avLst/>
          <a:gdLst>
            <a:gd name="T0" fmla="*/ 2147483647 w 10000"/>
            <a:gd name="T1" fmla="*/ 2147483647 h 10000"/>
            <a:gd name="T2" fmla="*/ 2147483647 w 10000"/>
            <a:gd name="T3" fmla="*/ 2147483647 h 10000"/>
            <a:gd name="T4" fmla="*/ 2147483647 w 10000"/>
            <a:gd name="T5" fmla="*/ 2147483647 h 10000"/>
            <a:gd name="T6" fmla="*/ 2147483647 w 10000"/>
            <a:gd name="T7" fmla="*/ 2147483647 h 10000"/>
            <a:gd name="T8" fmla="*/ 2147483647 w 10000"/>
            <a:gd name="T9" fmla="*/ 2147483647 h 10000"/>
            <a:gd name="T10" fmla="*/ 2147483647 w 10000"/>
            <a:gd name="T11" fmla="*/ 0 h 10000"/>
            <a:gd name="T12" fmla="*/ 2147483647 w 10000"/>
            <a:gd name="T13" fmla="*/ 2147483647 h 10000"/>
            <a:gd name="T14" fmla="*/ 0 w 10000"/>
            <a:gd name="T15" fmla="*/ 2147483647 h 10000"/>
            <a:gd name="T16" fmla="*/ 0 60000 65536"/>
            <a:gd name="T17" fmla="*/ 0 60000 65536"/>
            <a:gd name="T18" fmla="*/ 0 60000 65536"/>
            <a:gd name="T19" fmla="*/ 0 60000 65536"/>
            <a:gd name="T20" fmla="*/ 0 60000 65536"/>
            <a:gd name="T21" fmla="*/ 0 60000 65536"/>
            <a:gd name="T22" fmla="*/ 0 60000 65536"/>
            <a:gd name="T23" fmla="*/ 0 60000 65536"/>
            <a:gd name="T24" fmla="*/ 0 w 10000"/>
            <a:gd name="T25" fmla="*/ 0 h 10000"/>
            <a:gd name="T26" fmla="*/ 10000 w 10000"/>
            <a:gd name="T27" fmla="*/ 10000 h 10000"/>
            <a:gd name="connsiteX0" fmla="*/ 248 w 10000"/>
            <a:gd name="connsiteY0" fmla="*/ 11829 h 11829"/>
            <a:gd name="connsiteX1" fmla="*/ 3223 w 10000"/>
            <a:gd name="connsiteY1" fmla="*/ 4906 h 11829"/>
            <a:gd name="connsiteX2" fmla="*/ 7686 w 10000"/>
            <a:gd name="connsiteY2" fmla="*/ 2342 h 11829"/>
            <a:gd name="connsiteX3" fmla="*/ 10000 w 10000"/>
            <a:gd name="connsiteY3" fmla="*/ 3367 h 11829"/>
            <a:gd name="connsiteX4" fmla="*/ 10000 w 10000"/>
            <a:gd name="connsiteY4" fmla="*/ 2983 h 11829"/>
            <a:gd name="connsiteX5" fmla="*/ 8054 w 10000"/>
            <a:gd name="connsiteY5" fmla="*/ 0 h 11829"/>
            <a:gd name="connsiteX6" fmla="*/ 2975 w 10000"/>
            <a:gd name="connsiteY6" fmla="*/ 4521 h 11829"/>
            <a:gd name="connsiteX7" fmla="*/ 0 w 10000"/>
            <a:gd name="connsiteY7" fmla="*/ 11573 h 11829"/>
            <a:gd name="connsiteX0" fmla="*/ 248 w 10000"/>
            <a:gd name="connsiteY0" fmla="*/ 11829 h 11829"/>
            <a:gd name="connsiteX1" fmla="*/ 3223 w 10000"/>
            <a:gd name="connsiteY1" fmla="*/ 4906 h 11829"/>
            <a:gd name="connsiteX2" fmla="*/ 8054 w 10000"/>
            <a:gd name="connsiteY2" fmla="*/ 238 h 11829"/>
            <a:gd name="connsiteX3" fmla="*/ 10000 w 10000"/>
            <a:gd name="connsiteY3" fmla="*/ 3367 h 11829"/>
            <a:gd name="connsiteX4" fmla="*/ 10000 w 10000"/>
            <a:gd name="connsiteY4" fmla="*/ 2983 h 11829"/>
            <a:gd name="connsiteX5" fmla="*/ 8054 w 10000"/>
            <a:gd name="connsiteY5" fmla="*/ 0 h 11829"/>
            <a:gd name="connsiteX6" fmla="*/ 2975 w 10000"/>
            <a:gd name="connsiteY6" fmla="*/ 4521 h 11829"/>
            <a:gd name="connsiteX7" fmla="*/ 0 w 10000"/>
            <a:gd name="connsiteY7" fmla="*/ 11573 h 11829"/>
            <a:gd name="connsiteX0" fmla="*/ 248 w 10000"/>
            <a:gd name="connsiteY0" fmla="*/ 11829 h 11829"/>
            <a:gd name="connsiteX1" fmla="*/ 3223 w 10000"/>
            <a:gd name="connsiteY1" fmla="*/ 4906 h 11829"/>
            <a:gd name="connsiteX2" fmla="*/ 8054 w 10000"/>
            <a:gd name="connsiteY2" fmla="*/ 238 h 11829"/>
            <a:gd name="connsiteX3" fmla="*/ 8980 w 10000"/>
            <a:gd name="connsiteY3" fmla="*/ 1814 h 11829"/>
            <a:gd name="connsiteX4" fmla="*/ 10000 w 10000"/>
            <a:gd name="connsiteY4" fmla="*/ 3367 h 11829"/>
            <a:gd name="connsiteX5" fmla="*/ 10000 w 10000"/>
            <a:gd name="connsiteY5" fmla="*/ 2983 h 11829"/>
            <a:gd name="connsiteX6" fmla="*/ 8054 w 10000"/>
            <a:gd name="connsiteY6" fmla="*/ 0 h 11829"/>
            <a:gd name="connsiteX7" fmla="*/ 2975 w 10000"/>
            <a:gd name="connsiteY7" fmla="*/ 4521 h 11829"/>
            <a:gd name="connsiteX8" fmla="*/ 0 w 10000"/>
            <a:gd name="connsiteY8" fmla="*/ 11573 h 11829"/>
            <a:gd name="connsiteX0" fmla="*/ 248 w 10000"/>
            <a:gd name="connsiteY0" fmla="*/ 11829 h 11829"/>
            <a:gd name="connsiteX1" fmla="*/ 3223 w 10000"/>
            <a:gd name="connsiteY1" fmla="*/ 4906 h 11829"/>
            <a:gd name="connsiteX2" fmla="*/ 8054 w 10000"/>
            <a:gd name="connsiteY2" fmla="*/ 238 h 11829"/>
            <a:gd name="connsiteX3" fmla="*/ 8470 w 10000"/>
            <a:gd name="connsiteY3" fmla="*/ 2271 h 11829"/>
            <a:gd name="connsiteX4" fmla="*/ 10000 w 10000"/>
            <a:gd name="connsiteY4" fmla="*/ 3367 h 11829"/>
            <a:gd name="connsiteX5" fmla="*/ 10000 w 10000"/>
            <a:gd name="connsiteY5" fmla="*/ 2983 h 11829"/>
            <a:gd name="connsiteX6" fmla="*/ 8054 w 10000"/>
            <a:gd name="connsiteY6" fmla="*/ 0 h 11829"/>
            <a:gd name="connsiteX7" fmla="*/ 2975 w 10000"/>
            <a:gd name="connsiteY7" fmla="*/ 4521 h 11829"/>
            <a:gd name="connsiteX8" fmla="*/ 0 w 10000"/>
            <a:gd name="connsiteY8" fmla="*/ 11573 h 11829"/>
            <a:gd name="connsiteX0" fmla="*/ 248 w 10000"/>
            <a:gd name="connsiteY0" fmla="*/ 11829 h 11829"/>
            <a:gd name="connsiteX1" fmla="*/ 3223 w 10000"/>
            <a:gd name="connsiteY1" fmla="*/ 4906 h 11829"/>
            <a:gd name="connsiteX2" fmla="*/ 8054 w 10000"/>
            <a:gd name="connsiteY2" fmla="*/ 238 h 11829"/>
            <a:gd name="connsiteX3" fmla="*/ 8470 w 10000"/>
            <a:gd name="connsiteY3" fmla="*/ 2271 h 11829"/>
            <a:gd name="connsiteX4" fmla="*/ 10000 w 10000"/>
            <a:gd name="connsiteY4" fmla="*/ 3367 h 11829"/>
            <a:gd name="connsiteX5" fmla="*/ 10000 w 10000"/>
            <a:gd name="connsiteY5" fmla="*/ 2983 h 11829"/>
            <a:gd name="connsiteX6" fmla="*/ 9009 w 10000"/>
            <a:gd name="connsiteY6" fmla="*/ 1448 h 11829"/>
            <a:gd name="connsiteX7" fmla="*/ 8054 w 10000"/>
            <a:gd name="connsiteY7" fmla="*/ 0 h 11829"/>
            <a:gd name="connsiteX8" fmla="*/ 2975 w 10000"/>
            <a:gd name="connsiteY8" fmla="*/ 4521 h 11829"/>
            <a:gd name="connsiteX9" fmla="*/ 0 w 10000"/>
            <a:gd name="connsiteY9" fmla="*/ 11573 h 11829"/>
            <a:gd name="connsiteX0" fmla="*/ 248 w 10000"/>
            <a:gd name="connsiteY0" fmla="*/ 11829 h 11829"/>
            <a:gd name="connsiteX1" fmla="*/ 3223 w 10000"/>
            <a:gd name="connsiteY1" fmla="*/ 4906 h 11829"/>
            <a:gd name="connsiteX2" fmla="*/ 8054 w 10000"/>
            <a:gd name="connsiteY2" fmla="*/ 238 h 11829"/>
            <a:gd name="connsiteX3" fmla="*/ 8470 w 10000"/>
            <a:gd name="connsiteY3" fmla="*/ 2271 h 11829"/>
            <a:gd name="connsiteX4" fmla="*/ 10000 w 10000"/>
            <a:gd name="connsiteY4" fmla="*/ 3367 h 11829"/>
            <a:gd name="connsiteX5" fmla="*/ 10000 w 10000"/>
            <a:gd name="connsiteY5" fmla="*/ 2983 h 11829"/>
            <a:gd name="connsiteX6" fmla="*/ 8726 w 10000"/>
            <a:gd name="connsiteY6" fmla="*/ 1814 h 11829"/>
            <a:gd name="connsiteX7" fmla="*/ 8054 w 10000"/>
            <a:gd name="connsiteY7" fmla="*/ 0 h 11829"/>
            <a:gd name="connsiteX8" fmla="*/ 2975 w 10000"/>
            <a:gd name="connsiteY8" fmla="*/ 4521 h 11829"/>
            <a:gd name="connsiteX9" fmla="*/ 0 w 10000"/>
            <a:gd name="connsiteY9" fmla="*/ 11573 h 11829"/>
            <a:gd name="connsiteX0" fmla="*/ 248 w 10000"/>
            <a:gd name="connsiteY0" fmla="*/ 11829 h 11829"/>
            <a:gd name="connsiteX1" fmla="*/ 3223 w 10000"/>
            <a:gd name="connsiteY1" fmla="*/ 4906 h 11829"/>
            <a:gd name="connsiteX2" fmla="*/ 8054 w 10000"/>
            <a:gd name="connsiteY2" fmla="*/ 238 h 11829"/>
            <a:gd name="connsiteX3" fmla="*/ 8470 w 10000"/>
            <a:gd name="connsiteY3" fmla="*/ 2271 h 11829"/>
            <a:gd name="connsiteX4" fmla="*/ 10000 w 10000"/>
            <a:gd name="connsiteY4" fmla="*/ 3367 h 11829"/>
            <a:gd name="connsiteX5" fmla="*/ 10000 w 10000"/>
            <a:gd name="connsiteY5" fmla="*/ 2983 h 11829"/>
            <a:gd name="connsiteX6" fmla="*/ 8839 w 10000"/>
            <a:gd name="connsiteY6" fmla="*/ 2088 h 11829"/>
            <a:gd name="connsiteX7" fmla="*/ 8054 w 10000"/>
            <a:gd name="connsiteY7" fmla="*/ 0 h 11829"/>
            <a:gd name="connsiteX8" fmla="*/ 2975 w 10000"/>
            <a:gd name="connsiteY8" fmla="*/ 4521 h 11829"/>
            <a:gd name="connsiteX9" fmla="*/ 0 w 10000"/>
            <a:gd name="connsiteY9" fmla="*/ 11573 h 11829"/>
            <a:gd name="connsiteX0" fmla="*/ 248 w 10000"/>
            <a:gd name="connsiteY0" fmla="*/ 11875 h 11875"/>
            <a:gd name="connsiteX1" fmla="*/ 3223 w 10000"/>
            <a:gd name="connsiteY1" fmla="*/ 4952 h 11875"/>
            <a:gd name="connsiteX2" fmla="*/ 8054 w 10000"/>
            <a:gd name="connsiteY2" fmla="*/ 284 h 11875"/>
            <a:gd name="connsiteX3" fmla="*/ 8470 w 10000"/>
            <a:gd name="connsiteY3" fmla="*/ 2317 h 11875"/>
            <a:gd name="connsiteX4" fmla="*/ 10000 w 10000"/>
            <a:gd name="connsiteY4" fmla="*/ 3413 h 11875"/>
            <a:gd name="connsiteX5" fmla="*/ 10000 w 10000"/>
            <a:gd name="connsiteY5" fmla="*/ 3029 h 11875"/>
            <a:gd name="connsiteX6" fmla="*/ 8839 w 10000"/>
            <a:gd name="connsiteY6" fmla="*/ 2134 h 11875"/>
            <a:gd name="connsiteX7" fmla="*/ 8224 w 10000"/>
            <a:gd name="connsiteY7" fmla="*/ 0 h 11875"/>
            <a:gd name="connsiteX8" fmla="*/ 2975 w 10000"/>
            <a:gd name="connsiteY8" fmla="*/ 4567 h 11875"/>
            <a:gd name="connsiteX9" fmla="*/ 0 w 10000"/>
            <a:gd name="connsiteY9" fmla="*/ 11619 h 11875"/>
            <a:gd name="connsiteX0" fmla="*/ 248 w 10000"/>
            <a:gd name="connsiteY0" fmla="*/ 12287 h 12287"/>
            <a:gd name="connsiteX1" fmla="*/ 3223 w 10000"/>
            <a:gd name="connsiteY1" fmla="*/ 5364 h 12287"/>
            <a:gd name="connsiteX2" fmla="*/ 8054 w 10000"/>
            <a:gd name="connsiteY2" fmla="*/ 696 h 12287"/>
            <a:gd name="connsiteX3" fmla="*/ 8470 w 10000"/>
            <a:gd name="connsiteY3" fmla="*/ 2729 h 12287"/>
            <a:gd name="connsiteX4" fmla="*/ 10000 w 10000"/>
            <a:gd name="connsiteY4" fmla="*/ 3825 h 12287"/>
            <a:gd name="connsiteX5" fmla="*/ 10000 w 10000"/>
            <a:gd name="connsiteY5" fmla="*/ 3441 h 12287"/>
            <a:gd name="connsiteX6" fmla="*/ 8839 w 10000"/>
            <a:gd name="connsiteY6" fmla="*/ 2546 h 12287"/>
            <a:gd name="connsiteX7" fmla="*/ 8224 w 10000"/>
            <a:gd name="connsiteY7" fmla="*/ 0 h 12287"/>
            <a:gd name="connsiteX8" fmla="*/ 2975 w 10000"/>
            <a:gd name="connsiteY8" fmla="*/ 4979 h 12287"/>
            <a:gd name="connsiteX9" fmla="*/ 0 w 10000"/>
            <a:gd name="connsiteY9" fmla="*/ 12031 h 12287"/>
            <a:gd name="connsiteX0" fmla="*/ 248 w 10000"/>
            <a:gd name="connsiteY0" fmla="*/ 12287 h 12287"/>
            <a:gd name="connsiteX1" fmla="*/ 3223 w 10000"/>
            <a:gd name="connsiteY1" fmla="*/ 5364 h 12287"/>
            <a:gd name="connsiteX2" fmla="*/ 8054 w 10000"/>
            <a:gd name="connsiteY2" fmla="*/ 696 h 12287"/>
            <a:gd name="connsiteX3" fmla="*/ 8470 w 10000"/>
            <a:gd name="connsiteY3" fmla="*/ 2729 h 12287"/>
            <a:gd name="connsiteX4" fmla="*/ 10000 w 10000"/>
            <a:gd name="connsiteY4" fmla="*/ 3441 h 12287"/>
            <a:gd name="connsiteX5" fmla="*/ 8839 w 10000"/>
            <a:gd name="connsiteY5" fmla="*/ 2546 h 12287"/>
            <a:gd name="connsiteX6" fmla="*/ 8224 w 10000"/>
            <a:gd name="connsiteY6" fmla="*/ 0 h 12287"/>
            <a:gd name="connsiteX7" fmla="*/ 2975 w 10000"/>
            <a:gd name="connsiteY7" fmla="*/ 4979 h 12287"/>
            <a:gd name="connsiteX8" fmla="*/ 0 w 10000"/>
            <a:gd name="connsiteY8" fmla="*/ 12031 h 12287"/>
            <a:gd name="connsiteX0" fmla="*/ 248 w 8839"/>
            <a:gd name="connsiteY0" fmla="*/ 12287 h 12287"/>
            <a:gd name="connsiteX1" fmla="*/ 3223 w 8839"/>
            <a:gd name="connsiteY1" fmla="*/ 5364 h 12287"/>
            <a:gd name="connsiteX2" fmla="*/ 8054 w 8839"/>
            <a:gd name="connsiteY2" fmla="*/ 696 h 12287"/>
            <a:gd name="connsiteX3" fmla="*/ 8470 w 8839"/>
            <a:gd name="connsiteY3" fmla="*/ 2729 h 12287"/>
            <a:gd name="connsiteX4" fmla="*/ 8839 w 8839"/>
            <a:gd name="connsiteY4" fmla="*/ 2546 h 12287"/>
            <a:gd name="connsiteX5" fmla="*/ 8224 w 8839"/>
            <a:gd name="connsiteY5" fmla="*/ 0 h 12287"/>
            <a:gd name="connsiteX6" fmla="*/ 2975 w 8839"/>
            <a:gd name="connsiteY6" fmla="*/ 4979 h 12287"/>
            <a:gd name="connsiteX7" fmla="*/ 0 w 8839"/>
            <a:gd name="connsiteY7" fmla="*/ 12031 h 12287"/>
            <a:gd name="connsiteX0" fmla="*/ 281 w 9583"/>
            <a:gd name="connsiteY0" fmla="*/ 10000 h 10000"/>
            <a:gd name="connsiteX1" fmla="*/ 3646 w 9583"/>
            <a:gd name="connsiteY1" fmla="*/ 4366 h 10000"/>
            <a:gd name="connsiteX2" fmla="*/ 9112 w 9583"/>
            <a:gd name="connsiteY2" fmla="*/ 566 h 10000"/>
            <a:gd name="connsiteX3" fmla="*/ 9583 w 9583"/>
            <a:gd name="connsiteY3" fmla="*/ 2221 h 10000"/>
            <a:gd name="connsiteX4" fmla="*/ 9304 w 9583"/>
            <a:gd name="connsiteY4" fmla="*/ 0 h 10000"/>
            <a:gd name="connsiteX5" fmla="*/ 3366 w 9583"/>
            <a:gd name="connsiteY5" fmla="*/ 4052 h 10000"/>
            <a:gd name="connsiteX6" fmla="*/ 0 w 9583"/>
            <a:gd name="connsiteY6" fmla="*/ 9792 h 10000"/>
            <a:gd name="connsiteX0" fmla="*/ 293 w 9709"/>
            <a:gd name="connsiteY0" fmla="*/ 10000 h 10000"/>
            <a:gd name="connsiteX1" fmla="*/ 3805 w 9709"/>
            <a:gd name="connsiteY1" fmla="*/ 4366 h 10000"/>
            <a:gd name="connsiteX2" fmla="*/ 9509 w 9709"/>
            <a:gd name="connsiteY2" fmla="*/ 566 h 10000"/>
            <a:gd name="connsiteX3" fmla="*/ 9709 w 9709"/>
            <a:gd name="connsiteY3" fmla="*/ 0 h 10000"/>
            <a:gd name="connsiteX4" fmla="*/ 3512 w 9709"/>
            <a:gd name="connsiteY4" fmla="*/ 4052 h 10000"/>
            <a:gd name="connsiteX5" fmla="*/ 0 w 9709"/>
            <a:gd name="connsiteY5" fmla="*/ 9792 h 10000"/>
            <a:gd name="connsiteX0" fmla="*/ 302 w 10000"/>
            <a:gd name="connsiteY0" fmla="*/ 10000 h 10000"/>
            <a:gd name="connsiteX1" fmla="*/ 3867 w 10000"/>
            <a:gd name="connsiteY1" fmla="*/ 5148 h 10000"/>
            <a:gd name="connsiteX2" fmla="*/ 9794 w 10000"/>
            <a:gd name="connsiteY2" fmla="*/ 566 h 10000"/>
            <a:gd name="connsiteX3" fmla="*/ 10000 w 10000"/>
            <a:gd name="connsiteY3" fmla="*/ 0 h 10000"/>
            <a:gd name="connsiteX4" fmla="*/ 3617 w 10000"/>
            <a:gd name="connsiteY4" fmla="*/ 4052 h 10000"/>
            <a:gd name="connsiteX5" fmla="*/ 0 w 10000"/>
            <a:gd name="connsiteY5" fmla="*/ 9792 h 10000"/>
            <a:gd name="connsiteX0" fmla="*/ 302 w 10000"/>
            <a:gd name="connsiteY0" fmla="*/ 10000 h 10000"/>
            <a:gd name="connsiteX1" fmla="*/ 3867 w 10000"/>
            <a:gd name="connsiteY1" fmla="*/ 5148 h 10000"/>
            <a:gd name="connsiteX2" fmla="*/ 9794 w 10000"/>
            <a:gd name="connsiteY2" fmla="*/ 566 h 10000"/>
            <a:gd name="connsiteX3" fmla="*/ 10000 w 10000"/>
            <a:gd name="connsiteY3" fmla="*/ 0 h 10000"/>
            <a:gd name="connsiteX4" fmla="*/ 3772 w 10000"/>
            <a:gd name="connsiteY4" fmla="*/ 4722 h 10000"/>
            <a:gd name="connsiteX5" fmla="*/ 0 w 10000"/>
            <a:gd name="connsiteY5" fmla="*/ 9792 h 10000"/>
            <a:gd name="connsiteX0" fmla="*/ 302 w 10000"/>
            <a:gd name="connsiteY0" fmla="*/ 10000 h 10000"/>
            <a:gd name="connsiteX1" fmla="*/ 3867 w 10000"/>
            <a:gd name="connsiteY1" fmla="*/ 5148 h 10000"/>
            <a:gd name="connsiteX2" fmla="*/ 9794 w 10000"/>
            <a:gd name="connsiteY2" fmla="*/ 566 h 10000"/>
            <a:gd name="connsiteX3" fmla="*/ 10000 w 10000"/>
            <a:gd name="connsiteY3" fmla="*/ 0 h 10000"/>
            <a:gd name="connsiteX4" fmla="*/ 3875 w 10000"/>
            <a:gd name="connsiteY4" fmla="*/ 4275 h 10000"/>
            <a:gd name="connsiteX5" fmla="*/ 0 w 10000"/>
            <a:gd name="connsiteY5" fmla="*/ 9792 h 10000"/>
            <a:gd name="connsiteX0" fmla="*/ 302 w 9794"/>
            <a:gd name="connsiteY0" fmla="*/ 9888 h 9888"/>
            <a:gd name="connsiteX1" fmla="*/ 3867 w 9794"/>
            <a:gd name="connsiteY1" fmla="*/ 5036 h 9888"/>
            <a:gd name="connsiteX2" fmla="*/ 9794 w 9794"/>
            <a:gd name="connsiteY2" fmla="*/ 454 h 9888"/>
            <a:gd name="connsiteX3" fmla="*/ 7778 w 9794"/>
            <a:gd name="connsiteY3" fmla="*/ 0 h 9888"/>
            <a:gd name="connsiteX4" fmla="*/ 3875 w 9794"/>
            <a:gd name="connsiteY4" fmla="*/ 4163 h 9888"/>
            <a:gd name="connsiteX5" fmla="*/ 0 w 9794"/>
            <a:gd name="connsiteY5" fmla="*/ 9680 h 9888"/>
            <a:gd name="connsiteX0" fmla="*/ 308 w 10000"/>
            <a:gd name="connsiteY0" fmla="*/ 10000 h 10000"/>
            <a:gd name="connsiteX1" fmla="*/ 3948 w 10000"/>
            <a:gd name="connsiteY1" fmla="*/ 5093 h 10000"/>
            <a:gd name="connsiteX2" fmla="*/ 8230 w 10000"/>
            <a:gd name="connsiteY2" fmla="*/ 1976 h 10000"/>
            <a:gd name="connsiteX3" fmla="*/ 10000 w 10000"/>
            <a:gd name="connsiteY3" fmla="*/ 459 h 10000"/>
            <a:gd name="connsiteX4" fmla="*/ 7942 w 10000"/>
            <a:gd name="connsiteY4" fmla="*/ 0 h 10000"/>
            <a:gd name="connsiteX5" fmla="*/ 3957 w 10000"/>
            <a:gd name="connsiteY5" fmla="*/ 4210 h 10000"/>
            <a:gd name="connsiteX6" fmla="*/ 0 w 10000"/>
            <a:gd name="connsiteY6" fmla="*/ 9790 h 10000"/>
            <a:gd name="connsiteX0" fmla="*/ 308 w 10000"/>
            <a:gd name="connsiteY0" fmla="*/ 10000 h 10000"/>
            <a:gd name="connsiteX1" fmla="*/ 3948 w 10000"/>
            <a:gd name="connsiteY1" fmla="*/ 5093 h 10000"/>
            <a:gd name="connsiteX2" fmla="*/ 7650 w 10000"/>
            <a:gd name="connsiteY2" fmla="*/ 790 h 10000"/>
            <a:gd name="connsiteX3" fmla="*/ 10000 w 10000"/>
            <a:gd name="connsiteY3" fmla="*/ 459 h 10000"/>
            <a:gd name="connsiteX4" fmla="*/ 7942 w 10000"/>
            <a:gd name="connsiteY4" fmla="*/ 0 h 10000"/>
            <a:gd name="connsiteX5" fmla="*/ 3957 w 10000"/>
            <a:gd name="connsiteY5" fmla="*/ 4210 h 10000"/>
            <a:gd name="connsiteX6" fmla="*/ 0 w 10000"/>
            <a:gd name="connsiteY6" fmla="*/ 9790 h 10000"/>
            <a:gd name="connsiteX0" fmla="*/ 308 w 10000"/>
            <a:gd name="connsiteY0" fmla="*/ 9831 h 9831"/>
            <a:gd name="connsiteX1" fmla="*/ 3948 w 10000"/>
            <a:gd name="connsiteY1" fmla="*/ 4924 h 9831"/>
            <a:gd name="connsiteX2" fmla="*/ 7650 w 10000"/>
            <a:gd name="connsiteY2" fmla="*/ 621 h 9831"/>
            <a:gd name="connsiteX3" fmla="*/ 10000 w 10000"/>
            <a:gd name="connsiteY3" fmla="*/ 290 h 9831"/>
            <a:gd name="connsiteX4" fmla="*/ 7625 w 10000"/>
            <a:gd name="connsiteY4" fmla="*/ 0 h 9831"/>
            <a:gd name="connsiteX5" fmla="*/ 3957 w 10000"/>
            <a:gd name="connsiteY5" fmla="*/ 4041 h 9831"/>
            <a:gd name="connsiteX6" fmla="*/ 0 w 10000"/>
            <a:gd name="connsiteY6" fmla="*/ 9621 h 9831"/>
            <a:gd name="connsiteX0" fmla="*/ 308 w 10000"/>
            <a:gd name="connsiteY0" fmla="*/ 10000 h 10000"/>
            <a:gd name="connsiteX1" fmla="*/ 3948 w 10000"/>
            <a:gd name="connsiteY1" fmla="*/ 5009 h 10000"/>
            <a:gd name="connsiteX2" fmla="*/ 7650 w 10000"/>
            <a:gd name="connsiteY2" fmla="*/ 632 h 10000"/>
            <a:gd name="connsiteX3" fmla="*/ 10000 w 10000"/>
            <a:gd name="connsiteY3" fmla="*/ 295 h 10000"/>
            <a:gd name="connsiteX4" fmla="*/ 9074 w 10000"/>
            <a:gd name="connsiteY4" fmla="*/ 173 h 10000"/>
            <a:gd name="connsiteX5" fmla="*/ 7625 w 10000"/>
            <a:gd name="connsiteY5" fmla="*/ 0 h 10000"/>
            <a:gd name="connsiteX6" fmla="*/ 3957 w 10000"/>
            <a:gd name="connsiteY6" fmla="*/ 4110 h 10000"/>
            <a:gd name="connsiteX7" fmla="*/ 0 w 10000"/>
            <a:gd name="connsiteY7" fmla="*/ 9786 h 10000"/>
            <a:gd name="connsiteX0" fmla="*/ 308 w 10000"/>
            <a:gd name="connsiteY0" fmla="*/ 10746 h 10746"/>
            <a:gd name="connsiteX1" fmla="*/ 3948 w 10000"/>
            <a:gd name="connsiteY1" fmla="*/ 5755 h 10746"/>
            <a:gd name="connsiteX2" fmla="*/ 7650 w 10000"/>
            <a:gd name="connsiteY2" fmla="*/ 1378 h 10746"/>
            <a:gd name="connsiteX3" fmla="*/ 10000 w 10000"/>
            <a:gd name="connsiteY3" fmla="*/ 1041 h 10746"/>
            <a:gd name="connsiteX4" fmla="*/ 9232 w 10000"/>
            <a:gd name="connsiteY4" fmla="*/ 0 h 10746"/>
            <a:gd name="connsiteX5" fmla="*/ 7625 w 10000"/>
            <a:gd name="connsiteY5" fmla="*/ 746 h 10746"/>
            <a:gd name="connsiteX6" fmla="*/ 3957 w 10000"/>
            <a:gd name="connsiteY6" fmla="*/ 4856 h 10746"/>
            <a:gd name="connsiteX7" fmla="*/ 0 w 10000"/>
            <a:gd name="connsiteY7" fmla="*/ 10532 h 10746"/>
            <a:gd name="connsiteX0" fmla="*/ 308 w 9578"/>
            <a:gd name="connsiteY0" fmla="*/ 10746 h 10746"/>
            <a:gd name="connsiteX1" fmla="*/ 3948 w 9578"/>
            <a:gd name="connsiteY1" fmla="*/ 5755 h 10746"/>
            <a:gd name="connsiteX2" fmla="*/ 7650 w 9578"/>
            <a:gd name="connsiteY2" fmla="*/ 1378 h 10746"/>
            <a:gd name="connsiteX3" fmla="*/ 9578 w 9578"/>
            <a:gd name="connsiteY3" fmla="*/ 294 h 10746"/>
            <a:gd name="connsiteX4" fmla="*/ 9232 w 9578"/>
            <a:gd name="connsiteY4" fmla="*/ 0 h 10746"/>
            <a:gd name="connsiteX5" fmla="*/ 7625 w 9578"/>
            <a:gd name="connsiteY5" fmla="*/ 746 h 10746"/>
            <a:gd name="connsiteX6" fmla="*/ 3957 w 9578"/>
            <a:gd name="connsiteY6" fmla="*/ 4856 h 10746"/>
            <a:gd name="connsiteX7" fmla="*/ 0 w 9578"/>
            <a:gd name="connsiteY7" fmla="*/ 10532 h 10746"/>
            <a:gd name="connsiteX0" fmla="*/ 322 w 10000"/>
            <a:gd name="connsiteY0" fmla="*/ 10534 h 10534"/>
            <a:gd name="connsiteX1" fmla="*/ 4122 w 10000"/>
            <a:gd name="connsiteY1" fmla="*/ 5889 h 10534"/>
            <a:gd name="connsiteX2" fmla="*/ 7987 w 10000"/>
            <a:gd name="connsiteY2" fmla="*/ 1816 h 10534"/>
            <a:gd name="connsiteX3" fmla="*/ 10000 w 10000"/>
            <a:gd name="connsiteY3" fmla="*/ 808 h 10534"/>
            <a:gd name="connsiteX4" fmla="*/ 9914 w 10000"/>
            <a:gd name="connsiteY4" fmla="*/ 0 h 10534"/>
            <a:gd name="connsiteX5" fmla="*/ 7961 w 10000"/>
            <a:gd name="connsiteY5" fmla="*/ 1228 h 10534"/>
            <a:gd name="connsiteX6" fmla="*/ 4131 w 10000"/>
            <a:gd name="connsiteY6" fmla="*/ 5053 h 10534"/>
            <a:gd name="connsiteX7" fmla="*/ 0 w 10000"/>
            <a:gd name="connsiteY7" fmla="*/ 10335 h 10534"/>
            <a:gd name="connsiteX0" fmla="*/ 322 w 10110"/>
            <a:gd name="connsiteY0" fmla="*/ 10534 h 10534"/>
            <a:gd name="connsiteX1" fmla="*/ 4122 w 10110"/>
            <a:gd name="connsiteY1" fmla="*/ 5889 h 10534"/>
            <a:gd name="connsiteX2" fmla="*/ 7987 w 10110"/>
            <a:gd name="connsiteY2" fmla="*/ 1816 h 10534"/>
            <a:gd name="connsiteX3" fmla="*/ 10110 w 10110"/>
            <a:gd name="connsiteY3" fmla="*/ 434 h 10534"/>
            <a:gd name="connsiteX4" fmla="*/ 9914 w 10110"/>
            <a:gd name="connsiteY4" fmla="*/ 0 h 10534"/>
            <a:gd name="connsiteX5" fmla="*/ 7961 w 10110"/>
            <a:gd name="connsiteY5" fmla="*/ 1228 h 10534"/>
            <a:gd name="connsiteX6" fmla="*/ 4131 w 10110"/>
            <a:gd name="connsiteY6" fmla="*/ 5053 h 10534"/>
            <a:gd name="connsiteX7" fmla="*/ 0 w 10110"/>
            <a:gd name="connsiteY7" fmla="*/ 10335 h 10534"/>
            <a:gd name="connsiteX0" fmla="*/ 322 w 10110"/>
            <a:gd name="connsiteY0" fmla="*/ 10534 h 10534"/>
            <a:gd name="connsiteX1" fmla="*/ 4342 w 10110"/>
            <a:gd name="connsiteY1" fmla="*/ 5461 h 10534"/>
            <a:gd name="connsiteX2" fmla="*/ 7987 w 10110"/>
            <a:gd name="connsiteY2" fmla="*/ 1816 h 10534"/>
            <a:gd name="connsiteX3" fmla="*/ 10110 w 10110"/>
            <a:gd name="connsiteY3" fmla="*/ 434 h 10534"/>
            <a:gd name="connsiteX4" fmla="*/ 9914 w 10110"/>
            <a:gd name="connsiteY4" fmla="*/ 0 h 10534"/>
            <a:gd name="connsiteX5" fmla="*/ 7961 w 10110"/>
            <a:gd name="connsiteY5" fmla="*/ 1228 h 10534"/>
            <a:gd name="connsiteX6" fmla="*/ 4131 w 10110"/>
            <a:gd name="connsiteY6" fmla="*/ 5053 h 10534"/>
            <a:gd name="connsiteX7" fmla="*/ 0 w 10110"/>
            <a:gd name="connsiteY7" fmla="*/ 10335 h 10534"/>
            <a:gd name="connsiteX0" fmla="*/ 487 w 10275"/>
            <a:gd name="connsiteY0" fmla="*/ 10534 h 10534"/>
            <a:gd name="connsiteX1" fmla="*/ 4507 w 10275"/>
            <a:gd name="connsiteY1" fmla="*/ 5461 h 10534"/>
            <a:gd name="connsiteX2" fmla="*/ 8152 w 10275"/>
            <a:gd name="connsiteY2" fmla="*/ 1816 h 10534"/>
            <a:gd name="connsiteX3" fmla="*/ 10275 w 10275"/>
            <a:gd name="connsiteY3" fmla="*/ 434 h 10534"/>
            <a:gd name="connsiteX4" fmla="*/ 10079 w 10275"/>
            <a:gd name="connsiteY4" fmla="*/ 0 h 10534"/>
            <a:gd name="connsiteX5" fmla="*/ 8126 w 10275"/>
            <a:gd name="connsiteY5" fmla="*/ 1228 h 10534"/>
            <a:gd name="connsiteX6" fmla="*/ 4296 w 10275"/>
            <a:gd name="connsiteY6" fmla="*/ 5053 h 10534"/>
            <a:gd name="connsiteX7" fmla="*/ 0 w 10275"/>
            <a:gd name="connsiteY7" fmla="*/ 10388 h 10534"/>
            <a:gd name="connsiteX0" fmla="*/ 487 w 10275"/>
            <a:gd name="connsiteY0" fmla="*/ 10534 h 10534"/>
            <a:gd name="connsiteX1" fmla="*/ 385 w 10275"/>
            <a:gd name="connsiteY1" fmla="*/ 10368 h 10534"/>
            <a:gd name="connsiteX2" fmla="*/ 4507 w 10275"/>
            <a:gd name="connsiteY2" fmla="*/ 5461 h 10534"/>
            <a:gd name="connsiteX3" fmla="*/ 8152 w 10275"/>
            <a:gd name="connsiteY3" fmla="*/ 1816 h 10534"/>
            <a:gd name="connsiteX4" fmla="*/ 10275 w 10275"/>
            <a:gd name="connsiteY4" fmla="*/ 434 h 10534"/>
            <a:gd name="connsiteX5" fmla="*/ 10079 w 10275"/>
            <a:gd name="connsiteY5" fmla="*/ 0 h 10534"/>
            <a:gd name="connsiteX6" fmla="*/ 8126 w 10275"/>
            <a:gd name="connsiteY6" fmla="*/ 1228 h 10534"/>
            <a:gd name="connsiteX7" fmla="*/ 4296 w 10275"/>
            <a:gd name="connsiteY7" fmla="*/ 5053 h 10534"/>
            <a:gd name="connsiteX8" fmla="*/ 0 w 10275"/>
            <a:gd name="connsiteY8" fmla="*/ 10388 h 10534"/>
            <a:gd name="connsiteX0" fmla="*/ 487 w 10275"/>
            <a:gd name="connsiteY0" fmla="*/ 10534 h 10534"/>
            <a:gd name="connsiteX1" fmla="*/ 550 w 10275"/>
            <a:gd name="connsiteY1" fmla="*/ 10154 h 10534"/>
            <a:gd name="connsiteX2" fmla="*/ 4507 w 10275"/>
            <a:gd name="connsiteY2" fmla="*/ 5461 h 10534"/>
            <a:gd name="connsiteX3" fmla="*/ 8152 w 10275"/>
            <a:gd name="connsiteY3" fmla="*/ 1816 h 10534"/>
            <a:gd name="connsiteX4" fmla="*/ 10275 w 10275"/>
            <a:gd name="connsiteY4" fmla="*/ 434 h 10534"/>
            <a:gd name="connsiteX5" fmla="*/ 10079 w 10275"/>
            <a:gd name="connsiteY5" fmla="*/ 0 h 10534"/>
            <a:gd name="connsiteX6" fmla="*/ 8126 w 10275"/>
            <a:gd name="connsiteY6" fmla="*/ 1228 h 10534"/>
            <a:gd name="connsiteX7" fmla="*/ 4296 w 10275"/>
            <a:gd name="connsiteY7" fmla="*/ 5053 h 10534"/>
            <a:gd name="connsiteX8" fmla="*/ 0 w 10275"/>
            <a:gd name="connsiteY8" fmla="*/ 10388 h 10534"/>
            <a:gd name="connsiteX0" fmla="*/ 550 w 10275"/>
            <a:gd name="connsiteY0" fmla="*/ 10154 h 10388"/>
            <a:gd name="connsiteX1" fmla="*/ 4507 w 10275"/>
            <a:gd name="connsiteY1" fmla="*/ 5461 h 10388"/>
            <a:gd name="connsiteX2" fmla="*/ 8152 w 10275"/>
            <a:gd name="connsiteY2" fmla="*/ 1816 h 10388"/>
            <a:gd name="connsiteX3" fmla="*/ 10275 w 10275"/>
            <a:gd name="connsiteY3" fmla="*/ 434 h 10388"/>
            <a:gd name="connsiteX4" fmla="*/ 10079 w 10275"/>
            <a:gd name="connsiteY4" fmla="*/ 0 h 10388"/>
            <a:gd name="connsiteX5" fmla="*/ 8126 w 10275"/>
            <a:gd name="connsiteY5" fmla="*/ 1228 h 10388"/>
            <a:gd name="connsiteX6" fmla="*/ 4296 w 10275"/>
            <a:gd name="connsiteY6" fmla="*/ 5053 h 10388"/>
            <a:gd name="connsiteX7" fmla="*/ 0 w 10275"/>
            <a:gd name="connsiteY7" fmla="*/ 10388 h 10388"/>
            <a:gd name="connsiteX0" fmla="*/ 550 w 10275"/>
            <a:gd name="connsiteY0" fmla="*/ 10154 h 10388"/>
            <a:gd name="connsiteX1" fmla="*/ 4507 w 10275"/>
            <a:gd name="connsiteY1" fmla="*/ 5461 h 10388"/>
            <a:gd name="connsiteX2" fmla="*/ 8152 w 10275"/>
            <a:gd name="connsiteY2" fmla="*/ 1816 h 10388"/>
            <a:gd name="connsiteX3" fmla="*/ 10275 w 10275"/>
            <a:gd name="connsiteY3" fmla="*/ 434 h 10388"/>
            <a:gd name="connsiteX4" fmla="*/ 10079 w 10275"/>
            <a:gd name="connsiteY4" fmla="*/ 0 h 10388"/>
            <a:gd name="connsiteX5" fmla="*/ 8126 w 10275"/>
            <a:gd name="connsiteY5" fmla="*/ 1228 h 10388"/>
            <a:gd name="connsiteX6" fmla="*/ 4296 w 10275"/>
            <a:gd name="connsiteY6" fmla="*/ 5053 h 10388"/>
            <a:gd name="connsiteX7" fmla="*/ 0 w 10275"/>
            <a:gd name="connsiteY7" fmla="*/ 10388 h 10388"/>
            <a:gd name="connsiteX0" fmla="*/ 0 w 9725"/>
            <a:gd name="connsiteY0" fmla="*/ 10154 h 10154"/>
            <a:gd name="connsiteX1" fmla="*/ 3957 w 9725"/>
            <a:gd name="connsiteY1" fmla="*/ 5461 h 10154"/>
            <a:gd name="connsiteX2" fmla="*/ 7602 w 9725"/>
            <a:gd name="connsiteY2" fmla="*/ 1816 h 10154"/>
            <a:gd name="connsiteX3" fmla="*/ 9725 w 9725"/>
            <a:gd name="connsiteY3" fmla="*/ 434 h 10154"/>
            <a:gd name="connsiteX4" fmla="*/ 9529 w 9725"/>
            <a:gd name="connsiteY4" fmla="*/ 0 h 10154"/>
            <a:gd name="connsiteX5" fmla="*/ 7576 w 9725"/>
            <a:gd name="connsiteY5" fmla="*/ 1228 h 10154"/>
            <a:gd name="connsiteX6" fmla="*/ 3746 w 9725"/>
            <a:gd name="connsiteY6" fmla="*/ 5053 h 10154"/>
            <a:gd name="connsiteX0" fmla="*/ 0 w 10000"/>
            <a:gd name="connsiteY0" fmla="*/ 10000 h 10000"/>
            <a:gd name="connsiteX1" fmla="*/ 4069 w 10000"/>
            <a:gd name="connsiteY1" fmla="*/ 5378 h 10000"/>
            <a:gd name="connsiteX2" fmla="*/ 7817 w 10000"/>
            <a:gd name="connsiteY2" fmla="*/ 1788 h 10000"/>
            <a:gd name="connsiteX3" fmla="*/ 10000 w 10000"/>
            <a:gd name="connsiteY3" fmla="*/ 427 h 10000"/>
            <a:gd name="connsiteX4" fmla="*/ 9798 w 10000"/>
            <a:gd name="connsiteY4" fmla="*/ 0 h 10000"/>
            <a:gd name="connsiteX5" fmla="*/ 7790 w 10000"/>
            <a:gd name="connsiteY5" fmla="*/ 1209 h 10000"/>
            <a:gd name="connsiteX6" fmla="*/ 3852 w 10000"/>
            <a:gd name="connsiteY6" fmla="*/ 4976 h 10000"/>
            <a:gd name="connsiteX0" fmla="*/ 0 w 10000"/>
            <a:gd name="connsiteY0" fmla="*/ 10000 h 10000"/>
            <a:gd name="connsiteX1" fmla="*/ 4069 w 10000"/>
            <a:gd name="connsiteY1" fmla="*/ 5378 h 10000"/>
            <a:gd name="connsiteX2" fmla="*/ 7817 w 10000"/>
            <a:gd name="connsiteY2" fmla="*/ 1788 h 10000"/>
            <a:gd name="connsiteX3" fmla="*/ 10000 w 10000"/>
            <a:gd name="connsiteY3" fmla="*/ 427 h 10000"/>
            <a:gd name="connsiteX4" fmla="*/ 9798 w 10000"/>
            <a:gd name="connsiteY4" fmla="*/ 0 h 10000"/>
            <a:gd name="connsiteX5" fmla="*/ 7790 w 10000"/>
            <a:gd name="connsiteY5" fmla="*/ 1209 h 10000"/>
            <a:gd name="connsiteX0" fmla="*/ 0 w 10000"/>
            <a:gd name="connsiteY0" fmla="*/ 10000 h 10000"/>
            <a:gd name="connsiteX1" fmla="*/ 4069 w 10000"/>
            <a:gd name="connsiteY1" fmla="*/ 5378 h 10000"/>
            <a:gd name="connsiteX2" fmla="*/ 7817 w 10000"/>
            <a:gd name="connsiteY2" fmla="*/ 1788 h 10000"/>
            <a:gd name="connsiteX3" fmla="*/ 10000 w 10000"/>
            <a:gd name="connsiteY3" fmla="*/ 427 h 10000"/>
            <a:gd name="connsiteX4" fmla="*/ 9798 w 10000"/>
            <a:gd name="connsiteY4" fmla="*/ 0 h 10000"/>
            <a:gd name="connsiteX0" fmla="*/ 0 w 10000"/>
            <a:gd name="connsiteY0" fmla="*/ 10000 h 10000"/>
            <a:gd name="connsiteX1" fmla="*/ 4069 w 10000"/>
            <a:gd name="connsiteY1" fmla="*/ 5378 h 10000"/>
            <a:gd name="connsiteX2" fmla="*/ 7817 w 10000"/>
            <a:gd name="connsiteY2" fmla="*/ 1788 h 10000"/>
            <a:gd name="connsiteX3" fmla="*/ 10000 w 10000"/>
            <a:gd name="connsiteY3" fmla="*/ 427 h 10000"/>
            <a:gd name="connsiteX4" fmla="*/ 9798 w 10000"/>
            <a:gd name="connsiteY4" fmla="*/ 0 h 10000"/>
            <a:gd name="connsiteX0" fmla="*/ 0 w 10000"/>
            <a:gd name="connsiteY0" fmla="*/ 10000 h 10000"/>
            <a:gd name="connsiteX1" fmla="*/ 4069 w 10000"/>
            <a:gd name="connsiteY1" fmla="*/ 5378 h 10000"/>
            <a:gd name="connsiteX2" fmla="*/ 7817 w 10000"/>
            <a:gd name="connsiteY2" fmla="*/ 1788 h 10000"/>
            <a:gd name="connsiteX3" fmla="*/ 10000 w 10000"/>
            <a:gd name="connsiteY3" fmla="*/ 427 h 10000"/>
            <a:gd name="connsiteX4" fmla="*/ 9798 w 10000"/>
            <a:gd name="connsiteY4" fmla="*/ 0 h 10000"/>
            <a:gd name="connsiteX0" fmla="*/ 0 w 10000"/>
            <a:gd name="connsiteY0" fmla="*/ 9573 h 9573"/>
            <a:gd name="connsiteX1" fmla="*/ 4069 w 10000"/>
            <a:gd name="connsiteY1" fmla="*/ 4951 h 9573"/>
            <a:gd name="connsiteX2" fmla="*/ 7817 w 10000"/>
            <a:gd name="connsiteY2" fmla="*/ 1361 h 9573"/>
            <a:gd name="connsiteX3" fmla="*/ 10000 w 10000"/>
            <a:gd name="connsiteY3" fmla="*/ 0 h 9573"/>
            <a:gd name="connsiteX0" fmla="*/ 0 w 10086"/>
            <a:gd name="connsiteY0" fmla="*/ 10355 h 10355"/>
            <a:gd name="connsiteX1" fmla="*/ 4155 w 10086"/>
            <a:gd name="connsiteY1" fmla="*/ 5172 h 10355"/>
            <a:gd name="connsiteX2" fmla="*/ 7903 w 10086"/>
            <a:gd name="connsiteY2" fmla="*/ 1422 h 10355"/>
            <a:gd name="connsiteX3" fmla="*/ 10086 w 10086"/>
            <a:gd name="connsiteY3" fmla="*/ 0 h 10355"/>
            <a:gd name="connsiteX0" fmla="*/ 0 w 10086"/>
            <a:gd name="connsiteY0" fmla="*/ 10296 h 10296"/>
            <a:gd name="connsiteX1" fmla="*/ 4155 w 10086"/>
            <a:gd name="connsiteY1" fmla="*/ 5172 h 10296"/>
            <a:gd name="connsiteX2" fmla="*/ 7903 w 10086"/>
            <a:gd name="connsiteY2" fmla="*/ 1422 h 10296"/>
            <a:gd name="connsiteX3" fmla="*/ 10086 w 10086"/>
            <a:gd name="connsiteY3" fmla="*/ 0 h 10296"/>
            <a:gd name="connsiteX0" fmla="*/ 0 w 7903"/>
            <a:gd name="connsiteY0" fmla="*/ 8874 h 8874"/>
            <a:gd name="connsiteX1" fmla="*/ 4155 w 7903"/>
            <a:gd name="connsiteY1" fmla="*/ 3750 h 8874"/>
            <a:gd name="connsiteX2" fmla="*/ 7903 w 7903"/>
            <a:gd name="connsiteY2" fmla="*/ 0 h 8874"/>
          </a:gdLst>
          <a:ahLst/>
          <a:cxnLst>
            <a:cxn ang="0">
              <a:pos x="connsiteX0" y="connsiteY0"/>
            </a:cxn>
            <a:cxn ang="0">
              <a:pos x="connsiteX1" y="connsiteY1"/>
            </a:cxn>
            <a:cxn ang="0">
              <a:pos x="connsiteX2" y="connsiteY2"/>
            </a:cxn>
          </a:cxnLst>
          <a:rect l="l" t="t" r="r" b="b"/>
          <a:pathLst>
            <a:path w="7903" h="8874">
              <a:moveTo>
                <a:pt x="0" y="8874"/>
              </a:moveTo>
              <a:lnTo>
                <a:pt x="4155" y="3750"/>
              </a:lnTo>
              <a:lnTo>
                <a:pt x="7903" y="0"/>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75740</xdr:colOff>
      <xdr:row>41</xdr:row>
      <xdr:rowOff>76380</xdr:rowOff>
    </xdr:from>
    <xdr:to>
      <xdr:col>4</xdr:col>
      <xdr:colOff>136545</xdr:colOff>
      <xdr:row>50</xdr:row>
      <xdr:rowOff>96210</xdr:rowOff>
    </xdr:to>
    <xdr:sp macro="" textlink="">
      <xdr:nvSpPr>
        <xdr:cNvPr id="309" name="Freeform 1335">
          <a:extLst>
            <a:ext uri="{FF2B5EF4-FFF2-40B4-BE49-F238E27FC236}">
              <a16:creationId xmlns:a16="http://schemas.microsoft.com/office/drawing/2014/main" id="{2BDAA49D-372B-4194-8B01-9028A7604F73}"/>
            </a:ext>
          </a:extLst>
        </xdr:cNvPr>
        <xdr:cNvSpPr>
          <a:spLocks/>
        </xdr:cNvSpPr>
      </xdr:nvSpPr>
      <xdr:spPr bwMode="auto">
        <a:xfrm>
          <a:off x="774240" y="5226230"/>
          <a:ext cx="721205" cy="1162830"/>
        </a:xfrm>
        <a:custGeom>
          <a:avLst/>
          <a:gdLst>
            <a:gd name="T0" fmla="*/ 2147483647 w 10000"/>
            <a:gd name="T1" fmla="*/ 2147483647 h 10000"/>
            <a:gd name="T2" fmla="*/ 2147483647 w 10000"/>
            <a:gd name="T3" fmla="*/ 2147483647 h 10000"/>
            <a:gd name="T4" fmla="*/ 2147483647 w 10000"/>
            <a:gd name="T5" fmla="*/ 2147483647 h 10000"/>
            <a:gd name="T6" fmla="*/ 2147483647 w 10000"/>
            <a:gd name="T7" fmla="*/ 2147483647 h 10000"/>
            <a:gd name="T8" fmla="*/ 2147483647 w 10000"/>
            <a:gd name="T9" fmla="*/ 2147483647 h 10000"/>
            <a:gd name="T10" fmla="*/ 2147483647 w 10000"/>
            <a:gd name="T11" fmla="*/ 0 h 10000"/>
            <a:gd name="T12" fmla="*/ 2147483647 w 10000"/>
            <a:gd name="T13" fmla="*/ 2147483647 h 10000"/>
            <a:gd name="T14" fmla="*/ 0 w 10000"/>
            <a:gd name="T15" fmla="*/ 2147483647 h 10000"/>
            <a:gd name="T16" fmla="*/ 0 60000 65536"/>
            <a:gd name="T17" fmla="*/ 0 60000 65536"/>
            <a:gd name="T18" fmla="*/ 0 60000 65536"/>
            <a:gd name="T19" fmla="*/ 0 60000 65536"/>
            <a:gd name="T20" fmla="*/ 0 60000 65536"/>
            <a:gd name="T21" fmla="*/ 0 60000 65536"/>
            <a:gd name="T22" fmla="*/ 0 60000 65536"/>
            <a:gd name="T23" fmla="*/ 0 60000 65536"/>
            <a:gd name="T24" fmla="*/ 0 w 10000"/>
            <a:gd name="T25" fmla="*/ 0 h 10000"/>
            <a:gd name="T26" fmla="*/ 10000 w 10000"/>
            <a:gd name="T27" fmla="*/ 10000 h 10000"/>
            <a:gd name="connsiteX0" fmla="*/ 248 w 10000"/>
            <a:gd name="connsiteY0" fmla="*/ 11829 h 11829"/>
            <a:gd name="connsiteX1" fmla="*/ 3223 w 10000"/>
            <a:gd name="connsiteY1" fmla="*/ 4906 h 11829"/>
            <a:gd name="connsiteX2" fmla="*/ 7686 w 10000"/>
            <a:gd name="connsiteY2" fmla="*/ 2342 h 11829"/>
            <a:gd name="connsiteX3" fmla="*/ 10000 w 10000"/>
            <a:gd name="connsiteY3" fmla="*/ 3367 h 11829"/>
            <a:gd name="connsiteX4" fmla="*/ 10000 w 10000"/>
            <a:gd name="connsiteY4" fmla="*/ 2983 h 11829"/>
            <a:gd name="connsiteX5" fmla="*/ 8054 w 10000"/>
            <a:gd name="connsiteY5" fmla="*/ 0 h 11829"/>
            <a:gd name="connsiteX6" fmla="*/ 2975 w 10000"/>
            <a:gd name="connsiteY6" fmla="*/ 4521 h 11829"/>
            <a:gd name="connsiteX7" fmla="*/ 0 w 10000"/>
            <a:gd name="connsiteY7" fmla="*/ 11573 h 11829"/>
            <a:gd name="connsiteX0" fmla="*/ 248 w 10000"/>
            <a:gd name="connsiteY0" fmla="*/ 11829 h 11829"/>
            <a:gd name="connsiteX1" fmla="*/ 3223 w 10000"/>
            <a:gd name="connsiteY1" fmla="*/ 4906 h 11829"/>
            <a:gd name="connsiteX2" fmla="*/ 8054 w 10000"/>
            <a:gd name="connsiteY2" fmla="*/ 238 h 11829"/>
            <a:gd name="connsiteX3" fmla="*/ 10000 w 10000"/>
            <a:gd name="connsiteY3" fmla="*/ 3367 h 11829"/>
            <a:gd name="connsiteX4" fmla="*/ 10000 w 10000"/>
            <a:gd name="connsiteY4" fmla="*/ 2983 h 11829"/>
            <a:gd name="connsiteX5" fmla="*/ 8054 w 10000"/>
            <a:gd name="connsiteY5" fmla="*/ 0 h 11829"/>
            <a:gd name="connsiteX6" fmla="*/ 2975 w 10000"/>
            <a:gd name="connsiteY6" fmla="*/ 4521 h 11829"/>
            <a:gd name="connsiteX7" fmla="*/ 0 w 10000"/>
            <a:gd name="connsiteY7" fmla="*/ 11573 h 11829"/>
            <a:gd name="connsiteX0" fmla="*/ 248 w 10000"/>
            <a:gd name="connsiteY0" fmla="*/ 11829 h 11829"/>
            <a:gd name="connsiteX1" fmla="*/ 3223 w 10000"/>
            <a:gd name="connsiteY1" fmla="*/ 4906 h 11829"/>
            <a:gd name="connsiteX2" fmla="*/ 8054 w 10000"/>
            <a:gd name="connsiteY2" fmla="*/ 238 h 11829"/>
            <a:gd name="connsiteX3" fmla="*/ 8980 w 10000"/>
            <a:gd name="connsiteY3" fmla="*/ 1814 h 11829"/>
            <a:gd name="connsiteX4" fmla="*/ 10000 w 10000"/>
            <a:gd name="connsiteY4" fmla="*/ 3367 h 11829"/>
            <a:gd name="connsiteX5" fmla="*/ 10000 w 10000"/>
            <a:gd name="connsiteY5" fmla="*/ 2983 h 11829"/>
            <a:gd name="connsiteX6" fmla="*/ 8054 w 10000"/>
            <a:gd name="connsiteY6" fmla="*/ 0 h 11829"/>
            <a:gd name="connsiteX7" fmla="*/ 2975 w 10000"/>
            <a:gd name="connsiteY7" fmla="*/ 4521 h 11829"/>
            <a:gd name="connsiteX8" fmla="*/ 0 w 10000"/>
            <a:gd name="connsiteY8" fmla="*/ 11573 h 11829"/>
            <a:gd name="connsiteX0" fmla="*/ 248 w 10000"/>
            <a:gd name="connsiteY0" fmla="*/ 11829 h 11829"/>
            <a:gd name="connsiteX1" fmla="*/ 3223 w 10000"/>
            <a:gd name="connsiteY1" fmla="*/ 4906 h 11829"/>
            <a:gd name="connsiteX2" fmla="*/ 8054 w 10000"/>
            <a:gd name="connsiteY2" fmla="*/ 238 h 11829"/>
            <a:gd name="connsiteX3" fmla="*/ 8470 w 10000"/>
            <a:gd name="connsiteY3" fmla="*/ 2271 h 11829"/>
            <a:gd name="connsiteX4" fmla="*/ 10000 w 10000"/>
            <a:gd name="connsiteY4" fmla="*/ 3367 h 11829"/>
            <a:gd name="connsiteX5" fmla="*/ 10000 w 10000"/>
            <a:gd name="connsiteY5" fmla="*/ 2983 h 11829"/>
            <a:gd name="connsiteX6" fmla="*/ 8054 w 10000"/>
            <a:gd name="connsiteY6" fmla="*/ 0 h 11829"/>
            <a:gd name="connsiteX7" fmla="*/ 2975 w 10000"/>
            <a:gd name="connsiteY7" fmla="*/ 4521 h 11829"/>
            <a:gd name="connsiteX8" fmla="*/ 0 w 10000"/>
            <a:gd name="connsiteY8" fmla="*/ 11573 h 11829"/>
            <a:gd name="connsiteX0" fmla="*/ 248 w 10000"/>
            <a:gd name="connsiteY0" fmla="*/ 11829 h 11829"/>
            <a:gd name="connsiteX1" fmla="*/ 3223 w 10000"/>
            <a:gd name="connsiteY1" fmla="*/ 4906 h 11829"/>
            <a:gd name="connsiteX2" fmla="*/ 8054 w 10000"/>
            <a:gd name="connsiteY2" fmla="*/ 238 h 11829"/>
            <a:gd name="connsiteX3" fmla="*/ 8470 w 10000"/>
            <a:gd name="connsiteY3" fmla="*/ 2271 h 11829"/>
            <a:gd name="connsiteX4" fmla="*/ 10000 w 10000"/>
            <a:gd name="connsiteY4" fmla="*/ 3367 h 11829"/>
            <a:gd name="connsiteX5" fmla="*/ 10000 w 10000"/>
            <a:gd name="connsiteY5" fmla="*/ 2983 h 11829"/>
            <a:gd name="connsiteX6" fmla="*/ 9009 w 10000"/>
            <a:gd name="connsiteY6" fmla="*/ 1448 h 11829"/>
            <a:gd name="connsiteX7" fmla="*/ 8054 w 10000"/>
            <a:gd name="connsiteY7" fmla="*/ 0 h 11829"/>
            <a:gd name="connsiteX8" fmla="*/ 2975 w 10000"/>
            <a:gd name="connsiteY8" fmla="*/ 4521 h 11829"/>
            <a:gd name="connsiteX9" fmla="*/ 0 w 10000"/>
            <a:gd name="connsiteY9" fmla="*/ 11573 h 11829"/>
            <a:gd name="connsiteX0" fmla="*/ 248 w 10000"/>
            <a:gd name="connsiteY0" fmla="*/ 11829 h 11829"/>
            <a:gd name="connsiteX1" fmla="*/ 3223 w 10000"/>
            <a:gd name="connsiteY1" fmla="*/ 4906 h 11829"/>
            <a:gd name="connsiteX2" fmla="*/ 8054 w 10000"/>
            <a:gd name="connsiteY2" fmla="*/ 238 h 11829"/>
            <a:gd name="connsiteX3" fmla="*/ 8470 w 10000"/>
            <a:gd name="connsiteY3" fmla="*/ 2271 h 11829"/>
            <a:gd name="connsiteX4" fmla="*/ 10000 w 10000"/>
            <a:gd name="connsiteY4" fmla="*/ 3367 h 11829"/>
            <a:gd name="connsiteX5" fmla="*/ 10000 w 10000"/>
            <a:gd name="connsiteY5" fmla="*/ 2983 h 11829"/>
            <a:gd name="connsiteX6" fmla="*/ 8726 w 10000"/>
            <a:gd name="connsiteY6" fmla="*/ 1814 h 11829"/>
            <a:gd name="connsiteX7" fmla="*/ 8054 w 10000"/>
            <a:gd name="connsiteY7" fmla="*/ 0 h 11829"/>
            <a:gd name="connsiteX8" fmla="*/ 2975 w 10000"/>
            <a:gd name="connsiteY8" fmla="*/ 4521 h 11829"/>
            <a:gd name="connsiteX9" fmla="*/ 0 w 10000"/>
            <a:gd name="connsiteY9" fmla="*/ 11573 h 11829"/>
            <a:gd name="connsiteX0" fmla="*/ 248 w 10000"/>
            <a:gd name="connsiteY0" fmla="*/ 11829 h 11829"/>
            <a:gd name="connsiteX1" fmla="*/ 3223 w 10000"/>
            <a:gd name="connsiteY1" fmla="*/ 4906 h 11829"/>
            <a:gd name="connsiteX2" fmla="*/ 8054 w 10000"/>
            <a:gd name="connsiteY2" fmla="*/ 238 h 11829"/>
            <a:gd name="connsiteX3" fmla="*/ 8470 w 10000"/>
            <a:gd name="connsiteY3" fmla="*/ 2271 h 11829"/>
            <a:gd name="connsiteX4" fmla="*/ 10000 w 10000"/>
            <a:gd name="connsiteY4" fmla="*/ 3367 h 11829"/>
            <a:gd name="connsiteX5" fmla="*/ 10000 w 10000"/>
            <a:gd name="connsiteY5" fmla="*/ 2983 h 11829"/>
            <a:gd name="connsiteX6" fmla="*/ 8839 w 10000"/>
            <a:gd name="connsiteY6" fmla="*/ 2088 h 11829"/>
            <a:gd name="connsiteX7" fmla="*/ 8054 w 10000"/>
            <a:gd name="connsiteY7" fmla="*/ 0 h 11829"/>
            <a:gd name="connsiteX8" fmla="*/ 2975 w 10000"/>
            <a:gd name="connsiteY8" fmla="*/ 4521 h 11829"/>
            <a:gd name="connsiteX9" fmla="*/ 0 w 10000"/>
            <a:gd name="connsiteY9" fmla="*/ 11573 h 11829"/>
            <a:gd name="connsiteX0" fmla="*/ 248 w 10000"/>
            <a:gd name="connsiteY0" fmla="*/ 11875 h 11875"/>
            <a:gd name="connsiteX1" fmla="*/ 3223 w 10000"/>
            <a:gd name="connsiteY1" fmla="*/ 4952 h 11875"/>
            <a:gd name="connsiteX2" fmla="*/ 8054 w 10000"/>
            <a:gd name="connsiteY2" fmla="*/ 284 h 11875"/>
            <a:gd name="connsiteX3" fmla="*/ 8470 w 10000"/>
            <a:gd name="connsiteY3" fmla="*/ 2317 h 11875"/>
            <a:gd name="connsiteX4" fmla="*/ 10000 w 10000"/>
            <a:gd name="connsiteY4" fmla="*/ 3413 h 11875"/>
            <a:gd name="connsiteX5" fmla="*/ 10000 w 10000"/>
            <a:gd name="connsiteY5" fmla="*/ 3029 h 11875"/>
            <a:gd name="connsiteX6" fmla="*/ 8839 w 10000"/>
            <a:gd name="connsiteY6" fmla="*/ 2134 h 11875"/>
            <a:gd name="connsiteX7" fmla="*/ 8224 w 10000"/>
            <a:gd name="connsiteY7" fmla="*/ 0 h 11875"/>
            <a:gd name="connsiteX8" fmla="*/ 2975 w 10000"/>
            <a:gd name="connsiteY8" fmla="*/ 4567 h 11875"/>
            <a:gd name="connsiteX9" fmla="*/ 0 w 10000"/>
            <a:gd name="connsiteY9" fmla="*/ 11619 h 11875"/>
            <a:gd name="connsiteX0" fmla="*/ 248 w 10000"/>
            <a:gd name="connsiteY0" fmla="*/ 12287 h 12287"/>
            <a:gd name="connsiteX1" fmla="*/ 3223 w 10000"/>
            <a:gd name="connsiteY1" fmla="*/ 5364 h 12287"/>
            <a:gd name="connsiteX2" fmla="*/ 8054 w 10000"/>
            <a:gd name="connsiteY2" fmla="*/ 696 h 12287"/>
            <a:gd name="connsiteX3" fmla="*/ 8470 w 10000"/>
            <a:gd name="connsiteY3" fmla="*/ 2729 h 12287"/>
            <a:gd name="connsiteX4" fmla="*/ 10000 w 10000"/>
            <a:gd name="connsiteY4" fmla="*/ 3825 h 12287"/>
            <a:gd name="connsiteX5" fmla="*/ 10000 w 10000"/>
            <a:gd name="connsiteY5" fmla="*/ 3441 h 12287"/>
            <a:gd name="connsiteX6" fmla="*/ 8839 w 10000"/>
            <a:gd name="connsiteY6" fmla="*/ 2546 h 12287"/>
            <a:gd name="connsiteX7" fmla="*/ 8224 w 10000"/>
            <a:gd name="connsiteY7" fmla="*/ 0 h 12287"/>
            <a:gd name="connsiteX8" fmla="*/ 2975 w 10000"/>
            <a:gd name="connsiteY8" fmla="*/ 4979 h 12287"/>
            <a:gd name="connsiteX9" fmla="*/ 0 w 10000"/>
            <a:gd name="connsiteY9" fmla="*/ 12031 h 12287"/>
            <a:gd name="connsiteX0" fmla="*/ 248 w 10000"/>
            <a:gd name="connsiteY0" fmla="*/ 12287 h 12287"/>
            <a:gd name="connsiteX1" fmla="*/ 3223 w 10000"/>
            <a:gd name="connsiteY1" fmla="*/ 5364 h 12287"/>
            <a:gd name="connsiteX2" fmla="*/ 8054 w 10000"/>
            <a:gd name="connsiteY2" fmla="*/ 696 h 12287"/>
            <a:gd name="connsiteX3" fmla="*/ 8470 w 10000"/>
            <a:gd name="connsiteY3" fmla="*/ 2729 h 12287"/>
            <a:gd name="connsiteX4" fmla="*/ 10000 w 10000"/>
            <a:gd name="connsiteY4" fmla="*/ 3441 h 12287"/>
            <a:gd name="connsiteX5" fmla="*/ 8839 w 10000"/>
            <a:gd name="connsiteY5" fmla="*/ 2546 h 12287"/>
            <a:gd name="connsiteX6" fmla="*/ 8224 w 10000"/>
            <a:gd name="connsiteY6" fmla="*/ 0 h 12287"/>
            <a:gd name="connsiteX7" fmla="*/ 2975 w 10000"/>
            <a:gd name="connsiteY7" fmla="*/ 4979 h 12287"/>
            <a:gd name="connsiteX8" fmla="*/ 0 w 10000"/>
            <a:gd name="connsiteY8" fmla="*/ 12031 h 12287"/>
            <a:gd name="connsiteX0" fmla="*/ 248 w 8839"/>
            <a:gd name="connsiteY0" fmla="*/ 12287 h 12287"/>
            <a:gd name="connsiteX1" fmla="*/ 3223 w 8839"/>
            <a:gd name="connsiteY1" fmla="*/ 5364 h 12287"/>
            <a:gd name="connsiteX2" fmla="*/ 8054 w 8839"/>
            <a:gd name="connsiteY2" fmla="*/ 696 h 12287"/>
            <a:gd name="connsiteX3" fmla="*/ 8470 w 8839"/>
            <a:gd name="connsiteY3" fmla="*/ 2729 h 12287"/>
            <a:gd name="connsiteX4" fmla="*/ 8839 w 8839"/>
            <a:gd name="connsiteY4" fmla="*/ 2546 h 12287"/>
            <a:gd name="connsiteX5" fmla="*/ 8224 w 8839"/>
            <a:gd name="connsiteY5" fmla="*/ 0 h 12287"/>
            <a:gd name="connsiteX6" fmla="*/ 2975 w 8839"/>
            <a:gd name="connsiteY6" fmla="*/ 4979 h 12287"/>
            <a:gd name="connsiteX7" fmla="*/ 0 w 8839"/>
            <a:gd name="connsiteY7" fmla="*/ 12031 h 12287"/>
            <a:gd name="connsiteX0" fmla="*/ 281 w 9583"/>
            <a:gd name="connsiteY0" fmla="*/ 10000 h 10000"/>
            <a:gd name="connsiteX1" fmla="*/ 3646 w 9583"/>
            <a:gd name="connsiteY1" fmla="*/ 4366 h 10000"/>
            <a:gd name="connsiteX2" fmla="*/ 9112 w 9583"/>
            <a:gd name="connsiteY2" fmla="*/ 566 h 10000"/>
            <a:gd name="connsiteX3" fmla="*/ 9583 w 9583"/>
            <a:gd name="connsiteY3" fmla="*/ 2221 h 10000"/>
            <a:gd name="connsiteX4" fmla="*/ 9304 w 9583"/>
            <a:gd name="connsiteY4" fmla="*/ 0 h 10000"/>
            <a:gd name="connsiteX5" fmla="*/ 3366 w 9583"/>
            <a:gd name="connsiteY5" fmla="*/ 4052 h 10000"/>
            <a:gd name="connsiteX6" fmla="*/ 0 w 9583"/>
            <a:gd name="connsiteY6" fmla="*/ 9792 h 10000"/>
            <a:gd name="connsiteX0" fmla="*/ 293 w 9709"/>
            <a:gd name="connsiteY0" fmla="*/ 10000 h 10000"/>
            <a:gd name="connsiteX1" fmla="*/ 3805 w 9709"/>
            <a:gd name="connsiteY1" fmla="*/ 4366 h 10000"/>
            <a:gd name="connsiteX2" fmla="*/ 9509 w 9709"/>
            <a:gd name="connsiteY2" fmla="*/ 566 h 10000"/>
            <a:gd name="connsiteX3" fmla="*/ 9709 w 9709"/>
            <a:gd name="connsiteY3" fmla="*/ 0 h 10000"/>
            <a:gd name="connsiteX4" fmla="*/ 3512 w 9709"/>
            <a:gd name="connsiteY4" fmla="*/ 4052 h 10000"/>
            <a:gd name="connsiteX5" fmla="*/ 0 w 9709"/>
            <a:gd name="connsiteY5" fmla="*/ 9792 h 10000"/>
            <a:gd name="connsiteX0" fmla="*/ 302 w 10000"/>
            <a:gd name="connsiteY0" fmla="*/ 10000 h 10000"/>
            <a:gd name="connsiteX1" fmla="*/ 3867 w 10000"/>
            <a:gd name="connsiteY1" fmla="*/ 5148 h 10000"/>
            <a:gd name="connsiteX2" fmla="*/ 9794 w 10000"/>
            <a:gd name="connsiteY2" fmla="*/ 566 h 10000"/>
            <a:gd name="connsiteX3" fmla="*/ 10000 w 10000"/>
            <a:gd name="connsiteY3" fmla="*/ 0 h 10000"/>
            <a:gd name="connsiteX4" fmla="*/ 3617 w 10000"/>
            <a:gd name="connsiteY4" fmla="*/ 4052 h 10000"/>
            <a:gd name="connsiteX5" fmla="*/ 0 w 10000"/>
            <a:gd name="connsiteY5" fmla="*/ 9792 h 10000"/>
            <a:gd name="connsiteX0" fmla="*/ 302 w 10000"/>
            <a:gd name="connsiteY0" fmla="*/ 10000 h 10000"/>
            <a:gd name="connsiteX1" fmla="*/ 3867 w 10000"/>
            <a:gd name="connsiteY1" fmla="*/ 5148 h 10000"/>
            <a:gd name="connsiteX2" fmla="*/ 9794 w 10000"/>
            <a:gd name="connsiteY2" fmla="*/ 566 h 10000"/>
            <a:gd name="connsiteX3" fmla="*/ 10000 w 10000"/>
            <a:gd name="connsiteY3" fmla="*/ 0 h 10000"/>
            <a:gd name="connsiteX4" fmla="*/ 3772 w 10000"/>
            <a:gd name="connsiteY4" fmla="*/ 4722 h 10000"/>
            <a:gd name="connsiteX5" fmla="*/ 0 w 10000"/>
            <a:gd name="connsiteY5" fmla="*/ 9792 h 10000"/>
            <a:gd name="connsiteX0" fmla="*/ 302 w 10000"/>
            <a:gd name="connsiteY0" fmla="*/ 10000 h 10000"/>
            <a:gd name="connsiteX1" fmla="*/ 3867 w 10000"/>
            <a:gd name="connsiteY1" fmla="*/ 5148 h 10000"/>
            <a:gd name="connsiteX2" fmla="*/ 9794 w 10000"/>
            <a:gd name="connsiteY2" fmla="*/ 566 h 10000"/>
            <a:gd name="connsiteX3" fmla="*/ 10000 w 10000"/>
            <a:gd name="connsiteY3" fmla="*/ 0 h 10000"/>
            <a:gd name="connsiteX4" fmla="*/ 3875 w 10000"/>
            <a:gd name="connsiteY4" fmla="*/ 4275 h 10000"/>
            <a:gd name="connsiteX5" fmla="*/ 0 w 10000"/>
            <a:gd name="connsiteY5" fmla="*/ 9792 h 10000"/>
            <a:gd name="connsiteX0" fmla="*/ 302 w 9794"/>
            <a:gd name="connsiteY0" fmla="*/ 9888 h 9888"/>
            <a:gd name="connsiteX1" fmla="*/ 3867 w 9794"/>
            <a:gd name="connsiteY1" fmla="*/ 5036 h 9888"/>
            <a:gd name="connsiteX2" fmla="*/ 9794 w 9794"/>
            <a:gd name="connsiteY2" fmla="*/ 454 h 9888"/>
            <a:gd name="connsiteX3" fmla="*/ 7778 w 9794"/>
            <a:gd name="connsiteY3" fmla="*/ 0 h 9888"/>
            <a:gd name="connsiteX4" fmla="*/ 3875 w 9794"/>
            <a:gd name="connsiteY4" fmla="*/ 4163 h 9888"/>
            <a:gd name="connsiteX5" fmla="*/ 0 w 9794"/>
            <a:gd name="connsiteY5" fmla="*/ 9680 h 9888"/>
            <a:gd name="connsiteX0" fmla="*/ 308 w 10000"/>
            <a:gd name="connsiteY0" fmla="*/ 10000 h 10000"/>
            <a:gd name="connsiteX1" fmla="*/ 3948 w 10000"/>
            <a:gd name="connsiteY1" fmla="*/ 5093 h 10000"/>
            <a:gd name="connsiteX2" fmla="*/ 8230 w 10000"/>
            <a:gd name="connsiteY2" fmla="*/ 1976 h 10000"/>
            <a:gd name="connsiteX3" fmla="*/ 10000 w 10000"/>
            <a:gd name="connsiteY3" fmla="*/ 459 h 10000"/>
            <a:gd name="connsiteX4" fmla="*/ 7942 w 10000"/>
            <a:gd name="connsiteY4" fmla="*/ 0 h 10000"/>
            <a:gd name="connsiteX5" fmla="*/ 3957 w 10000"/>
            <a:gd name="connsiteY5" fmla="*/ 4210 h 10000"/>
            <a:gd name="connsiteX6" fmla="*/ 0 w 10000"/>
            <a:gd name="connsiteY6" fmla="*/ 9790 h 10000"/>
            <a:gd name="connsiteX0" fmla="*/ 308 w 10000"/>
            <a:gd name="connsiteY0" fmla="*/ 10000 h 10000"/>
            <a:gd name="connsiteX1" fmla="*/ 3948 w 10000"/>
            <a:gd name="connsiteY1" fmla="*/ 5093 h 10000"/>
            <a:gd name="connsiteX2" fmla="*/ 7650 w 10000"/>
            <a:gd name="connsiteY2" fmla="*/ 790 h 10000"/>
            <a:gd name="connsiteX3" fmla="*/ 10000 w 10000"/>
            <a:gd name="connsiteY3" fmla="*/ 459 h 10000"/>
            <a:gd name="connsiteX4" fmla="*/ 7942 w 10000"/>
            <a:gd name="connsiteY4" fmla="*/ 0 h 10000"/>
            <a:gd name="connsiteX5" fmla="*/ 3957 w 10000"/>
            <a:gd name="connsiteY5" fmla="*/ 4210 h 10000"/>
            <a:gd name="connsiteX6" fmla="*/ 0 w 10000"/>
            <a:gd name="connsiteY6" fmla="*/ 9790 h 10000"/>
            <a:gd name="connsiteX0" fmla="*/ 308 w 10000"/>
            <a:gd name="connsiteY0" fmla="*/ 9831 h 9831"/>
            <a:gd name="connsiteX1" fmla="*/ 3948 w 10000"/>
            <a:gd name="connsiteY1" fmla="*/ 4924 h 9831"/>
            <a:gd name="connsiteX2" fmla="*/ 7650 w 10000"/>
            <a:gd name="connsiteY2" fmla="*/ 621 h 9831"/>
            <a:gd name="connsiteX3" fmla="*/ 10000 w 10000"/>
            <a:gd name="connsiteY3" fmla="*/ 290 h 9831"/>
            <a:gd name="connsiteX4" fmla="*/ 7625 w 10000"/>
            <a:gd name="connsiteY4" fmla="*/ 0 h 9831"/>
            <a:gd name="connsiteX5" fmla="*/ 3957 w 10000"/>
            <a:gd name="connsiteY5" fmla="*/ 4041 h 9831"/>
            <a:gd name="connsiteX6" fmla="*/ 0 w 10000"/>
            <a:gd name="connsiteY6" fmla="*/ 9621 h 9831"/>
            <a:gd name="connsiteX0" fmla="*/ 308 w 10000"/>
            <a:gd name="connsiteY0" fmla="*/ 10000 h 10000"/>
            <a:gd name="connsiteX1" fmla="*/ 3948 w 10000"/>
            <a:gd name="connsiteY1" fmla="*/ 5009 h 10000"/>
            <a:gd name="connsiteX2" fmla="*/ 7650 w 10000"/>
            <a:gd name="connsiteY2" fmla="*/ 632 h 10000"/>
            <a:gd name="connsiteX3" fmla="*/ 10000 w 10000"/>
            <a:gd name="connsiteY3" fmla="*/ 295 h 10000"/>
            <a:gd name="connsiteX4" fmla="*/ 9074 w 10000"/>
            <a:gd name="connsiteY4" fmla="*/ 173 h 10000"/>
            <a:gd name="connsiteX5" fmla="*/ 7625 w 10000"/>
            <a:gd name="connsiteY5" fmla="*/ 0 h 10000"/>
            <a:gd name="connsiteX6" fmla="*/ 3957 w 10000"/>
            <a:gd name="connsiteY6" fmla="*/ 4110 h 10000"/>
            <a:gd name="connsiteX7" fmla="*/ 0 w 10000"/>
            <a:gd name="connsiteY7" fmla="*/ 9786 h 10000"/>
            <a:gd name="connsiteX0" fmla="*/ 308 w 10000"/>
            <a:gd name="connsiteY0" fmla="*/ 10746 h 10746"/>
            <a:gd name="connsiteX1" fmla="*/ 3948 w 10000"/>
            <a:gd name="connsiteY1" fmla="*/ 5755 h 10746"/>
            <a:gd name="connsiteX2" fmla="*/ 7650 w 10000"/>
            <a:gd name="connsiteY2" fmla="*/ 1378 h 10746"/>
            <a:gd name="connsiteX3" fmla="*/ 10000 w 10000"/>
            <a:gd name="connsiteY3" fmla="*/ 1041 h 10746"/>
            <a:gd name="connsiteX4" fmla="*/ 9232 w 10000"/>
            <a:gd name="connsiteY4" fmla="*/ 0 h 10746"/>
            <a:gd name="connsiteX5" fmla="*/ 7625 w 10000"/>
            <a:gd name="connsiteY5" fmla="*/ 746 h 10746"/>
            <a:gd name="connsiteX6" fmla="*/ 3957 w 10000"/>
            <a:gd name="connsiteY6" fmla="*/ 4856 h 10746"/>
            <a:gd name="connsiteX7" fmla="*/ 0 w 10000"/>
            <a:gd name="connsiteY7" fmla="*/ 10532 h 10746"/>
            <a:gd name="connsiteX0" fmla="*/ 308 w 9578"/>
            <a:gd name="connsiteY0" fmla="*/ 10746 h 10746"/>
            <a:gd name="connsiteX1" fmla="*/ 3948 w 9578"/>
            <a:gd name="connsiteY1" fmla="*/ 5755 h 10746"/>
            <a:gd name="connsiteX2" fmla="*/ 7650 w 9578"/>
            <a:gd name="connsiteY2" fmla="*/ 1378 h 10746"/>
            <a:gd name="connsiteX3" fmla="*/ 9578 w 9578"/>
            <a:gd name="connsiteY3" fmla="*/ 294 h 10746"/>
            <a:gd name="connsiteX4" fmla="*/ 9232 w 9578"/>
            <a:gd name="connsiteY4" fmla="*/ 0 h 10746"/>
            <a:gd name="connsiteX5" fmla="*/ 7625 w 9578"/>
            <a:gd name="connsiteY5" fmla="*/ 746 h 10746"/>
            <a:gd name="connsiteX6" fmla="*/ 3957 w 9578"/>
            <a:gd name="connsiteY6" fmla="*/ 4856 h 10746"/>
            <a:gd name="connsiteX7" fmla="*/ 0 w 9578"/>
            <a:gd name="connsiteY7" fmla="*/ 10532 h 10746"/>
            <a:gd name="connsiteX0" fmla="*/ 322 w 10000"/>
            <a:gd name="connsiteY0" fmla="*/ 10534 h 10534"/>
            <a:gd name="connsiteX1" fmla="*/ 4122 w 10000"/>
            <a:gd name="connsiteY1" fmla="*/ 5889 h 10534"/>
            <a:gd name="connsiteX2" fmla="*/ 7987 w 10000"/>
            <a:gd name="connsiteY2" fmla="*/ 1816 h 10534"/>
            <a:gd name="connsiteX3" fmla="*/ 10000 w 10000"/>
            <a:gd name="connsiteY3" fmla="*/ 808 h 10534"/>
            <a:gd name="connsiteX4" fmla="*/ 9914 w 10000"/>
            <a:gd name="connsiteY4" fmla="*/ 0 h 10534"/>
            <a:gd name="connsiteX5" fmla="*/ 7961 w 10000"/>
            <a:gd name="connsiteY5" fmla="*/ 1228 h 10534"/>
            <a:gd name="connsiteX6" fmla="*/ 4131 w 10000"/>
            <a:gd name="connsiteY6" fmla="*/ 5053 h 10534"/>
            <a:gd name="connsiteX7" fmla="*/ 0 w 10000"/>
            <a:gd name="connsiteY7" fmla="*/ 10335 h 10534"/>
            <a:gd name="connsiteX0" fmla="*/ 322 w 10110"/>
            <a:gd name="connsiteY0" fmla="*/ 10534 h 10534"/>
            <a:gd name="connsiteX1" fmla="*/ 4122 w 10110"/>
            <a:gd name="connsiteY1" fmla="*/ 5889 h 10534"/>
            <a:gd name="connsiteX2" fmla="*/ 7987 w 10110"/>
            <a:gd name="connsiteY2" fmla="*/ 1816 h 10534"/>
            <a:gd name="connsiteX3" fmla="*/ 10110 w 10110"/>
            <a:gd name="connsiteY3" fmla="*/ 434 h 10534"/>
            <a:gd name="connsiteX4" fmla="*/ 9914 w 10110"/>
            <a:gd name="connsiteY4" fmla="*/ 0 h 10534"/>
            <a:gd name="connsiteX5" fmla="*/ 7961 w 10110"/>
            <a:gd name="connsiteY5" fmla="*/ 1228 h 10534"/>
            <a:gd name="connsiteX6" fmla="*/ 4131 w 10110"/>
            <a:gd name="connsiteY6" fmla="*/ 5053 h 10534"/>
            <a:gd name="connsiteX7" fmla="*/ 0 w 10110"/>
            <a:gd name="connsiteY7" fmla="*/ 10335 h 10534"/>
            <a:gd name="connsiteX0" fmla="*/ 322 w 10110"/>
            <a:gd name="connsiteY0" fmla="*/ 10534 h 10534"/>
            <a:gd name="connsiteX1" fmla="*/ 4342 w 10110"/>
            <a:gd name="connsiteY1" fmla="*/ 5461 h 10534"/>
            <a:gd name="connsiteX2" fmla="*/ 7987 w 10110"/>
            <a:gd name="connsiteY2" fmla="*/ 1816 h 10534"/>
            <a:gd name="connsiteX3" fmla="*/ 10110 w 10110"/>
            <a:gd name="connsiteY3" fmla="*/ 434 h 10534"/>
            <a:gd name="connsiteX4" fmla="*/ 9914 w 10110"/>
            <a:gd name="connsiteY4" fmla="*/ 0 h 10534"/>
            <a:gd name="connsiteX5" fmla="*/ 7961 w 10110"/>
            <a:gd name="connsiteY5" fmla="*/ 1228 h 10534"/>
            <a:gd name="connsiteX6" fmla="*/ 4131 w 10110"/>
            <a:gd name="connsiteY6" fmla="*/ 5053 h 10534"/>
            <a:gd name="connsiteX7" fmla="*/ 0 w 10110"/>
            <a:gd name="connsiteY7" fmla="*/ 10335 h 10534"/>
            <a:gd name="connsiteX0" fmla="*/ 487 w 10275"/>
            <a:gd name="connsiteY0" fmla="*/ 10534 h 10534"/>
            <a:gd name="connsiteX1" fmla="*/ 4507 w 10275"/>
            <a:gd name="connsiteY1" fmla="*/ 5461 h 10534"/>
            <a:gd name="connsiteX2" fmla="*/ 8152 w 10275"/>
            <a:gd name="connsiteY2" fmla="*/ 1816 h 10534"/>
            <a:gd name="connsiteX3" fmla="*/ 10275 w 10275"/>
            <a:gd name="connsiteY3" fmla="*/ 434 h 10534"/>
            <a:gd name="connsiteX4" fmla="*/ 10079 w 10275"/>
            <a:gd name="connsiteY4" fmla="*/ 0 h 10534"/>
            <a:gd name="connsiteX5" fmla="*/ 8126 w 10275"/>
            <a:gd name="connsiteY5" fmla="*/ 1228 h 10534"/>
            <a:gd name="connsiteX6" fmla="*/ 4296 w 10275"/>
            <a:gd name="connsiteY6" fmla="*/ 5053 h 10534"/>
            <a:gd name="connsiteX7" fmla="*/ 0 w 10275"/>
            <a:gd name="connsiteY7" fmla="*/ 10388 h 10534"/>
            <a:gd name="connsiteX0" fmla="*/ 487 w 10275"/>
            <a:gd name="connsiteY0" fmla="*/ 10534 h 10534"/>
            <a:gd name="connsiteX1" fmla="*/ 385 w 10275"/>
            <a:gd name="connsiteY1" fmla="*/ 10368 h 10534"/>
            <a:gd name="connsiteX2" fmla="*/ 4507 w 10275"/>
            <a:gd name="connsiteY2" fmla="*/ 5461 h 10534"/>
            <a:gd name="connsiteX3" fmla="*/ 8152 w 10275"/>
            <a:gd name="connsiteY3" fmla="*/ 1816 h 10534"/>
            <a:gd name="connsiteX4" fmla="*/ 10275 w 10275"/>
            <a:gd name="connsiteY4" fmla="*/ 434 h 10534"/>
            <a:gd name="connsiteX5" fmla="*/ 10079 w 10275"/>
            <a:gd name="connsiteY5" fmla="*/ 0 h 10534"/>
            <a:gd name="connsiteX6" fmla="*/ 8126 w 10275"/>
            <a:gd name="connsiteY6" fmla="*/ 1228 h 10534"/>
            <a:gd name="connsiteX7" fmla="*/ 4296 w 10275"/>
            <a:gd name="connsiteY7" fmla="*/ 5053 h 10534"/>
            <a:gd name="connsiteX8" fmla="*/ 0 w 10275"/>
            <a:gd name="connsiteY8" fmla="*/ 10388 h 10534"/>
            <a:gd name="connsiteX0" fmla="*/ 487 w 10275"/>
            <a:gd name="connsiteY0" fmla="*/ 10534 h 10534"/>
            <a:gd name="connsiteX1" fmla="*/ 550 w 10275"/>
            <a:gd name="connsiteY1" fmla="*/ 10154 h 10534"/>
            <a:gd name="connsiteX2" fmla="*/ 4507 w 10275"/>
            <a:gd name="connsiteY2" fmla="*/ 5461 h 10534"/>
            <a:gd name="connsiteX3" fmla="*/ 8152 w 10275"/>
            <a:gd name="connsiteY3" fmla="*/ 1816 h 10534"/>
            <a:gd name="connsiteX4" fmla="*/ 10275 w 10275"/>
            <a:gd name="connsiteY4" fmla="*/ 434 h 10534"/>
            <a:gd name="connsiteX5" fmla="*/ 10079 w 10275"/>
            <a:gd name="connsiteY5" fmla="*/ 0 h 10534"/>
            <a:gd name="connsiteX6" fmla="*/ 8126 w 10275"/>
            <a:gd name="connsiteY6" fmla="*/ 1228 h 10534"/>
            <a:gd name="connsiteX7" fmla="*/ 4296 w 10275"/>
            <a:gd name="connsiteY7" fmla="*/ 5053 h 10534"/>
            <a:gd name="connsiteX8" fmla="*/ 0 w 10275"/>
            <a:gd name="connsiteY8" fmla="*/ 10388 h 10534"/>
            <a:gd name="connsiteX0" fmla="*/ 550 w 10275"/>
            <a:gd name="connsiteY0" fmla="*/ 10154 h 10388"/>
            <a:gd name="connsiteX1" fmla="*/ 4507 w 10275"/>
            <a:gd name="connsiteY1" fmla="*/ 5461 h 10388"/>
            <a:gd name="connsiteX2" fmla="*/ 8152 w 10275"/>
            <a:gd name="connsiteY2" fmla="*/ 1816 h 10388"/>
            <a:gd name="connsiteX3" fmla="*/ 10275 w 10275"/>
            <a:gd name="connsiteY3" fmla="*/ 434 h 10388"/>
            <a:gd name="connsiteX4" fmla="*/ 10079 w 10275"/>
            <a:gd name="connsiteY4" fmla="*/ 0 h 10388"/>
            <a:gd name="connsiteX5" fmla="*/ 8126 w 10275"/>
            <a:gd name="connsiteY5" fmla="*/ 1228 h 10388"/>
            <a:gd name="connsiteX6" fmla="*/ 4296 w 10275"/>
            <a:gd name="connsiteY6" fmla="*/ 5053 h 10388"/>
            <a:gd name="connsiteX7" fmla="*/ 0 w 10275"/>
            <a:gd name="connsiteY7" fmla="*/ 10388 h 10388"/>
            <a:gd name="connsiteX0" fmla="*/ 550 w 10275"/>
            <a:gd name="connsiteY0" fmla="*/ 10154 h 10388"/>
            <a:gd name="connsiteX1" fmla="*/ 4507 w 10275"/>
            <a:gd name="connsiteY1" fmla="*/ 5461 h 10388"/>
            <a:gd name="connsiteX2" fmla="*/ 8152 w 10275"/>
            <a:gd name="connsiteY2" fmla="*/ 1816 h 10388"/>
            <a:gd name="connsiteX3" fmla="*/ 10275 w 10275"/>
            <a:gd name="connsiteY3" fmla="*/ 434 h 10388"/>
            <a:gd name="connsiteX4" fmla="*/ 10079 w 10275"/>
            <a:gd name="connsiteY4" fmla="*/ 0 h 10388"/>
            <a:gd name="connsiteX5" fmla="*/ 8126 w 10275"/>
            <a:gd name="connsiteY5" fmla="*/ 1228 h 10388"/>
            <a:gd name="connsiteX6" fmla="*/ 4296 w 10275"/>
            <a:gd name="connsiteY6" fmla="*/ 5053 h 10388"/>
            <a:gd name="connsiteX7" fmla="*/ 0 w 10275"/>
            <a:gd name="connsiteY7" fmla="*/ 10388 h 10388"/>
            <a:gd name="connsiteX0" fmla="*/ 0 w 9725"/>
            <a:gd name="connsiteY0" fmla="*/ 10154 h 10154"/>
            <a:gd name="connsiteX1" fmla="*/ 3957 w 9725"/>
            <a:gd name="connsiteY1" fmla="*/ 5461 h 10154"/>
            <a:gd name="connsiteX2" fmla="*/ 7602 w 9725"/>
            <a:gd name="connsiteY2" fmla="*/ 1816 h 10154"/>
            <a:gd name="connsiteX3" fmla="*/ 9725 w 9725"/>
            <a:gd name="connsiteY3" fmla="*/ 434 h 10154"/>
            <a:gd name="connsiteX4" fmla="*/ 9529 w 9725"/>
            <a:gd name="connsiteY4" fmla="*/ 0 h 10154"/>
            <a:gd name="connsiteX5" fmla="*/ 7576 w 9725"/>
            <a:gd name="connsiteY5" fmla="*/ 1228 h 10154"/>
            <a:gd name="connsiteX6" fmla="*/ 3746 w 9725"/>
            <a:gd name="connsiteY6" fmla="*/ 5053 h 10154"/>
            <a:gd name="connsiteX0" fmla="*/ 0 w 10000"/>
            <a:gd name="connsiteY0" fmla="*/ 10000 h 10000"/>
            <a:gd name="connsiteX1" fmla="*/ 4069 w 10000"/>
            <a:gd name="connsiteY1" fmla="*/ 5378 h 10000"/>
            <a:gd name="connsiteX2" fmla="*/ 7817 w 10000"/>
            <a:gd name="connsiteY2" fmla="*/ 1788 h 10000"/>
            <a:gd name="connsiteX3" fmla="*/ 10000 w 10000"/>
            <a:gd name="connsiteY3" fmla="*/ 427 h 10000"/>
            <a:gd name="connsiteX4" fmla="*/ 9798 w 10000"/>
            <a:gd name="connsiteY4" fmla="*/ 0 h 10000"/>
            <a:gd name="connsiteX5" fmla="*/ 7790 w 10000"/>
            <a:gd name="connsiteY5" fmla="*/ 1209 h 10000"/>
            <a:gd name="connsiteX6" fmla="*/ 3852 w 10000"/>
            <a:gd name="connsiteY6" fmla="*/ 4976 h 10000"/>
            <a:gd name="connsiteX0" fmla="*/ 0 w 10000"/>
            <a:gd name="connsiteY0" fmla="*/ 10000 h 10000"/>
            <a:gd name="connsiteX1" fmla="*/ 4069 w 10000"/>
            <a:gd name="connsiteY1" fmla="*/ 5378 h 10000"/>
            <a:gd name="connsiteX2" fmla="*/ 7817 w 10000"/>
            <a:gd name="connsiteY2" fmla="*/ 1788 h 10000"/>
            <a:gd name="connsiteX3" fmla="*/ 10000 w 10000"/>
            <a:gd name="connsiteY3" fmla="*/ 427 h 10000"/>
            <a:gd name="connsiteX4" fmla="*/ 9798 w 10000"/>
            <a:gd name="connsiteY4" fmla="*/ 0 h 10000"/>
            <a:gd name="connsiteX5" fmla="*/ 7790 w 10000"/>
            <a:gd name="connsiteY5" fmla="*/ 1209 h 10000"/>
            <a:gd name="connsiteX0" fmla="*/ 0 w 10000"/>
            <a:gd name="connsiteY0" fmla="*/ 10000 h 10000"/>
            <a:gd name="connsiteX1" fmla="*/ 4069 w 10000"/>
            <a:gd name="connsiteY1" fmla="*/ 5378 h 10000"/>
            <a:gd name="connsiteX2" fmla="*/ 7817 w 10000"/>
            <a:gd name="connsiteY2" fmla="*/ 1788 h 10000"/>
            <a:gd name="connsiteX3" fmla="*/ 10000 w 10000"/>
            <a:gd name="connsiteY3" fmla="*/ 427 h 10000"/>
            <a:gd name="connsiteX4" fmla="*/ 9798 w 10000"/>
            <a:gd name="connsiteY4" fmla="*/ 0 h 10000"/>
            <a:gd name="connsiteX0" fmla="*/ 0 w 10000"/>
            <a:gd name="connsiteY0" fmla="*/ 10000 h 10000"/>
            <a:gd name="connsiteX1" fmla="*/ 4069 w 10000"/>
            <a:gd name="connsiteY1" fmla="*/ 5378 h 10000"/>
            <a:gd name="connsiteX2" fmla="*/ 7817 w 10000"/>
            <a:gd name="connsiteY2" fmla="*/ 1788 h 10000"/>
            <a:gd name="connsiteX3" fmla="*/ 10000 w 10000"/>
            <a:gd name="connsiteY3" fmla="*/ 427 h 10000"/>
            <a:gd name="connsiteX4" fmla="*/ 9798 w 10000"/>
            <a:gd name="connsiteY4" fmla="*/ 0 h 10000"/>
            <a:gd name="connsiteX0" fmla="*/ 0 w 10000"/>
            <a:gd name="connsiteY0" fmla="*/ 10000 h 10000"/>
            <a:gd name="connsiteX1" fmla="*/ 4069 w 10000"/>
            <a:gd name="connsiteY1" fmla="*/ 5378 h 10000"/>
            <a:gd name="connsiteX2" fmla="*/ 7817 w 10000"/>
            <a:gd name="connsiteY2" fmla="*/ 1788 h 10000"/>
            <a:gd name="connsiteX3" fmla="*/ 10000 w 10000"/>
            <a:gd name="connsiteY3" fmla="*/ 427 h 10000"/>
            <a:gd name="connsiteX4" fmla="*/ 9798 w 10000"/>
            <a:gd name="connsiteY4" fmla="*/ 0 h 10000"/>
            <a:gd name="connsiteX0" fmla="*/ 0 w 10000"/>
            <a:gd name="connsiteY0" fmla="*/ 9573 h 9573"/>
            <a:gd name="connsiteX1" fmla="*/ 4069 w 10000"/>
            <a:gd name="connsiteY1" fmla="*/ 4951 h 9573"/>
            <a:gd name="connsiteX2" fmla="*/ 7817 w 10000"/>
            <a:gd name="connsiteY2" fmla="*/ 1361 h 9573"/>
            <a:gd name="connsiteX3" fmla="*/ 10000 w 10000"/>
            <a:gd name="connsiteY3" fmla="*/ 0 h 9573"/>
            <a:gd name="connsiteX0" fmla="*/ 248 w 10248"/>
            <a:gd name="connsiteY0" fmla="*/ 10000 h 10395"/>
            <a:gd name="connsiteX1" fmla="*/ 6 w 10248"/>
            <a:gd name="connsiteY1" fmla="*/ 10386 h 10395"/>
            <a:gd name="connsiteX2" fmla="*/ 4317 w 10248"/>
            <a:gd name="connsiteY2" fmla="*/ 5172 h 10395"/>
            <a:gd name="connsiteX3" fmla="*/ 8065 w 10248"/>
            <a:gd name="connsiteY3" fmla="*/ 1422 h 10395"/>
            <a:gd name="connsiteX4" fmla="*/ 10248 w 10248"/>
            <a:gd name="connsiteY4" fmla="*/ 0 h 10395"/>
            <a:gd name="connsiteX0" fmla="*/ 248 w 9384"/>
            <a:gd name="connsiteY0" fmla="*/ 10178 h 10573"/>
            <a:gd name="connsiteX1" fmla="*/ 6 w 9384"/>
            <a:gd name="connsiteY1" fmla="*/ 10564 h 10573"/>
            <a:gd name="connsiteX2" fmla="*/ 4317 w 9384"/>
            <a:gd name="connsiteY2" fmla="*/ 5350 h 10573"/>
            <a:gd name="connsiteX3" fmla="*/ 8065 w 9384"/>
            <a:gd name="connsiteY3" fmla="*/ 1600 h 10573"/>
            <a:gd name="connsiteX4" fmla="*/ 9384 w 9384"/>
            <a:gd name="connsiteY4" fmla="*/ 0 h 10573"/>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384" h="10573">
              <a:moveTo>
                <a:pt x="248" y="10178"/>
              </a:moveTo>
              <a:cubicBezTo>
                <a:pt x="254" y="10169"/>
                <a:pt x="0" y="10573"/>
                <a:pt x="6" y="10564"/>
              </a:cubicBezTo>
              <a:lnTo>
                <a:pt x="4317" y="5350"/>
              </a:lnTo>
              <a:lnTo>
                <a:pt x="8065" y="1600"/>
              </a:lnTo>
              <a:lnTo>
                <a:pt x="9384" y="0"/>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260350</xdr:colOff>
      <xdr:row>42</xdr:row>
      <xdr:rowOff>49212</xdr:rowOff>
    </xdr:from>
    <xdr:to>
      <xdr:col>4</xdr:col>
      <xdr:colOff>22225</xdr:colOff>
      <xdr:row>43</xdr:row>
      <xdr:rowOff>1587</xdr:rowOff>
    </xdr:to>
    <xdr:sp macro="" textlink="">
      <xdr:nvSpPr>
        <xdr:cNvPr id="310" name="Oval 1099">
          <a:extLst>
            <a:ext uri="{FF2B5EF4-FFF2-40B4-BE49-F238E27FC236}">
              <a16:creationId xmlns:a16="http://schemas.microsoft.com/office/drawing/2014/main" id="{A33A98BF-49A3-4DA8-BBA3-8162402EB797}"/>
            </a:ext>
          </a:extLst>
        </xdr:cNvPr>
        <xdr:cNvSpPr>
          <a:spLocks noChangeArrowheads="1"/>
        </xdr:cNvSpPr>
      </xdr:nvSpPr>
      <xdr:spPr bwMode="auto">
        <a:xfrm>
          <a:off x="1289050" y="5326062"/>
          <a:ext cx="92075" cy="79375"/>
        </a:xfrm>
        <a:prstGeom prst="ellipse">
          <a:avLst/>
        </a:prstGeom>
        <a:solidFill>
          <a:srgbClr val="C0C0C0"/>
        </a:solidFill>
        <a:ln w="9525">
          <a:solidFill>
            <a:srgbClr val="000000"/>
          </a:solidFill>
          <a:round/>
          <a:headEnd/>
          <a:tailEnd/>
        </a:ln>
      </xdr:spPr>
    </xdr:sp>
    <xdr:clientData/>
  </xdr:twoCellAnchor>
  <xdr:twoCellAnchor>
    <xdr:from>
      <xdr:col>4</xdr:col>
      <xdr:colOff>85725</xdr:colOff>
      <xdr:row>41</xdr:row>
      <xdr:rowOff>14287</xdr:rowOff>
    </xdr:from>
    <xdr:to>
      <xdr:col>4</xdr:col>
      <xdr:colOff>161925</xdr:colOff>
      <xdr:row>41</xdr:row>
      <xdr:rowOff>90487</xdr:rowOff>
    </xdr:to>
    <xdr:sp macro="" textlink="">
      <xdr:nvSpPr>
        <xdr:cNvPr id="311" name="Oval 1099">
          <a:extLst>
            <a:ext uri="{FF2B5EF4-FFF2-40B4-BE49-F238E27FC236}">
              <a16:creationId xmlns:a16="http://schemas.microsoft.com/office/drawing/2014/main" id="{71E139E3-2F64-4304-B31C-4319A384915D}"/>
            </a:ext>
          </a:extLst>
        </xdr:cNvPr>
        <xdr:cNvSpPr>
          <a:spLocks noChangeArrowheads="1"/>
        </xdr:cNvSpPr>
      </xdr:nvSpPr>
      <xdr:spPr bwMode="auto">
        <a:xfrm>
          <a:off x="1444625" y="5164137"/>
          <a:ext cx="76200" cy="76200"/>
        </a:xfrm>
        <a:prstGeom prst="ellipse">
          <a:avLst/>
        </a:prstGeom>
        <a:solidFill>
          <a:srgbClr val="C0C0C0"/>
        </a:solidFill>
        <a:ln w="9525">
          <a:solidFill>
            <a:srgbClr val="000000"/>
          </a:solidFill>
          <a:round/>
          <a:headEnd/>
          <a:tailEnd/>
        </a:ln>
      </xdr:spPr>
    </xdr:sp>
    <xdr:clientData/>
  </xdr:twoCellAnchor>
  <xdr:twoCellAnchor>
    <xdr:from>
      <xdr:col>2</xdr:col>
      <xdr:colOff>45244</xdr:colOff>
      <xdr:row>50</xdr:row>
      <xdr:rowOff>38100</xdr:rowOff>
    </xdr:from>
    <xdr:to>
      <xdr:col>2</xdr:col>
      <xdr:colOff>121444</xdr:colOff>
      <xdr:row>50</xdr:row>
      <xdr:rowOff>114300</xdr:rowOff>
    </xdr:to>
    <xdr:sp macro="" textlink="">
      <xdr:nvSpPr>
        <xdr:cNvPr id="312" name="Oval 1093">
          <a:extLst>
            <a:ext uri="{FF2B5EF4-FFF2-40B4-BE49-F238E27FC236}">
              <a16:creationId xmlns:a16="http://schemas.microsoft.com/office/drawing/2014/main" id="{8A058885-E13C-4964-8DDA-E911612DA110}"/>
            </a:ext>
          </a:extLst>
        </xdr:cNvPr>
        <xdr:cNvSpPr>
          <a:spLocks noChangeArrowheads="1"/>
        </xdr:cNvSpPr>
      </xdr:nvSpPr>
      <xdr:spPr bwMode="auto">
        <a:xfrm>
          <a:off x="743744" y="6330950"/>
          <a:ext cx="76200" cy="76200"/>
        </a:xfrm>
        <a:prstGeom prst="ellipse">
          <a:avLst/>
        </a:prstGeom>
        <a:solidFill>
          <a:srgbClr val="C0C0C0"/>
        </a:solidFill>
        <a:ln w="9525">
          <a:solidFill>
            <a:srgbClr val="000000"/>
          </a:solidFill>
          <a:round/>
          <a:headEnd/>
          <a:tailEnd/>
        </a:ln>
      </xdr:spPr>
    </xdr:sp>
    <xdr:clientData/>
  </xdr:twoCellAnchor>
  <xdr:twoCellAnchor>
    <xdr:from>
      <xdr:col>5</xdr:col>
      <xdr:colOff>29642</xdr:colOff>
      <xdr:row>38</xdr:row>
      <xdr:rowOff>26397</xdr:rowOff>
    </xdr:from>
    <xdr:to>
      <xdr:col>13</xdr:col>
      <xdr:colOff>20442</xdr:colOff>
      <xdr:row>46</xdr:row>
      <xdr:rowOff>95658</xdr:rowOff>
    </xdr:to>
    <xdr:grpSp>
      <xdr:nvGrpSpPr>
        <xdr:cNvPr id="313" name="Group 312">
          <a:extLst>
            <a:ext uri="{FF2B5EF4-FFF2-40B4-BE49-F238E27FC236}">
              <a16:creationId xmlns:a16="http://schemas.microsoft.com/office/drawing/2014/main" id="{6BE8B9C4-2247-47F8-B6B7-7000098A580D}"/>
            </a:ext>
          </a:extLst>
        </xdr:cNvPr>
        <xdr:cNvGrpSpPr/>
      </xdr:nvGrpSpPr>
      <xdr:grpSpPr>
        <a:xfrm rot="480442">
          <a:off x="1667942" y="4884147"/>
          <a:ext cx="2581600" cy="1059861"/>
          <a:chOff x="1542435" y="4553572"/>
          <a:chExt cx="2500918" cy="1055379"/>
        </a:xfrm>
      </xdr:grpSpPr>
      <xdr:sp macro="" textlink="">
        <xdr:nvSpPr>
          <xdr:cNvPr id="314" name="Freeform 320">
            <a:extLst>
              <a:ext uri="{FF2B5EF4-FFF2-40B4-BE49-F238E27FC236}">
                <a16:creationId xmlns:a16="http://schemas.microsoft.com/office/drawing/2014/main" id="{4C861D6F-B6C2-0391-100C-81CC2B0D8C6F}"/>
              </a:ext>
            </a:extLst>
          </xdr:cNvPr>
          <xdr:cNvSpPr/>
        </xdr:nvSpPr>
        <xdr:spPr bwMode="auto">
          <a:xfrm>
            <a:off x="1792941" y="4672479"/>
            <a:ext cx="1927038" cy="824753"/>
          </a:xfrm>
          <a:custGeom>
            <a:avLst/>
            <a:gdLst>
              <a:gd name="connsiteX0" fmla="*/ 774700 w 774700"/>
              <a:gd name="connsiteY0" fmla="*/ 0 h 644525"/>
              <a:gd name="connsiteX1" fmla="*/ 307975 w 774700"/>
              <a:gd name="connsiteY1" fmla="*/ 285750 h 644525"/>
              <a:gd name="connsiteX2" fmla="*/ 0 w 774700"/>
              <a:gd name="connsiteY2" fmla="*/ 644525 h 644525"/>
              <a:gd name="connsiteX0" fmla="*/ 774700 w 774700"/>
              <a:gd name="connsiteY0" fmla="*/ 0 h 644525"/>
              <a:gd name="connsiteX1" fmla="*/ 323265 w 774700"/>
              <a:gd name="connsiteY1" fmla="*/ 307975 h 644525"/>
              <a:gd name="connsiteX2" fmla="*/ 0 w 774700"/>
              <a:gd name="connsiteY2" fmla="*/ 644525 h 644525"/>
              <a:gd name="connsiteX0" fmla="*/ 774700 w 774700"/>
              <a:gd name="connsiteY0" fmla="*/ 0 h 644525"/>
              <a:gd name="connsiteX1" fmla="*/ 323265 w 774700"/>
              <a:gd name="connsiteY1" fmla="*/ 307975 h 644525"/>
              <a:gd name="connsiteX2" fmla="*/ 0 w 774700"/>
              <a:gd name="connsiteY2" fmla="*/ 644525 h 644525"/>
              <a:gd name="connsiteX0" fmla="*/ 774700 w 774700"/>
              <a:gd name="connsiteY0" fmla="*/ 0 h 644525"/>
              <a:gd name="connsiteX1" fmla="*/ 323265 w 774700"/>
              <a:gd name="connsiteY1" fmla="*/ 307975 h 644525"/>
              <a:gd name="connsiteX2" fmla="*/ 0 w 774700"/>
              <a:gd name="connsiteY2" fmla="*/ 644525 h 644525"/>
              <a:gd name="connsiteX0" fmla="*/ 774700 w 774700"/>
              <a:gd name="connsiteY0" fmla="*/ 0 h 644525"/>
              <a:gd name="connsiteX1" fmla="*/ 500752 w 774700"/>
              <a:gd name="connsiteY1" fmla="*/ 165453 h 644525"/>
              <a:gd name="connsiteX2" fmla="*/ 323265 w 774700"/>
              <a:gd name="connsiteY2" fmla="*/ 307975 h 644525"/>
              <a:gd name="connsiteX3" fmla="*/ 0 w 774700"/>
              <a:gd name="connsiteY3" fmla="*/ 644525 h 644525"/>
              <a:gd name="connsiteX0" fmla="*/ 774700 w 774700"/>
              <a:gd name="connsiteY0" fmla="*/ 0 h 644525"/>
              <a:gd name="connsiteX1" fmla="*/ 546622 w 774700"/>
              <a:gd name="connsiteY1" fmla="*/ 135819 h 644525"/>
              <a:gd name="connsiteX2" fmla="*/ 500752 w 774700"/>
              <a:gd name="connsiteY2" fmla="*/ 165453 h 644525"/>
              <a:gd name="connsiteX3" fmla="*/ 323265 w 774700"/>
              <a:gd name="connsiteY3" fmla="*/ 307975 h 644525"/>
              <a:gd name="connsiteX4" fmla="*/ 0 w 774700"/>
              <a:gd name="connsiteY4" fmla="*/ 644525 h 644525"/>
              <a:gd name="connsiteX0" fmla="*/ 774700 w 774700"/>
              <a:gd name="connsiteY0" fmla="*/ 0 h 644525"/>
              <a:gd name="connsiteX1" fmla="*/ 546622 w 774700"/>
              <a:gd name="connsiteY1" fmla="*/ 135819 h 644525"/>
              <a:gd name="connsiteX2" fmla="*/ 500752 w 774700"/>
              <a:gd name="connsiteY2" fmla="*/ 165453 h 644525"/>
              <a:gd name="connsiteX3" fmla="*/ 323265 w 774700"/>
              <a:gd name="connsiteY3" fmla="*/ 307975 h 644525"/>
              <a:gd name="connsiteX4" fmla="*/ 0 w 774700"/>
              <a:gd name="connsiteY4" fmla="*/ 644525 h 6445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74700" h="644525">
                <a:moveTo>
                  <a:pt x="774700" y="0"/>
                </a:moveTo>
                <a:lnTo>
                  <a:pt x="546622" y="135819"/>
                </a:lnTo>
                <a:cubicBezTo>
                  <a:pt x="500964" y="163394"/>
                  <a:pt x="537978" y="136760"/>
                  <a:pt x="500752" y="165453"/>
                </a:cubicBezTo>
                <a:cubicBezTo>
                  <a:pt x="463526" y="194146"/>
                  <a:pt x="406724" y="228130"/>
                  <a:pt x="323265" y="307975"/>
                </a:cubicBezTo>
                <a:cubicBezTo>
                  <a:pt x="239806" y="387820"/>
                  <a:pt x="107755" y="532342"/>
                  <a:pt x="0" y="644525"/>
                </a:cubicBezTo>
              </a:path>
            </a:pathLst>
          </a:custGeom>
          <a:solidFill>
            <a:srgbClr val="FFFFFF"/>
          </a:solidFill>
          <a:ln w="6350" cap="flat" cmpd="sng" algn="ctr">
            <a:solidFill>
              <a:srgbClr val="000000"/>
            </a:solidFill>
            <a:prstDash val="dash"/>
            <a:round/>
            <a:headEnd type="none" w="med" len="med"/>
            <a:tailEnd type="none" w="med" len="med"/>
          </a:ln>
          <a:effectLst/>
        </xdr:spPr>
        <xdr:txBody>
          <a:bodyPr vertOverflow="clip" wrap="square" lIns="18288" tIns="0" rIns="0" bIns="0" rtlCol="0" anchor="ctr" upright="1"/>
          <a:lstStyle/>
          <a:p>
            <a:pPr algn="ctr"/>
            <a:endParaRPr lang="en-AU" sz="1100"/>
          </a:p>
        </xdr:txBody>
      </xdr:sp>
      <xdr:sp macro="" textlink="">
        <xdr:nvSpPr>
          <xdr:cNvPr id="315" name="Oval 1024">
            <a:extLst>
              <a:ext uri="{FF2B5EF4-FFF2-40B4-BE49-F238E27FC236}">
                <a16:creationId xmlns:a16="http://schemas.microsoft.com/office/drawing/2014/main" id="{7A408408-6CF9-8552-A359-F16D8E611563}"/>
              </a:ext>
            </a:extLst>
          </xdr:cNvPr>
          <xdr:cNvSpPr>
            <a:spLocks noChangeArrowheads="1"/>
          </xdr:cNvSpPr>
        </xdr:nvSpPr>
        <xdr:spPr bwMode="auto">
          <a:xfrm rot="20007680">
            <a:off x="1542435" y="5538373"/>
            <a:ext cx="271104" cy="70578"/>
          </a:xfrm>
          <a:prstGeom prst="ellipse">
            <a:avLst/>
          </a:prstGeom>
          <a:noFill/>
          <a:ln w="6350">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sp macro="" textlink="">
        <xdr:nvSpPr>
          <xdr:cNvPr id="316" name="Oval 1024">
            <a:extLst>
              <a:ext uri="{FF2B5EF4-FFF2-40B4-BE49-F238E27FC236}">
                <a16:creationId xmlns:a16="http://schemas.microsoft.com/office/drawing/2014/main" id="{16085659-9CDB-A146-C0F0-56F07DF57594}"/>
              </a:ext>
            </a:extLst>
          </xdr:cNvPr>
          <xdr:cNvSpPr>
            <a:spLocks noChangeArrowheads="1"/>
          </xdr:cNvSpPr>
        </xdr:nvSpPr>
        <xdr:spPr bwMode="auto">
          <a:xfrm rot="20007680">
            <a:off x="3699551" y="4553572"/>
            <a:ext cx="343802" cy="94483"/>
          </a:xfrm>
          <a:prstGeom prst="ellipse">
            <a:avLst/>
          </a:prstGeom>
          <a:noFill/>
          <a:ln w="6350">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34740</xdr:colOff>
      <xdr:row>39</xdr:row>
      <xdr:rowOff>51824</xdr:rowOff>
    </xdr:from>
    <xdr:to>
      <xdr:col>9</xdr:col>
      <xdr:colOff>187140</xdr:colOff>
      <xdr:row>42</xdr:row>
      <xdr:rowOff>70314</xdr:rowOff>
    </xdr:to>
    <xdr:sp macro="" textlink="">
      <xdr:nvSpPr>
        <xdr:cNvPr id="317" name="Line 1031">
          <a:extLst>
            <a:ext uri="{FF2B5EF4-FFF2-40B4-BE49-F238E27FC236}">
              <a16:creationId xmlns:a16="http://schemas.microsoft.com/office/drawing/2014/main" id="{5A0E87DD-4380-449E-8EAA-493AD3EC8522}"/>
            </a:ext>
          </a:extLst>
        </xdr:cNvPr>
        <xdr:cNvSpPr>
          <a:spLocks noChangeShapeType="1"/>
        </xdr:cNvSpPr>
      </xdr:nvSpPr>
      <xdr:spPr bwMode="auto">
        <a:xfrm rot="10135014" flipH="1" flipV="1">
          <a:off x="3044640" y="4947674"/>
          <a:ext cx="152400" cy="399490"/>
        </a:xfrm>
        <a:prstGeom prst="line">
          <a:avLst/>
        </a:prstGeom>
        <a:noFill/>
        <a:ln w="50800" cmpd="dbl">
          <a:solidFill>
            <a:srgbClr val="000000"/>
          </a:solidFill>
          <a:round/>
          <a:headEnd/>
          <a:tailEnd type="stealth" w="sm" len="med"/>
        </a:ln>
        <a:extLst>
          <a:ext uri="{909E8E84-426E-40DD-AFC4-6F175D3DCCD1}">
            <a14:hiddenFill xmlns:a14="http://schemas.microsoft.com/office/drawing/2010/main">
              <a:noFill/>
            </a14:hiddenFill>
          </a:ext>
        </a:extLst>
      </xdr:spPr>
    </xdr:sp>
    <xdr:clientData/>
  </xdr:twoCellAnchor>
  <xdr:twoCellAnchor editAs="absolute">
    <xdr:from>
      <xdr:col>14</xdr:col>
      <xdr:colOff>257735</xdr:colOff>
      <xdr:row>17</xdr:row>
      <xdr:rowOff>107203</xdr:rowOff>
    </xdr:from>
    <xdr:to>
      <xdr:col>21</xdr:col>
      <xdr:colOff>303307</xdr:colOff>
      <xdr:row>22</xdr:row>
      <xdr:rowOff>83634</xdr:rowOff>
    </xdr:to>
    <xdr:sp macro="" textlink="">
      <xdr:nvSpPr>
        <xdr:cNvPr id="318" name="Text Box 1146">
          <a:extLst>
            <a:ext uri="{FF2B5EF4-FFF2-40B4-BE49-F238E27FC236}">
              <a16:creationId xmlns:a16="http://schemas.microsoft.com/office/drawing/2014/main" id="{6C3DC0B0-3F1F-4A03-8826-CB233567EB39}"/>
            </a:ext>
          </a:extLst>
        </xdr:cNvPr>
        <xdr:cNvSpPr txBox="1">
          <a:spLocks noChangeArrowheads="1"/>
        </xdr:cNvSpPr>
      </xdr:nvSpPr>
      <xdr:spPr bwMode="auto">
        <a:xfrm>
          <a:off x="4918635" y="2412253"/>
          <a:ext cx="2661772" cy="611431"/>
        </a:xfrm>
        <a:prstGeom prst="rect">
          <a:avLst/>
        </a:prstGeom>
        <a:solidFill>
          <a:srgbClr val="FFFFFF"/>
        </a:solidFill>
        <a:ln w="19050">
          <a:solidFill>
            <a:srgbClr val="000000"/>
          </a:solidFill>
          <a:miter lim="800000"/>
          <a:headEnd/>
          <a:tailEnd/>
        </a:ln>
      </xdr:spPr>
      <xdr:txBody>
        <a:bodyPr vertOverflow="clip" wrap="square" lIns="72000" tIns="46800" rIns="72000" bIns="46800" anchor="ctr" upright="1"/>
        <a:lstStyle/>
        <a:p>
          <a:pPr algn="l" rtl="0">
            <a:defRPr sz="1000"/>
          </a:pPr>
          <a:r>
            <a:rPr lang="en-AU" sz="800" b="0" i="0" u="none" strike="noStrike" baseline="0">
              <a:solidFill>
                <a:sysClr val="windowText" lastClr="000000"/>
              </a:solidFill>
              <a:latin typeface="Arial"/>
              <a:cs typeface="Arial"/>
            </a:rPr>
            <a:t>Note: </a:t>
          </a:r>
        </a:p>
        <a:p>
          <a:pPr algn="l" rtl="0">
            <a:defRPr sz="1000"/>
          </a:pPr>
          <a:r>
            <a:rPr lang="en-AU" sz="800" b="0" i="0" u="none" strike="noStrike" baseline="0">
              <a:solidFill>
                <a:sysClr val="windowText" lastClr="000000"/>
              </a:solidFill>
              <a:latin typeface="Arial"/>
              <a:cs typeface="Arial"/>
            </a:rPr>
            <a:t>Zone energy imbalance due to transmission losses, generator auxiliary loads and use of multiple data sources.</a:t>
          </a:r>
        </a:p>
      </xdr:txBody>
    </xdr:sp>
    <xdr:clientData/>
  </xdr:twoCellAnchor>
  <xdr:twoCellAnchor>
    <xdr:from>
      <xdr:col>5</xdr:col>
      <xdr:colOff>13561</xdr:colOff>
      <xdr:row>34</xdr:row>
      <xdr:rowOff>120492</xdr:rowOff>
    </xdr:from>
    <xdr:to>
      <xdr:col>7</xdr:col>
      <xdr:colOff>6287</xdr:colOff>
      <xdr:row>40</xdr:row>
      <xdr:rowOff>81736</xdr:rowOff>
    </xdr:to>
    <xdr:grpSp>
      <xdr:nvGrpSpPr>
        <xdr:cNvPr id="330" name="Group 329">
          <a:extLst>
            <a:ext uri="{FF2B5EF4-FFF2-40B4-BE49-F238E27FC236}">
              <a16:creationId xmlns:a16="http://schemas.microsoft.com/office/drawing/2014/main" id="{3E7CAD0E-1DCC-4C3E-A2C6-C76103F5EAE8}"/>
            </a:ext>
          </a:extLst>
        </xdr:cNvPr>
        <xdr:cNvGrpSpPr/>
      </xdr:nvGrpSpPr>
      <xdr:grpSpPr>
        <a:xfrm>
          <a:off x="1651861" y="4482942"/>
          <a:ext cx="640426" cy="704194"/>
          <a:chOff x="13953679" y="5869109"/>
          <a:chExt cx="620256" cy="700832"/>
        </a:xfrm>
      </xdr:grpSpPr>
      <xdr:sp macro="" textlink="$AE$35">
        <xdr:nvSpPr>
          <xdr:cNvPr id="331" name="TextBox 330">
            <a:extLst>
              <a:ext uri="{FF2B5EF4-FFF2-40B4-BE49-F238E27FC236}">
                <a16:creationId xmlns:a16="http://schemas.microsoft.com/office/drawing/2014/main" id="{B5894867-9D87-3609-AFF8-3F44B46CF529}"/>
              </a:ext>
            </a:extLst>
          </xdr:cNvPr>
          <xdr:cNvSpPr txBox="1"/>
        </xdr:nvSpPr>
        <xdr:spPr>
          <a:xfrm rot="20673902">
            <a:off x="14044630" y="5869109"/>
            <a:ext cx="171201"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96FB29F0-B5E0-415A-BB19-BBACA493FCB1}" type="TxLink">
              <a:rPr lang="en-US" sz="800" b="0" i="0" u="none" strike="noStrike">
                <a:solidFill>
                  <a:srgbClr val="000000"/>
                </a:solidFill>
                <a:latin typeface="Arial"/>
                <a:cs typeface="Arial"/>
              </a:rPr>
              <a:pPr/>
              <a:t>709</a:t>
            </a:fld>
            <a:endParaRPr lang="en-AU" sz="1100"/>
          </a:p>
        </xdr:txBody>
      </xdr:sp>
      <xdr:sp macro="" textlink="$AC$35">
        <xdr:nvSpPr>
          <xdr:cNvPr id="332" name="TextBox 331">
            <a:extLst>
              <a:ext uri="{FF2B5EF4-FFF2-40B4-BE49-F238E27FC236}">
                <a16:creationId xmlns:a16="http://schemas.microsoft.com/office/drawing/2014/main" id="{8706F2D0-0515-91CB-9195-72DE1DD6D143}"/>
              </a:ext>
            </a:extLst>
          </xdr:cNvPr>
          <xdr:cNvSpPr txBox="1"/>
        </xdr:nvSpPr>
        <xdr:spPr>
          <a:xfrm rot="20673902">
            <a:off x="13991726" y="6444714"/>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5484641B-4A02-4917-B338-5C3101C3B8CC}" type="TxLink">
              <a:rPr lang="en-US" sz="800" b="0" i="0" u="none" strike="noStrike">
                <a:solidFill>
                  <a:srgbClr val="000000"/>
                </a:solidFill>
                <a:latin typeface="Arial"/>
                <a:cs typeface="Arial"/>
              </a:rPr>
              <a:pPr/>
              <a:t>5,363</a:t>
            </a:fld>
            <a:endParaRPr lang="en-AU" sz="1100"/>
          </a:p>
        </xdr:txBody>
      </xdr:sp>
      <xdr:sp macro="" textlink="$AG$35">
        <xdr:nvSpPr>
          <xdr:cNvPr id="333" name="TextBox 332">
            <a:extLst>
              <a:ext uri="{FF2B5EF4-FFF2-40B4-BE49-F238E27FC236}">
                <a16:creationId xmlns:a16="http://schemas.microsoft.com/office/drawing/2014/main" id="{B220BB1D-6E44-02F0-6A72-A4BD4A3F6204}"/>
              </a:ext>
            </a:extLst>
          </xdr:cNvPr>
          <xdr:cNvSpPr txBox="1"/>
        </xdr:nvSpPr>
        <xdr:spPr>
          <a:xfrm rot="20673902">
            <a:off x="14317133" y="6348250"/>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D62A3625-3CCD-44E9-843C-200318DDF973}" type="TxLink">
              <a:rPr lang="en-US" sz="800" b="0" i="0" u="none" strike="noStrike">
                <a:solidFill>
                  <a:srgbClr val="000000"/>
                </a:solidFill>
                <a:latin typeface="Arial"/>
                <a:cs typeface="Arial"/>
              </a:rPr>
              <a:pPr algn="l"/>
              <a:t>6,072</a:t>
            </a:fld>
            <a:endParaRPr lang="en-AU" sz="1100"/>
          </a:p>
        </xdr:txBody>
      </xdr:sp>
      <xdr:grpSp>
        <xdr:nvGrpSpPr>
          <xdr:cNvPr id="334" name="Group 333">
            <a:extLst>
              <a:ext uri="{FF2B5EF4-FFF2-40B4-BE49-F238E27FC236}">
                <a16:creationId xmlns:a16="http://schemas.microsoft.com/office/drawing/2014/main" id="{2D2FF73E-33EC-977A-B9D8-3ABCCE646158}"/>
              </a:ext>
            </a:extLst>
          </xdr:cNvPr>
          <xdr:cNvGrpSpPr/>
        </xdr:nvGrpSpPr>
        <xdr:grpSpPr>
          <a:xfrm>
            <a:off x="13953679" y="6010966"/>
            <a:ext cx="545681" cy="405706"/>
            <a:chOff x="13953679" y="6010966"/>
            <a:chExt cx="545681" cy="405706"/>
          </a:xfrm>
        </xdr:grpSpPr>
        <xdr:sp macro="" textlink="">
          <xdr:nvSpPr>
            <xdr:cNvPr id="335" name="Line 910">
              <a:extLst>
                <a:ext uri="{FF2B5EF4-FFF2-40B4-BE49-F238E27FC236}">
                  <a16:creationId xmlns:a16="http://schemas.microsoft.com/office/drawing/2014/main" id="{0F148FDB-26EF-0E14-F79B-5283B4CE8130}"/>
                </a:ext>
              </a:extLst>
            </xdr:cNvPr>
            <xdr:cNvSpPr>
              <a:spLocks noChangeShapeType="1"/>
            </xdr:cNvSpPr>
          </xdr:nvSpPr>
          <xdr:spPr bwMode="auto">
            <a:xfrm rot="20673902">
              <a:off x="13953679" y="6416672"/>
              <a:ext cx="251806"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36" name="Line 910">
              <a:extLst>
                <a:ext uri="{FF2B5EF4-FFF2-40B4-BE49-F238E27FC236}">
                  <a16:creationId xmlns:a16="http://schemas.microsoft.com/office/drawing/2014/main" id="{4653E7C4-21B3-51C1-56B8-FC0447C1D1EF}"/>
                </a:ext>
              </a:extLst>
            </xdr:cNvPr>
            <xdr:cNvSpPr>
              <a:spLocks noChangeShapeType="1"/>
            </xdr:cNvSpPr>
          </xdr:nvSpPr>
          <xdr:spPr bwMode="auto">
            <a:xfrm rot="20673902">
              <a:off x="14123964" y="6352594"/>
              <a:ext cx="375396"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37" name="Line 910">
              <a:extLst>
                <a:ext uri="{FF2B5EF4-FFF2-40B4-BE49-F238E27FC236}">
                  <a16:creationId xmlns:a16="http://schemas.microsoft.com/office/drawing/2014/main" id="{D2DA4D4F-9208-A097-D338-87C215A34A64}"/>
                </a:ext>
              </a:extLst>
            </xdr:cNvPr>
            <xdr:cNvSpPr>
              <a:spLocks noChangeShapeType="1"/>
            </xdr:cNvSpPr>
          </xdr:nvSpPr>
          <xdr:spPr bwMode="auto">
            <a:xfrm rot="20673902">
              <a:off x="14230945" y="6202296"/>
              <a:ext cx="0" cy="158002"/>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grpSp>
          <xdr:nvGrpSpPr>
            <xdr:cNvPr id="338" name="Group 1238">
              <a:extLst>
                <a:ext uri="{FF2B5EF4-FFF2-40B4-BE49-F238E27FC236}">
                  <a16:creationId xmlns:a16="http://schemas.microsoft.com/office/drawing/2014/main" id="{6CE46F07-86EA-A39B-4567-3FC1BC081ED8}"/>
                </a:ext>
              </a:extLst>
            </xdr:cNvPr>
            <xdr:cNvGrpSpPr>
              <a:grpSpLocks/>
            </xdr:cNvGrpSpPr>
          </xdr:nvGrpSpPr>
          <xdr:grpSpPr bwMode="auto">
            <a:xfrm rot="20673902">
              <a:off x="14070330" y="6010966"/>
              <a:ext cx="196104" cy="192741"/>
              <a:chOff x="1056" y="1776"/>
              <a:chExt cx="2640" cy="2640"/>
            </a:xfrm>
          </xdr:grpSpPr>
          <xdr:sp macro="" textlink="">
            <xdr:nvSpPr>
              <xdr:cNvPr id="339" name="Oval 1239">
                <a:extLst>
                  <a:ext uri="{FF2B5EF4-FFF2-40B4-BE49-F238E27FC236}">
                    <a16:creationId xmlns:a16="http://schemas.microsoft.com/office/drawing/2014/main" id="{3438482E-B5A3-1D1E-4B6F-780A3C6ECB0D}"/>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340" name="Group 1240">
                <a:extLst>
                  <a:ext uri="{FF2B5EF4-FFF2-40B4-BE49-F238E27FC236}">
                    <a16:creationId xmlns:a16="http://schemas.microsoft.com/office/drawing/2014/main" id="{AED60DB6-CB99-610C-34D3-18ABFFCCA319}"/>
                  </a:ext>
                </a:extLst>
              </xdr:cNvPr>
              <xdr:cNvGrpSpPr>
                <a:grpSpLocks/>
              </xdr:cNvGrpSpPr>
            </xdr:nvGrpSpPr>
            <xdr:grpSpPr bwMode="auto">
              <a:xfrm>
                <a:off x="1440" y="2352"/>
                <a:ext cx="1868" cy="1482"/>
                <a:chOff x="912" y="480"/>
                <a:chExt cx="1820" cy="1812"/>
              </a:xfrm>
            </xdr:grpSpPr>
            <xdr:sp macro="" textlink="">
              <xdr:nvSpPr>
                <xdr:cNvPr id="341" name="Freeform 1241">
                  <a:extLst>
                    <a:ext uri="{FF2B5EF4-FFF2-40B4-BE49-F238E27FC236}">
                      <a16:creationId xmlns:a16="http://schemas.microsoft.com/office/drawing/2014/main" id="{DB43491C-FF54-EDCD-7EE7-79FB42BD6749}"/>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342" name="Freeform 1242">
                  <a:extLst>
                    <a:ext uri="{FF2B5EF4-FFF2-40B4-BE49-F238E27FC236}">
                      <a16:creationId xmlns:a16="http://schemas.microsoft.com/office/drawing/2014/main" id="{25EACC49-6A60-297E-F96A-F087F0BD4293}"/>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grpSp>
    </xdr:grpSp>
    <xdr:clientData/>
  </xdr:twoCellAnchor>
  <xdr:twoCellAnchor>
    <xdr:from>
      <xdr:col>5</xdr:col>
      <xdr:colOff>44824</xdr:colOff>
      <xdr:row>9</xdr:row>
      <xdr:rowOff>112058</xdr:rowOff>
    </xdr:from>
    <xdr:to>
      <xdr:col>6</xdr:col>
      <xdr:colOff>89647</xdr:colOff>
      <xdr:row>10</xdr:row>
      <xdr:rowOff>112058</xdr:rowOff>
    </xdr:to>
    <xdr:sp macro="" textlink="$AA$7">
      <xdr:nvSpPr>
        <xdr:cNvPr id="344" name="TextBox 343">
          <a:extLst>
            <a:ext uri="{FF2B5EF4-FFF2-40B4-BE49-F238E27FC236}">
              <a16:creationId xmlns:a16="http://schemas.microsoft.com/office/drawing/2014/main" id="{9F532287-4494-4A7E-869E-D1864C1A9A35}"/>
            </a:ext>
          </a:extLst>
        </xdr:cNvPr>
        <xdr:cNvSpPr txBox="1"/>
      </xdr:nvSpPr>
      <xdr:spPr>
        <a:xfrm>
          <a:off x="1733924" y="1197908"/>
          <a:ext cx="375023" cy="127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2792A96C-BBF6-4D37-94A1-33C67B0CFA5F}" type="TxLink">
            <a:rPr lang="en-US" sz="800" b="0" i="0" u="none" strike="noStrike">
              <a:solidFill>
                <a:srgbClr val="000000"/>
              </a:solidFill>
              <a:latin typeface="Arial"/>
              <a:cs typeface="Arial"/>
            </a:rPr>
            <a:pPr algn="r"/>
            <a:t>-2</a:t>
          </a:fld>
          <a:endParaRPr lang="en-AU" sz="1100"/>
        </a:p>
      </xdr:txBody>
    </xdr:sp>
    <xdr:clientData/>
  </xdr:twoCellAnchor>
  <xdr:twoCellAnchor>
    <xdr:from>
      <xdr:col>4</xdr:col>
      <xdr:colOff>257737</xdr:colOff>
      <xdr:row>29</xdr:row>
      <xdr:rowOff>11206</xdr:rowOff>
    </xdr:from>
    <xdr:to>
      <xdr:col>5</xdr:col>
      <xdr:colOff>302560</xdr:colOff>
      <xdr:row>30</xdr:row>
      <xdr:rowOff>11206</xdr:rowOff>
    </xdr:to>
    <xdr:sp macro="" textlink="$AA$9">
      <xdr:nvSpPr>
        <xdr:cNvPr id="354" name="TextBox 353">
          <a:extLst>
            <a:ext uri="{FF2B5EF4-FFF2-40B4-BE49-F238E27FC236}">
              <a16:creationId xmlns:a16="http://schemas.microsoft.com/office/drawing/2014/main" id="{1F49167D-3EA5-4AFC-83CA-EE57B9D3762B}"/>
            </a:ext>
          </a:extLst>
        </xdr:cNvPr>
        <xdr:cNvSpPr txBox="1"/>
      </xdr:nvSpPr>
      <xdr:spPr>
        <a:xfrm>
          <a:off x="1616637" y="3637056"/>
          <a:ext cx="375023" cy="127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507883DE-54AC-4692-80E5-E4A6AD016132}" type="TxLink">
            <a:rPr lang="en-US" sz="800" b="0" i="0" u="none" strike="noStrike">
              <a:solidFill>
                <a:srgbClr val="000000"/>
              </a:solidFill>
              <a:latin typeface="Arial"/>
              <a:cs typeface="Arial"/>
            </a:rPr>
            <a:pPr algn="r"/>
            <a:t>3,256</a:t>
          </a:fld>
          <a:endParaRPr lang="en-AU" sz="1100"/>
        </a:p>
      </xdr:txBody>
    </xdr:sp>
    <xdr:clientData/>
  </xdr:twoCellAnchor>
  <xdr:twoCellAnchor>
    <xdr:from>
      <xdr:col>8</xdr:col>
      <xdr:colOff>201707</xdr:colOff>
      <xdr:row>34</xdr:row>
      <xdr:rowOff>0</xdr:rowOff>
    </xdr:from>
    <xdr:to>
      <xdr:col>9</xdr:col>
      <xdr:colOff>246530</xdr:colOff>
      <xdr:row>35</xdr:row>
      <xdr:rowOff>1</xdr:rowOff>
    </xdr:to>
    <xdr:sp macro="" textlink="$AA$10">
      <xdr:nvSpPr>
        <xdr:cNvPr id="355" name="TextBox 354">
          <a:extLst>
            <a:ext uri="{FF2B5EF4-FFF2-40B4-BE49-F238E27FC236}">
              <a16:creationId xmlns:a16="http://schemas.microsoft.com/office/drawing/2014/main" id="{CAD4F465-2BB4-4030-A1B4-B6FC6ECBAFC3}"/>
            </a:ext>
          </a:extLst>
        </xdr:cNvPr>
        <xdr:cNvSpPr txBox="1"/>
      </xdr:nvSpPr>
      <xdr:spPr>
        <a:xfrm>
          <a:off x="2881407" y="4260850"/>
          <a:ext cx="375023" cy="1270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EBCB8A8B-79CF-42CF-8883-0838C0822BB0}" type="TxLink">
            <a:rPr lang="en-US" sz="800" b="0" i="0" u="none" strike="noStrike">
              <a:solidFill>
                <a:srgbClr val="000000"/>
              </a:solidFill>
              <a:latin typeface="Arial"/>
              <a:cs typeface="Arial"/>
            </a:rPr>
            <a:pPr algn="r"/>
            <a:t>5,760</a:t>
          </a:fld>
          <a:endParaRPr lang="en-AU" sz="1100"/>
        </a:p>
      </xdr:txBody>
    </xdr:sp>
    <xdr:clientData/>
  </xdr:twoCellAnchor>
  <xdr:twoCellAnchor>
    <xdr:from>
      <xdr:col>7</xdr:col>
      <xdr:colOff>235323</xdr:colOff>
      <xdr:row>40</xdr:row>
      <xdr:rowOff>22411</xdr:rowOff>
    </xdr:from>
    <xdr:to>
      <xdr:col>8</xdr:col>
      <xdr:colOff>280147</xdr:colOff>
      <xdr:row>41</xdr:row>
      <xdr:rowOff>22411</xdr:rowOff>
    </xdr:to>
    <xdr:sp macro="" textlink="$AA$11">
      <xdr:nvSpPr>
        <xdr:cNvPr id="356" name="TextBox 355">
          <a:extLst>
            <a:ext uri="{FF2B5EF4-FFF2-40B4-BE49-F238E27FC236}">
              <a16:creationId xmlns:a16="http://schemas.microsoft.com/office/drawing/2014/main" id="{C3FC726E-1A5D-4DE3-B0BA-46E0A9927878}"/>
            </a:ext>
          </a:extLst>
        </xdr:cNvPr>
        <xdr:cNvSpPr txBox="1"/>
      </xdr:nvSpPr>
      <xdr:spPr>
        <a:xfrm>
          <a:off x="2584823" y="5045261"/>
          <a:ext cx="375024" cy="127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C9A17041-6306-483B-8F82-F78BF6E3C676}" type="TxLink">
            <a:rPr lang="en-US" sz="800" b="0" i="0" u="none" strike="noStrike">
              <a:solidFill>
                <a:srgbClr val="000000"/>
              </a:solidFill>
              <a:latin typeface="Arial"/>
              <a:cs typeface="Arial"/>
            </a:rPr>
            <a:pPr algn="r"/>
            <a:t>5,532</a:t>
          </a:fld>
          <a:endParaRPr lang="en-AU" sz="1100"/>
        </a:p>
      </xdr:txBody>
    </xdr:sp>
    <xdr:clientData/>
  </xdr:twoCellAnchor>
  <xdr:twoCellAnchor>
    <xdr:from>
      <xdr:col>4</xdr:col>
      <xdr:colOff>235324</xdr:colOff>
      <xdr:row>54</xdr:row>
      <xdr:rowOff>112057</xdr:rowOff>
    </xdr:from>
    <xdr:to>
      <xdr:col>5</xdr:col>
      <xdr:colOff>280147</xdr:colOff>
      <xdr:row>55</xdr:row>
      <xdr:rowOff>112058</xdr:rowOff>
    </xdr:to>
    <xdr:sp macro="" textlink="$AA$18">
      <xdr:nvSpPr>
        <xdr:cNvPr id="357" name="TextBox 356">
          <a:extLst>
            <a:ext uri="{FF2B5EF4-FFF2-40B4-BE49-F238E27FC236}">
              <a16:creationId xmlns:a16="http://schemas.microsoft.com/office/drawing/2014/main" id="{357DB88D-F1B7-4D50-A443-CF25CEB35082}"/>
            </a:ext>
          </a:extLst>
        </xdr:cNvPr>
        <xdr:cNvSpPr txBox="1"/>
      </xdr:nvSpPr>
      <xdr:spPr>
        <a:xfrm>
          <a:off x="1594224" y="6912907"/>
          <a:ext cx="375023" cy="1270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0D8A82D0-92CF-444B-968A-BD0CEC07E8CF}" type="TxLink">
            <a:rPr lang="en-US" sz="800" b="0" i="0" u="none" strike="noStrike">
              <a:solidFill>
                <a:srgbClr val="000000"/>
              </a:solidFill>
              <a:latin typeface="Arial"/>
              <a:cs typeface="Arial"/>
            </a:rPr>
            <a:pPr algn="r"/>
            <a:t>5,268</a:t>
          </a:fld>
          <a:endParaRPr lang="en-AU" sz="1100"/>
        </a:p>
      </xdr:txBody>
    </xdr:sp>
    <xdr:clientData/>
  </xdr:twoCellAnchor>
  <xdr:twoCellAnchor>
    <xdr:from>
      <xdr:col>8</xdr:col>
      <xdr:colOff>257736</xdr:colOff>
      <xdr:row>58</xdr:row>
      <xdr:rowOff>112057</xdr:rowOff>
    </xdr:from>
    <xdr:to>
      <xdr:col>9</xdr:col>
      <xdr:colOff>302559</xdr:colOff>
      <xdr:row>59</xdr:row>
      <xdr:rowOff>112058</xdr:rowOff>
    </xdr:to>
    <xdr:sp macro="" textlink="$AA$13">
      <xdr:nvSpPr>
        <xdr:cNvPr id="358" name="TextBox 357">
          <a:extLst>
            <a:ext uri="{FF2B5EF4-FFF2-40B4-BE49-F238E27FC236}">
              <a16:creationId xmlns:a16="http://schemas.microsoft.com/office/drawing/2014/main" id="{BF91FB86-A516-454E-9FF3-9DF53B48C235}"/>
            </a:ext>
          </a:extLst>
        </xdr:cNvPr>
        <xdr:cNvSpPr txBox="1"/>
      </xdr:nvSpPr>
      <xdr:spPr>
        <a:xfrm>
          <a:off x="2937436" y="7420907"/>
          <a:ext cx="375023" cy="1270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6F8AE922-758F-4066-8115-027160C6674F}" type="TxLink">
            <a:rPr lang="en-US" sz="800" b="0" i="0" u="none" strike="noStrike">
              <a:solidFill>
                <a:srgbClr val="000000"/>
              </a:solidFill>
              <a:latin typeface="Arial"/>
              <a:cs typeface="Arial"/>
            </a:rPr>
            <a:pPr algn="r"/>
            <a:t>17,407</a:t>
          </a:fld>
          <a:endParaRPr lang="en-AU" sz="1100"/>
        </a:p>
      </xdr:txBody>
    </xdr:sp>
    <xdr:clientData/>
  </xdr:twoCellAnchor>
  <xdr:twoCellAnchor>
    <xdr:from>
      <xdr:col>1</xdr:col>
      <xdr:colOff>302559</xdr:colOff>
      <xdr:row>43</xdr:row>
      <xdr:rowOff>112057</xdr:rowOff>
    </xdr:from>
    <xdr:to>
      <xdr:col>3</xdr:col>
      <xdr:colOff>33617</xdr:colOff>
      <xdr:row>44</xdr:row>
      <xdr:rowOff>112057</xdr:rowOff>
    </xdr:to>
    <xdr:sp macro="" textlink="$AA$22">
      <xdr:nvSpPr>
        <xdr:cNvPr id="359" name="TextBox 358">
          <a:extLst>
            <a:ext uri="{FF2B5EF4-FFF2-40B4-BE49-F238E27FC236}">
              <a16:creationId xmlns:a16="http://schemas.microsoft.com/office/drawing/2014/main" id="{A628DA4A-1CA9-43B7-B6DC-512B6633F77A}"/>
            </a:ext>
          </a:extLst>
        </xdr:cNvPr>
        <xdr:cNvSpPr txBox="1"/>
      </xdr:nvSpPr>
      <xdr:spPr>
        <a:xfrm>
          <a:off x="670859" y="5515907"/>
          <a:ext cx="391458" cy="127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BB9D2539-BF2D-4E28-9D7A-AC2F815744FB}" type="TxLink">
            <a:rPr lang="en-US" sz="800" b="0" i="0" u="none" strike="noStrike">
              <a:solidFill>
                <a:srgbClr val="000000"/>
              </a:solidFill>
              <a:latin typeface="Arial"/>
              <a:cs typeface="Arial"/>
            </a:rPr>
            <a:pPr algn="r"/>
            <a:t>3,821</a:t>
          </a:fld>
          <a:endParaRPr lang="en-AU" sz="1100"/>
        </a:p>
      </xdr:txBody>
    </xdr:sp>
    <xdr:clientData/>
  </xdr:twoCellAnchor>
  <xdr:twoCellAnchor>
    <xdr:from>
      <xdr:col>1</xdr:col>
      <xdr:colOff>56030</xdr:colOff>
      <xdr:row>1</xdr:row>
      <xdr:rowOff>119343</xdr:rowOff>
    </xdr:from>
    <xdr:to>
      <xdr:col>3</xdr:col>
      <xdr:colOff>140074</xdr:colOff>
      <xdr:row>3</xdr:row>
      <xdr:rowOff>147918</xdr:rowOff>
    </xdr:to>
    <xdr:grpSp>
      <xdr:nvGrpSpPr>
        <xdr:cNvPr id="360" name="Group 359">
          <a:extLst>
            <a:ext uri="{FF2B5EF4-FFF2-40B4-BE49-F238E27FC236}">
              <a16:creationId xmlns:a16="http://schemas.microsoft.com/office/drawing/2014/main" id="{F47E81FF-6D6C-4546-BCE9-39DA08401264}"/>
            </a:ext>
          </a:extLst>
        </xdr:cNvPr>
        <xdr:cNvGrpSpPr/>
      </xdr:nvGrpSpPr>
      <xdr:grpSpPr>
        <a:xfrm>
          <a:off x="398930" y="319368"/>
          <a:ext cx="731744" cy="314325"/>
          <a:chOff x="13066059" y="6551519"/>
          <a:chExt cx="711574" cy="308722"/>
        </a:xfrm>
      </xdr:grpSpPr>
      <xdr:grpSp>
        <xdr:nvGrpSpPr>
          <xdr:cNvPr id="361" name="Group 1238">
            <a:extLst>
              <a:ext uri="{FF2B5EF4-FFF2-40B4-BE49-F238E27FC236}">
                <a16:creationId xmlns:a16="http://schemas.microsoft.com/office/drawing/2014/main" id="{B6A1A155-5489-D0B0-4CCD-6E6E392BCA15}"/>
              </a:ext>
            </a:extLst>
          </xdr:cNvPr>
          <xdr:cNvGrpSpPr>
            <a:grpSpLocks/>
          </xdr:cNvGrpSpPr>
        </xdr:nvGrpSpPr>
        <xdr:grpSpPr bwMode="auto">
          <a:xfrm>
            <a:off x="13463868" y="6551519"/>
            <a:ext cx="313765" cy="308722"/>
            <a:chOff x="1056" y="1776"/>
            <a:chExt cx="2640" cy="2640"/>
          </a:xfrm>
        </xdr:grpSpPr>
        <xdr:sp macro="" textlink="">
          <xdr:nvSpPr>
            <xdr:cNvPr id="363" name="Oval 1239">
              <a:extLst>
                <a:ext uri="{FF2B5EF4-FFF2-40B4-BE49-F238E27FC236}">
                  <a16:creationId xmlns:a16="http://schemas.microsoft.com/office/drawing/2014/main" id="{FC89C12C-51D2-31E6-8F68-AB265F3122EE}"/>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364" name="Group 1240">
              <a:extLst>
                <a:ext uri="{FF2B5EF4-FFF2-40B4-BE49-F238E27FC236}">
                  <a16:creationId xmlns:a16="http://schemas.microsoft.com/office/drawing/2014/main" id="{EC7B643D-AC4B-0FF1-FCC5-80765663E3C1}"/>
                </a:ext>
              </a:extLst>
            </xdr:cNvPr>
            <xdr:cNvGrpSpPr>
              <a:grpSpLocks/>
            </xdr:cNvGrpSpPr>
          </xdr:nvGrpSpPr>
          <xdr:grpSpPr bwMode="auto">
            <a:xfrm>
              <a:off x="1440" y="2352"/>
              <a:ext cx="1868" cy="1482"/>
              <a:chOff x="912" y="480"/>
              <a:chExt cx="1820" cy="1812"/>
            </a:xfrm>
          </xdr:grpSpPr>
          <xdr:sp macro="" textlink="">
            <xdr:nvSpPr>
              <xdr:cNvPr id="365" name="Freeform 1241">
                <a:extLst>
                  <a:ext uri="{FF2B5EF4-FFF2-40B4-BE49-F238E27FC236}">
                    <a16:creationId xmlns:a16="http://schemas.microsoft.com/office/drawing/2014/main" id="{8293A543-9C2E-F1DF-80EA-DA89938BBA8E}"/>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366" name="Freeform 1242">
                <a:extLst>
                  <a:ext uri="{FF2B5EF4-FFF2-40B4-BE49-F238E27FC236}">
                    <a16:creationId xmlns:a16="http://schemas.microsoft.com/office/drawing/2014/main" id="{17931ED9-056B-E0EE-3047-7FB87D3D8E78}"/>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sp macro="" textlink="$AA$29">
        <xdr:nvSpPr>
          <xdr:cNvPr id="362" name="TextBox 361">
            <a:extLst>
              <a:ext uri="{FF2B5EF4-FFF2-40B4-BE49-F238E27FC236}">
                <a16:creationId xmlns:a16="http://schemas.microsoft.com/office/drawing/2014/main" id="{AADA5CF0-BB3F-1821-02E0-F69B990D70B9}"/>
              </a:ext>
            </a:extLst>
          </xdr:cNvPr>
          <xdr:cNvSpPr txBox="1"/>
        </xdr:nvSpPr>
        <xdr:spPr>
          <a:xfrm>
            <a:off x="13066059" y="6645087"/>
            <a:ext cx="358588" cy="1232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A0014D60-248C-47B1-8C22-BC6E906298FC}" type="TxLink">
              <a:rPr lang="en-US" sz="800" b="0" i="0" u="none" strike="noStrike">
                <a:solidFill>
                  <a:srgbClr val="000000"/>
                </a:solidFill>
                <a:latin typeface="Arial"/>
                <a:cs typeface="Arial"/>
              </a:rPr>
              <a:pPr algn="r"/>
              <a:t>1,550</a:t>
            </a:fld>
            <a:endParaRPr lang="en-AU" sz="1100"/>
          </a:p>
        </xdr:txBody>
      </xdr:sp>
    </xdr:grpSp>
    <xdr:clientData/>
  </xdr:twoCellAnchor>
  <xdr:twoCellAnchor>
    <xdr:from>
      <xdr:col>2</xdr:col>
      <xdr:colOff>145676</xdr:colOff>
      <xdr:row>11</xdr:row>
      <xdr:rowOff>7285</xdr:rowOff>
    </xdr:from>
    <xdr:to>
      <xdr:col>4</xdr:col>
      <xdr:colOff>229721</xdr:colOff>
      <xdr:row>13</xdr:row>
      <xdr:rowOff>69477</xdr:rowOff>
    </xdr:to>
    <xdr:grpSp>
      <xdr:nvGrpSpPr>
        <xdr:cNvPr id="374" name="Group 373">
          <a:extLst>
            <a:ext uri="{FF2B5EF4-FFF2-40B4-BE49-F238E27FC236}">
              <a16:creationId xmlns:a16="http://schemas.microsoft.com/office/drawing/2014/main" id="{98FA8C8A-CCFE-4212-B6F5-04B30480D3DB}"/>
            </a:ext>
          </a:extLst>
        </xdr:cNvPr>
        <xdr:cNvGrpSpPr/>
      </xdr:nvGrpSpPr>
      <xdr:grpSpPr>
        <a:xfrm>
          <a:off x="812426" y="1521760"/>
          <a:ext cx="731745" cy="309842"/>
          <a:chOff x="13066059" y="6551519"/>
          <a:chExt cx="711574" cy="308722"/>
        </a:xfrm>
      </xdr:grpSpPr>
      <xdr:grpSp>
        <xdr:nvGrpSpPr>
          <xdr:cNvPr id="375" name="Group 1238">
            <a:extLst>
              <a:ext uri="{FF2B5EF4-FFF2-40B4-BE49-F238E27FC236}">
                <a16:creationId xmlns:a16="http://schemas.microsoft.com/office/drawing/2014/main" id="{F521DB0C-688D-6D54-A5EE-BA373E5ED136}"/>
              </a:ext>
            </a:extLst>
          </xdr:cNvPr>
          <xdr:cNvGrpSpPr>
            <a:grpSpLocks/>
          </xdr:cNvGrpSpPr>
        </xdr:nvGrpSpPr>
        <xdr:grpSpPr bwMode="auto">
          <a:xfrm>
            <a:off x="13463868" y="6551519"/>
            <a:ext cx="313765" cy="308722"/>
            <a:chOff x="1056" y="1776"/>
            <a:chExt cx="2640" cy="2640"/>
          </a:xfrm>
        </xdr:grpSpPr>
        <xdr:sp macro="" textlink="">
          <xdr:nvSpPr>
            <xdr:cNvPr id="377" name="Oval 1239">
              <a:extLst>
                <a:ext uri="{FF2B5EF4-FFF2-40B4-BE49-F238E27FC236}">
                  <a16:creationId xmlns:a16="http://schemas.microsoft.com/office/drawing/2014/main" id="{7578ED5F-D4E0-40B5-F265-AEC11615FCA9}"/>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378" name="Group 1240">
              <a:extLst>
                <a:ext uri="{FF2B5EF4-FFF2-40B4-BE49-F238E27FC236}">
                  <a16:creationId xmlns:a16="http://schemas.microsoft.com/office/drawing/2014/main" id="{E05F8A68-EE6A-575E-861E-CF808687BA0A}"/>
                </a:ext>
              </a:extLst>
            </xdr:cNvPr>
            <xdr:cNvGrpSpPr>
              <a:grpSpLocks/>
            </xdr:cNvGrpSpPr>
          </xdr:nvGrpSpPr>
          <xdr:grpSpPr bwMode="auto">
            <a:xfrm>
              <a:off x="1440" y="2352"/>
              <a:ext cx="1868" cy="1482"/>
              <a:chOff x="912" y="480"/>
              <a:chExt cx="1820" cy="1812"/>
            </a:xfrm>
          </xdr:grpSpPr>
          <xdr:sp macro="" textlink="">
            <xdr:nvSpPr>
              <xdr:cNvPr id="379" name="Freeform 1241">
                <a:extLst>
                  <a:ext uri="{FF2B5EF4-FFF2-40B4-BE49-F238E27FC236}">
                    <a16:creationId xmlns:a16="http://schemas.microsoft.com/office/drawing/2014/main" id="{57D5131C-48F5-2F2E-B44E-6365E792AE30}"/>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380" name="Freeform 1242">
                <a:extLst>
                  <a:ext uri="{FF2B5EF4-FFF2-40B4-BE49-F238E27FC236}">
                    <a16:creationId xmlns:a16="http://schemas.microsoft.com/office/drawing/2014/main" id="{A6BAB96E-C300-F00A-D43C-E43031C89AD0}"/>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sp macro="" textlink="$AA$30">
        <xdr:nvSpPr>
          <xdr:cNvPr id="376" name="TextBox 375">
            <a:extLst>
              <a:ext uri="{FF2B5EF4-FFF2-40B4-BE49-F238E27FC236}">
                <a16:creationId xmlns:a16="http://schemas.microsoft.com/office/drawing/2014/main" id="{DF712227-9165-82C1-1FC4-B3B348159D6C}"/>
              </a:ext>
            </a:extLst>
          </xdr:cNvPr>
          <xdr:cNvSpPr txBox="1"/>
        </xdr:nvSpPr>
        <xdr:spPr>
          <a:xfrm>
            <a:off x="13066059" y="6645087"/>
            <a:ext cx="358588" cy="1232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C27A6FB2-944C-4FD2-9476-DE6EC7A90330}" type="TxLink">
              <a:rPr lang="en-US" sz="800" b="0" i="0" u="none" strike="noStrike">
                <a:solidFill>
                  <a:srgbClr val="000000"/>
                </a:solidFill>
                <a:latin typeface="Arial"/>
                <a:cs typeface="Arial"/>
              </a:rPr>
              <a:pPr algn="r"/>
              <a:t>1,133</a:t>
            </a:fld>
            <a:endParaRPr lang="en-AU" sz="1100"/>
          </a:p>
        </xdr:txBody>
      </xdr:sp>
    </xdr:grpSp>
    <xdr:clientData/>
  </xdr:twoCellAnchor>
  <xdr:twoCellAnchor>
    <xdr:from>
      <xdr:col>0</xdr:col>
      <xdr:colOff>302558</xdr:colOff>
      <xdr:row>21</xdr:row>
      <xdr:rowOff>74520</xdr:rowOff>
    </xdr:from>
    <xdr:to>
      <xdr:col>3</xdr:col>
      <xdr:colOff>39220</xdr:colOff>
      <xdr:row>24</xdr:row>
      <xdr:rowOff>13447</xdr:rowOff>
    </xdr:to>
    <xdr:grpSp>
      <xdr:nvGrpSpPr>
        <xdr:cNvPr id="381" name="Group 380">
          <a:extLst>
            <a:ext uri="{FF2B5EF4-FFF2-40B4-BE49-F238E27FC236}">
              <a16:creationId xmlns:a16="http://schemas.microsoft.com/office/drawing/2014/main" id="{C4A21E9E-9371-415B-9AF2-4CA1243FE5A9}"/>
            </a:ext>
          </a:extLst>
        </xdr:cNvPr>
        <xdr:cNvGrpSpPr/>
      </xdr:nvGrpSpPr>
      <xdr:grpSpPr>
        <a:xfrm>
          <a:off x="302558" y="2827245"/>
          <a:ext cx="727262" cy="310402"/>
          <a:chOff x="13066059" y="6551519"/>
          <a:chExt cx="711574" cy="308722"/>
        </a:xfrm>
      </xdr:grpSpPr>
      <xdr:grpSp>
        <xdr:nvGrpSpPr>
          <xdr:cNvPr id="382" name="Group 1238">
            <a:extLst>
              <a:ext uri="{FF2B5EF4-FFF2-40B4-BE49-F238E27FC236}">
                <a16:creationId xmlns:a16="http://schemas.microsoft.com/office/drawing/2014/main" id="{5BF499C8-FB8B-DB72-7580-2BABE4E9BC82}"/>
              </a:ext>
            </a:extLst>
          </xdr:cNvPr>
          <xdr:cNvGrpSpPr>
            <a:grpSpLocks/>
          </xdr:cNvGrpSpPr>
        </xdr:nvGrpSpPr>
        <xdr:grpSpPr bwMode="auto">
          <a:xfrm>
            <a:off x="13463868" y="6551519"/>
            <a:ext cx="313765" cy="308722"/>
            <a:chOff x="1056" y="1776"/>
            <a:chExt cx="2640" cy="2640"/>
          </a:xfrm>
        </xdr:grpSpPr>
        <xdr:sp macro="" textlink="">
          <xdr:nvSpPr>
            <xdr:cNvPr id="384" name="Oval 1239">
              <a:extLst>
                <a:ext uri="{FF2B5EF4-FFF2-40B4-BE49-F238E27FC236}">
                  <a16:creationId xmlns:a16="http://schemas.microsoft.com/office/drawing/2014/main" id="{A721963E-1AD2-11FF-83DF-2BBA64C6E8BC}"/>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385" name="Group 1240">
              <a:extLst>
                <a:ext uri="{FF2B5EF4-FFF2-40B4-BE49-F238E27FC236}">
                  <a16:creationId xmlns:a16="http://schemas.microsoft.com/office/drawing/2014/main" id="{E2BEE1E7-0992-5F37-E811-54B7AD6DA888}"/>
                </a:ext>
              </a:extLst>
            </xdr:cNvPr>
            <xdr:cNvGrpSpPr>
              <a:grpSpLocks/>
            </xdr:cNvGrpSpPr>
          </xdr:nvGrpSpPr>
          <xdr:grpSpPr bwMode="auto">
            <a:xfrm>
              <a:off x="1440" y="2352"/>
              <a:ext cx="1868" cy="1482"/>
              <a:chOff x="912" y="480"/>
              <a:chExt cx="1820" cy="1812"/>
            </a:xfrm>
          </xdr:grpSpPr>
          <xdr:sp macro="" textlink="">
            <xdr:nvSpPr>
              <xdr:cNvPr id="386" name="Freeform 1241">
                <a:extLst>
                  <a:ext uri="{FF2B5EF4-FFF2-40B4-BE49-F238E27FC236}">
                    <a16:creationId xmlns:a16="http://schemas.microsoft.com/office/drawing/2014/main" id="{1724E1F3-F13D-CF85-7D02-5E13428C116C}"/>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387" name="Freeform 1242">
                <a:extLst>
                  <a:ext uri="{FF2B5EF4-FFF2-40B4-BE49-F238E27FC236}">
                    <a16:creationId xmlns:a16="http://schemas.microsoft.com/office/drawing/2014/main" id="{A407E795-531C-1658-0022-67B237C68C7F}"/>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sp macro="" textlink="$AA$31">
        <xdr:nvSpPr>
          <xdr:cNvPr id="383" name="TextBox 382">
            <a:extLst>
              <a:ext uri="{FF2B5EF4-FFF2-40B4-BE49-F238E27FC236}">
                <a16:creationId xmlns:a16="http://schemas.microsoft.com/office/drawing/2014/main" id="{84BD3D28-6255-1610-8C5A-A979BE461952}"/>
              </a:ext>
            </a:extLst>
          </xdr:cNvPr>
          <xdr:cNvSpPr txBox="1"/>
        </xdr:nvSpPr>
        <xdr:spPr>
          <a:xfrm>
            <a:off x="13066059" y="6645087"/>
            <a:ext cx="358588" cy="1232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70733923-043C-4DE4-8B06-93E5E2C8650B}" type="TxLink">
              <a:rPr lang="en-US" sz="800" b="0" i="0" u="none" strike="noStrike">
                <a:solidFill>
                  <a:srgbClr val="000000"/>
                </a:solidFill>
                <a:latin typeface="Arial"/>
                <a:cs typeface="Arial"/>
              </a:rPr>
              <a:pPr algn="r"/>
              <a:t>724</a:t>
            </a:fld>
            <a:endParaRPr lang="en-AU" sz="1100"/>
          </a:p>
        </xdr:txBody>
      </xdr:sp>
    </xdr:grpSp>
    <xdr:clientData/>
  </xdr:twoCellAnchor>
  <xdr:twoCellAnchor>
    <xdr:from>
      <xdr:col>1</xdr:col>
      <xdr:colOff>302558</xdr:colOff>
      <xdr:row>30</xdr:row>
      <xdr:rowOff>74519</xdr:rowOff>
    </xdr:from>
    <xdr:to>
      <xdr:col>4</xdr:col>
      <xdr:colOff>72838</xdr:colOff>
      <xdr:row>33</xdr:row>
      <xdr:rowOff>13447</xdr:rowOff>
    </xdr:to>
    <xdr:grpSp>
      <xdr:nvGrpSpPr>
        <xdr:cNvPr id="388" name="Group 387">
          <a:extLst>
            <a:ext uri="{FF2B5EF4-FFF2-40B4-BE49-F238E27FC236}">
              <a16:creationId xmlns:a16="http://schemas.microsoft.com/office/drawing/2014/main" id="{D49AF5C3-C8F7-4BD9-AF75-75F46C58AA19}"/>
            </a:ext>
          </a:extLst>
        </xdr:cNvPr>
        <xdr:cNvGrpSpPr/>
      </xdr:nvGrpSpPr>
      <xdr:grpSpPr>
        <a:xfrm>
          <a:off x="645458" y="3941669"/>
          <a:ext cx="741830" cy="310403"/>
          <a:chOff x="13066059" y="6551519"/>
          <a:chExt cx="711574" cy="308722"/>
        </a:xfrm>
      </xdr:grpSpPr>
      <xdr:grpSp>
        <xdr:nvGrpSpPr>
          <xdr:cNvPr id="389" name="Group 1238">
            <a:extLst>
              <a:ext uri="{FF2B5EF4-FFF2-40B4-BE49-F238E27FC236}">
                <a16:creationId xmlns:a16="http://schemas.microsoft.com/office/drawing/2014/main" id="{98EBA23D-A901-5D2D-2153-F003A9E73095}"/>
              </a:ext>
            </a:extLst>
          </xdr:cNvPr>
          <xdr:cNvGrpSpPr>
            <a:grpSpLocks/>
          </xdr:cNvGrpSpPr>
        </xdr:nvGrpSpPr>
        <xdr:grpSpPr bwMode="auto">
          <a:xfrm>
            <a:off x="13463868" y="6551519"/>
            <a:ext cx="313765" cy="308722"/>
            <a:chOff x="1056" y="1776"/>
            <a:chExt cx="2640" cy="2640"/>
          </a:xfrm>
        </xdr:grpSpPr>
        <xdr:sp macro="" textlink="">
          <xdr:nvSpPr>
            <xdr:cNvPr id="391" name="Oval 1239">
              <a:extLst>
                <a:ext uri="{FF2B5EF4-FFF2-40B4-BE49-F238E27FC236}">
                  <a16:creationId xmlns:a16="http://schemas.microsoft.com/office/drawing/2014/main" id="{2B59A6FC-1834-5162-F4A5-F0651A8D195B}"/>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392" name="Group 1240">
              <a:extLst>
                <a:ext uri="{FF2B5EF4-FFF2-40B4-BE49-F238E27FC236}">
                  <a16:creationId xmlns:a16="http://schemas.microsoft.com/office/drawing/2014/main" id="{8C3CF5E6-7878-48F2-490D-FAC273E83E9D}"/>
                </a:ext>
              </a:extLst>
            </xdr:cNvPr>
            <xdr:cNvGrpSpPr>
              <a:grpSpLocks/>
            </xdr:cNvGrpSpPr>
          </xdr:nvGrpSpPr>
          <xdr:grpSpPr bwMode="auto">
            <a:xfrm>
              <a:off x="1440" y="2352"/>
              <a:ext cx="1868" cy="1482"/>
              <a:chOff x="912" y="480"/>
              <a:chExt cx="1820" cy="1812"/>
            </a:xfrm>
          </xdr:grpSpPr>
          <xdr:sp macro="" textlink="">
            <xdr:nvSpPr>
              <xdr:cNvPr id="393" name="Freeform 1241">
                <a:extLst>
                  <a:ext uri="{FF2B5EF4-FFF2-40B4-BE49-F238E27FC236}">
                    <a16:creationId xmlns:a16="http://schemas.microsoft.com/office/drawing/2014/main" id="{F768A273-D4A4-0B03-F989-321B79CCA3C8}"/>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394" name="Freeform 1242">
                <a:extLst>
                  <a:ext uri="{FF2B5EF4-FFF2-40B4-BE49-F238E27FC236}">
                    <a16:creationId xmlns:a16="http://schemas.microsoft.com/office/drawing/2014/main" id="{2843E227-BFCB-CF0E-F9BE-ED076F771065}"/>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sp macro="" textlink="$AA$32">
        <xdr:nvSpPr>
          <xdr:cNvPr id="390" name="TextBox 389">
            <a:extLst>
              <a:ext uri="{FF2B5EF4-FFF2-40B4-BE49-F238E27FC236}">
                <a16:creationId xmlns:a16="http://schemas.microsoft.com/office/drawing/2014/main" id="{70CAF824-8E9B-2C75-771B-9A2B2EE9604C}"/>
              </a:ext>
            </a:extLst>
          </xdr:cNvPr>
          <xdr:cNvSpPr txBox="1"/>
        </xdr:nvSpPr>
        <xdr:spPr>
          <a:xfrm>
            <a:off x="13066059" y="6645087"/>
            <a:ext cx="358588" cy="1232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6839A45F-6614-425E-A04C-BED8F4E8554D}" type="TxLink">
              <a:rPr lang="en-US" sz="800" b="0" i="0" u="none" strike="noStrike">
                <a:solidFill>
                  <a:srgbClr val="000000"/>
                </a:solidFill>
                <a:latin typeface="Arial"/>
                <a:cs typeface="Arial"/>
              </a:rPr>
              <a:pPr algn="r"/>
              <a:t>15,686</a:t>
            </a:fld>
            <a:endParaRPr lang="en-AU" sz="1100"/>
          </a:p>
        </xdr:txBody>
      </xdr:sp>
    </xdr:grpSp>
    <xdr:clientData/>
  </xdr:twoCellAnchor>
  <xdr:twoCellAnchor>
    <xdr:from>
      <xdr:col>0</xdr:col>
      <xdr:colOff>179293</xdr:colOff>
      <xdr:row>36</xdr:row>
      <xdr:rowOff>63313</xdr:rowOff>
    </xdr:from>
    <xdr:to>
      <xdr:col>2</xdr:col>
      <xdr:colOff>229720</xdr:colOff>
      <xdr:row>39</xdr:row>
      <xdr:rowOff>2241</xdr:rowOff>
    </xdr:to>
    <xdr:grpSp>
      <xdr:nvGrpSpPr>
        <xdr:cNvPr id="395" name="Group 394">
          <a:extLst>
            <a:ext uri="{FF2B5EF4-FFF2-40B4-BE49-F238E27FC236}">
              <a16:creationId xmlns:a16="http://schemas.microsoft.com/office/drawing/2014/main" id="{4433978B-A3A7-4121-9FD6-82992FBED18B}"/>
            </a:ext>
          </a:extLst>
        </xdr:cNvPr>
        <xdr:cNvGrpSpPr/>
      </xdr:nvGrpSpPr>
      <xdr:grpSpPr>
        <a:xfrm>
          <a:off x="179293" y="4673413"/>
          <a:ext cx="717177" cy="310403"/>
          <a:chOff x="13066059" y="6551519"/>
          <a:chExt cx="711574" cy="308722"/>
        </a:xfrm>
      </xdr:grpSpPr>
      <xdr:grpSp>
        <xdr:nvGrpSpPr>
          <xdr:cNvPr id="396" name="Group 1238">
            <a:extLst>
              <a:ext uri="{FF2B5EF4-FFF2-40B4-BE49-F238E27FC236}">
                <a16:creationId xmlns:a16="http://schemas.microsoft.com/office/drawing/2014/main" id="{75190657-328B-6FD4-F888-B24144C816DB}"/>
              </a:ext>
            </a:extLst>
          </xdr:cNvPr>
          <xdr:cNvGrpSpPr>
            <a:grpSpLocks/>
          </xdr:cNvGrpSpPr>
        </xdr:nvGrpSpPr>
        <xdr:grpSpPr bwMode="auto">
          <a:xfrm>
            <a:off x="13463868" y="6551519"/>
            <a:ext cx="313765" cy="308722"/>
            <a:chOff x="1056" y="1776"/>
            <a:chExt cx="2640" cy="2640"/>
          </a:xfrm>
        </xdr:grpSpPr>
        <xdr:sp macro="" textlink="">
          <xdr:nvSpPr>
            <xdr:cNvPr id="398" name="Oval 1239">
              <a:extLst>
                <a:ext uri="{FF2B5EF4-FFF2-40B4-BE49-F238E27FC236}">
                  <a16:creationId xmlns:a16="http://schemas.microsoft.com/office/drawing/2014/main" id="{A3C0DDDC-1328-3EC4-31A0-4440CC22BEBE}"/>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399" name="Group 1240">
              <a:extLst>
                <a:ext uri="{FF2B5EF4-FFF2-40B4-BE49-F238E27FC236}">
                  <a16:creationId xmlns:a16="http://schemas.microsoft.com/office/drawing/2014/main" id="{3CA6BD1C-2503-4710-2F25-9BFF686C351D}"/>
                </a:ext>
              </a:extLst>
            </xdr:cNvPr>
            <xdr:cNvGrpSpPr>
              <a:grpSpLocks/>
            </xdr:cNvGrpSpPr>
          </xdr:nvGrpSpPr>
          <xdr:grpSpPr bwMode="auto">
            <a:xfrm>
              <a:off x="1440" y="2352"/>
              <a:ext cx="1868" cy="1482"/>
              <a:chOff x="912" y="480"/>
              <a:chExt cx="1820" cy="1812"/>
            </a:xfrm>
          </xdr:grpSpPr>
          <xdr:sp macro="" textlink="">
            <xdr:nvSpPr>
              <xdr:cNvPr id="400" name="Freeform 1241">
                <a:extLst>
                  <a:ext uri="{FF2B5EF4-FFF2-40B4-BE49-F238E27FC236}">
                    <a16:creationId xmlns:a16="http://schemas.microsoft.com/office/drawing/2014/main" id="{5D1EBF0E-6375-4433-A583-3376A8950D63}"/>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401" name="Freeform 1242">
                <a:extLst>
                  <a:ext uri="{FF2B5EF4-FFF2-40B4-BE49-F238E27FC236}">
                    <a16:creationId xmlns:a16="http://schemas.microsoft.com/office/drawing/2014/main" id="{C4CA3C84-9020-3223-E13B-60C4A3ADDAC5}"/>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sp macro="" textlink="$AA$35">
        <xdr:nvSpPr>
          <xdr:cNvPr id="397" name="TextBox 396">
            <a:extLst>
              <a:ext uri="{FF2B5EF4-FFF2-40B4-BE49-F238E27FC236}">
                <a16:creationId xmlns:a16="http://schemas.microsoft.com/office/drawing/2014/main" id="{FF0E505D-A6F9-ED81-AE8B-8B9327C36B5C}"/>
              </a:ext>
            </a:extLst>
          </xdr:cNvPr>
          <xdr:cNvSpPr txBox="1"/>
        </xdr:nvSpPr>
        <xdr:spPr>
          <a:xfrm>
            <a:off x="13066059" y="6645087"/>
            <a:ext cx="358588" cy="1232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FB13A584-DF64-48E7-B24A-F878FCCBEBE4}" type="TxLink">
              <a:rPr lang="en-US" sz="800" b="0" i="0" u="none" strike="noStrike">
                <a:solidFill>
                  <a:srgbClr val="000000"/>
                </a:solidFill>
                <a:latin typeface="Arial"/>
                <a:cs typeface="Arial"/>
              </a:rPr>
              <a:pPr algn="r"/>
              <a:t>1,600</a:t>
            </a:fld>
            <a:endParaRPr lang="en-AU" sz="1100"/>
          </a:p>
        </xdr:txBody>
      </xdr:sp>
    </xdr:grpSp>
    <xdr:clientData/>
  </xdr:twoCellAnchor>
  <xdr:twoCellAnchor>
    <xdr:from>
      <xdr:col>13</xdr:col>
      <xdr:colOff>280147</xdr:colOff>
      <xdr:row>69</xdr:row>
      <xdr:rowOff>100852</xdr:rowOff>
    </xdr:from>
    <xdr:to>
      <xdr:col>15</xdr:col>
      <xdr:colOff>11206</xdr:colOff>
      <xdr:row>70</xdr:row>
      <xdr:rowOff>100852</xdr:rowOff>
    </xdr:to>
    <xdr:sp macro="" textlink="$AA$16">
      <xdr:nvSpPr>
        <xdr:cNvPr id="402" name="TextBox 401">
          <a:extLst>
            <a:ext uri="{FF2B5EF4-FFF2-40B4-BE49-F238E27FC236}">
              <a16:creationId xmlns:a16="http://schemas.microsoft.com/office/drawing/2014/main" id="{6C919004-6B48-4E31-8D88-A77C797D056B}"/>
            </a:ext>
          </a:extLst>
        </xdr:cNvPr>
        <xdr:cNvSpPr txBox="1"/>
      </xdr:nvSpPr>
      <xdr:spPr>
        <a:xfrm>
          <a:off x="4610847" y="8806702"/>
          <a:ext cx="391459" cy="127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FCE38363-33A7-46B4-A5AA-71FA3F07F193}" type="TxLink">
            <a:rPr lang="en-US" sz="800" b="0" i="0" u="none" strike="noStrike">
              <a:solidFill>
                <a:srgbClr val="000000"/>
              </a:solidFill>
              <a:latin typeface="Arial"/>
              <a:cs typeface="Arial"/>
            </a:rPr>
            <a:pPr algn="r"/>
            <a:t>2,968</a:t>
          </a:fld>
          <a:endParaRPr lang="en-AU" sz="1100"/>
        </a:p>
      </xdr:txBody>
    </xdr:sp>
    <xdr:clientData/>
  </xdr:twoCellAnchor>
  <xdr:twoCellAnchor>
    <xdr:from>
      <xdr:col>14</xdr:col>
      <xdr:colOff>280147</xdr:colOff>
      <xdr:row>72</xdr:row>
      <xdr:rowOff>123264</xdr:rowOff>
    </xdr:from>
    <xdr:to>
      <xdr:col>16</xdr:col>
      <xdr:colOff>11206</xdr:colOff>
      <xdr:row>73</xdr:row>
      <xdr:rowOff>123264</xdr:rowOff>
    </xdr:to>
    <xdr:sp macro="" textlink="$AA$20">
      <xdr:nvSpPr>
        <xdr:cNvPr id="403" name="TextBox 402">
          <a:extLst>
            <a:ext uri="{FF2B5EF4-FFF2-40B4-BE49-F238E27FC236}">
              <a16:creationId xmlns:a16="http://schemas.microsoft.com/office/drawing/2014/main" id="{7D16E652-FF1F-4177-8A9D-3B76CC3FEC0C}"/>
            </a:ext>
          </a:extLst>
        </xdr:cNvPr>
        <xdr:cNvSpPr txBox="1"/>
      </xdr:nvSpPr>
      <xdr:spPr>
        <a:xfrm>
          <a:off x="4941047" y="9210114"/>
          <a:ext cx="391459" cy="127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C8850780-D4B5-4F1D-93B1-B43CA14CBCC7}" type="TxLink">
            <a:rPr lang="en-US" sz="800" b="0" i="0" u="none" strike="noStrike">
              <a:solidFill>
                <a:srgbClr val="000000"/>
              </a:solidFill>
              <a:latin typeface="Arial"/>
              <a:cs typeface="Arial"/>
            </a:rPr>
            <a:pPr algn="r"/>
            <a:t>69</a:t>
          </a:fld>
          <a:endParaRPr lang="en-AU" sz="1100"/>
        </a:p>
      </xdr:txBody>
    </xdr:sp>
    <xdr:clientData/>
  </xdr:twoCellAnchor>
  <xdr:twoCellAnchor>
    <xdr:from>
      <xdr:col>3</xdr:col>
      <xdr:colOff>198905</xdr:colOff>
      <xdr:row>72</xdr:row>
      <xdr:rowOff>73397</xdr:rowOff>
    </xdr:from>
    <xdr:to>
      <xdr:col>4</xdr:col>
      <xdr:colOff>243729</xdr:colOff>
      <xdr:row>73</xdr:row>
      <xdr:rowOff>73398</xdr:rowOff>
    </xdr:to>
    <xdr:sp macro="" textlink="$AA$19">
      <xdr:nvSpPr>
        <xdr:cNvPr id="404" name="TextBox 403">
          <a:extLst>
            <a:ext uri="{FF2B5EF4-FFF2-40B4-BE49-F238E27FC236}">
              <a16:creationId xmlns:a16="http://schemas.microsoft.com/office/drawing/2014/main" id="{E11E6B87-02B0-44DC-AD2F-87D592B524CF}"/>
            </a:ext>
          </a:extLst>
        </xdr:cNvPr>
        <xdr:cNvSpPr txBox="1"/>
      </xdr:nvSpPr>
      <xdr:spPr>
        <a:xfrm>
          <a:off x="1227605" y="9160247"/>
          <a:ext cx="375024" cy="1270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E38FA8DB-2F40-4469-AC81-8B2739EE274B}" type="TxLink">
            <a:rPr lang="en-US" sz="800" b="0" i="0" u="none" strike="noStrike">
              <a:solidFill>
                <a:srgbClr val="000000"/>
              </a:solidFill>
              <a:latin typeface="Arial"/>
              <a:cs typeface="Arial"/>
            </a:rPr>
            <a:pPr algn="r"/>
            <a:t>1,798</a:t>
          </a:fld>
          <a:endParaRPr lang="en-AU" sz="1100"/>
        </a:p>
      </xdr:txBody>
    </xdr:sp>
    <xdr:clientData/>
  </xdr:twoCellAnchor>
  <xdr:twoCellAnchor>
    <xdr:from>
      <xdr:col>5</xdr:col>
      <xdr:colOff>201707</xdr:colOff>
      <xdr:row>68</xdr:row>
      <xdr:rowOff>56027</xdr:rowOff>
    </xdr:from>
    <xdr:to>
      <xdr:col>6</xdr:col>
      <xdr:colOff>246530</xdr:colOff>
      <xdr:row>69</xdr:row>
      <xdr:rowOff>56028</xdr:rowOff>
    </xdr:to>
    <xdr:sp macro="" textlink="$AA36">
      <xdr:nvSpPr>
        <xdr:cNvPr id="405" name="TextBox 404">
          <a:extLst>
            <a:ext uri="{FF2B5EF4-FFF2-40B4-BE49-F238E27FC236}">
              <a16:creationId xmlns:a16="http://schemas.microsoft.com/office/drawing/2014/main" id="{750A72AF-DB5B-4B5B-BC15-3F8101135978}"/>
            </a:ext>
          </a:extLst>
        </xdr:cNvPr>
        <xdr:cNvSpPr txBox="1"/>
      </xdr:nvSpPr>
      <xdr:spPr>
        <a:xfrm>
          <a:off x="1890807" y="8634877"/>
          <a:ext cx="375023" cy="1270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22CFAEBE-BBAF-45FE-B810-4F9026ED0083}" type="TxLink">
            <a:rPr lang="en-US" sz="800" b="0" i="0" u="none" strike="noStrike">
              <a:solidFill>
                <a:srgbClr val="000000"/>
              </a:solidFill>
              <a:latin typeface="Arial"/>
              <a:cs typeface="Arial"/>
            </a:rPr>
            <a:pPr algn="r"/>
            <a:t>12,081</a:t>
          </a:fld>
          <a:endParaRPr lang="en-AU" sz="1100"/>
        </a:p>
      </xdr:txBody>
    </xdr:sp>
    <xdr:clientData/>
  </xdr:twoCellAnchor>
  <xdr:twoCellAnchor>
    <xdr:from>
      <xdr:col>8</xdr:col>
      <xdr:colOff>268942</xdr:colOff>
      <xdr:row>73</xdr:row>
      <xdr:rowOff>123263</xdr:rowOff>
    </xdr:from>
    <xdr:to>
      <xdr:col>10</xdr:col>
      <xdr:colOff>0</xdr:colOff>
      <xdr:row>74</xdr:row>
      <xdr:rowOff>123263</xdr:rowOff>
    </xdr:to>
    <xdr:sp macro="" textlink="$AA38">
      <xdr:nvSpPr>
        <xdr:cNvPr id="406" name="TextBox 405">
          <a:extLst>
            <a:ext uri="{FF2B5EF4-FFF2-40B4-BE49-F238E27FC236}">
              <a16:creationId xmlns:a16="http://schemas.microsoft.com/office/drawing/2014/main" id="{CF7FD125-1D66-4BBA-9041-C35AC24261D5}"/>
            </a:ext>
          </a:extLst>
        </xdr:cNvPr>
        <xdr:cNvSpPr txBox="1"/>
      </xdr:nvSpPr>
      <xdr:spPr>
        <a:xfrm>
          <a:off x="2948642" y="9337113"/>
          <a:ext cx="391458" cy="127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C904152A-D015-4A92-BBAF-4C848E1534EE}" type="TxLink">
            <a:rPr lang="en-US" sz="800" b="0" i="0" u="none" strike="noStrike">
              <a:solidFill>
                <a:srgbClr val="000000"/>
              </a:solidFill>
              <a:latin typeface="Arial"/>
              <a:cs typeface="Arial"/>
            </a:rPr>
            <a:pPr algn="r"/>
            <a:t>-6</a:t>
          </a:fld>
          <a:endParaRPr lang="en-AU" sz="1100"/>
        </a:p>
      </xdr:txBody>
    </xdr:sp>
    <xdr:clientData/>
  </xdr:twoCellAnchor>
  <xdr:twoCellAnchor>
    <xdr:from>
      <xdr:col>0</xdr:col>
      <xdr:colOff>145678</xdr:colOff>
      <xdr:row>43</xdr:row>
      <xdr:rowOff>78439</xdr:rowOff>
    </xdr:from>
    <xdr:to>
      <xdr:col>1</xdr:col>
      <xdr:colOff>156884</xdr:colOff>
      <xdr:row>44</xdr:row>
      <xdr:rowOff>78439</xdr:rowOff>
    </xdr:to>
    <xdr:sp macro="" textlink="$AA37">
      <xdr:nvSpPr>
        <xdr:cNvPr id="407" name="TextBox 406">
          <a:extLst>
            <a:ext uri="{FF2B5EF4-FFF2-40B4-BE49-F238E27FC236}">
              <a16:creationId xmlns:a16="http://schemas.microsoft.com/office/drawing/2014/main" id="{5064DFE2-AB4C-4165-A55F-FBFE623AD217}"/>
            </a:ext>
          </a:extLst>
        </xdr:cNvPr>
        <xdr:cNvSpPr txBox="1"/>
      </xdr:nvSpPr>
      <xdr:spPr>
        <a:xfrm>
          <a:off x="145678" y="5482289"/>
          <a:ext cx="379506" cy="127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590F3C64-6E26-4822-B291-4705544C4161}" type="TxLink">
            <a:rPr lang="en-US" sz="800" b="0" i="0" u="none" strike="noStrike">
              <a:solidFill>
                <a:srgbClr val="000000"/>
              </a:solidFill>
              <a:latin typeface="Arial"/>
              <a:cs typeface="Arial"/>
            </a:rPr>
            <a:pPr algn="l"/>
            <a:t>13,588</a:t>
          </a:fld>
          <a:endParaRPr lang="en-AU" sz="1100"/>
        </a:p>
      </xdr:txBody>
    </xdr:sp>
    <xdr:clientData/>
  </xdr:twoCellAnchor>
  <xdr:twoCellAnchor>
    <xdr:from>
      <xdr:col>15</xdr:col>
      <xdr:colOff>134471</xdr:colOff>
      <xdr:row>30</xdr:row>
      <xdr:rowOff>11203</xdr:rowOff>
    </xdr:from>
    <xdr:to>
      <xdr:col>16</xdr:col>
      <xdr:colOff>179294</xdr:colOff>
      <xdr:row>31</xdr:row>
      <xdr:rowOff>11204</xdr:rowOff>
    </xdr:to>
    <xdr:sp macro="" textlink="$AA33">
      <xdr:nvSpPr>
        <xdr:cNvPr id="408" name="TextBox 407">
          <a:extLst>
            <a:ext uri="{FF2B5EF4-FFF2-40B4-BE49-F238E27FC236}">
              <a16:creationId xmlns:a16="http://schemas.microsoft.com/office/drawing/2014/main" id="{E814F9AB-2D38-4D37-A117-96766284E63D}"/>
            </a:ext>
          </a:extLst>
        </xdr:cNvPr>
        <xdr:cNvSpPr txBox="1"/>
      </xdr:nvSpPr>
      <xdr:spPr>
        <a:xfrm>
          <a:off x="5125571" y="3764053"/>
          <a:ext cx="375023" cy="1270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D0F5E6BB-11C7-47A1-9496-E33032B8E32F}" type="TxLink">
            <a:rPr lang="en-US" sz="800" b="0" i="0" u="none" strike="noStrike">
              <a:solidFill>
                <a:srgbClr val="000000"/>
              </a:solidFill>
              <a:latin typeface="Arial"/>
              <a:cs typeface="Arial"/>
            </a:rPr>
            <a:pPr algn="l"/>
            <a:t>7,376</a:t>
          </a:fld>
          <a:endParaRPr lang="en-AU" sz="1100"/>
        </a:p>
      </xdr:txBody>
    </xdr:sp>
    <xdr:clientData/>
  </xdr:twoCellAnchor>
  <xdr:twoCellAnchor>
    <xdr:from>
      <xdr:col>7</xdr:col>
      <xdr:colOff>302558</xdr:colOff>
      <xdr:row>1</xdr:row>
      <xdr:rowOff>89647</xdr:rowOff>
    </xdr:from>
    <xdr:to>
      <xdr:col>10</xdr:col>
      <xdr:colOff>290421</xdr:colOff>
      <xdr:row>6</xdr:row>
      <xdr:rowOff>114021</xdr:rowOff>
    </xdr:to>
    <xdr:grpSp>
      <xdr:nvGrpSpPr>
        <xdr:cNvPr id="409" name="Group 408">
          <a:extLst>
            <a:ext uri="{FF2B5EF4-FFF2-40B4-BE49-F238E27FC236}">
              <a16:creationId xmlns:a16="http://schemas.microsoft.com/office/drawing/2014/main" id="{E386425B-A039-40C6-AFF8-90ADCB06ACC8}"/>
            </a:ext>
          </a:extLst>
        </xdr:cNvPr>
        <xdr:cNvGrpSpPr/>
      </xdr:nvGrpSpPr>
      <xdr:grpSpPr>
        <a:xfrm>
          <a:off x="2588558" y="289672"/>
          <a:ext cx="959413" cy="719699"/>
          <a:chOff x="3541058" y="963705"/>
          <a:chExt cx="929157" cy="707933"/>
        </a:xfrm>
      </xdr:grpSpPr>
      <xdr:sp macro="" textlink="$AE$29">
        <xdr:nvSpPr>
          <xdr:cNvPr id="410" name="TextBox 409">
            <a:extLst>
              <a:ext uri="{FF2B5EF4-FFF2-40B4-BE49-F238E27FC236}">
                <a16:creationId xmlns:a16="http://schemas.microsoft.com/office/drawing/2014/main" id="{03C177D4-1CEE-82F9-5899-D934B5D4E3AB}"/>
              </a:ext>
            </a:extLst>
          </xdr:cNvPr>
          <xdr:cNvSpPr txBox="1"/>
        </xdr:nvSpPr>
        <xdr:spPr>
          <a:xfrm>
            <a:off x="3843619" y="963705"/>
            <a:ext cx="171201"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ctr"/>
            <a:fld id="{8D085FD2-9D80-4906-BCFF-4487BD930845}" type="TxLink">
              <a:rPr lang="en-US" sz="800" b="0" i="0" u="none" strike="noStrike">
                <a:solidFill>
                  <a:srgbClr val="000000"/>
                </a:solidFill>
                <a:latin typeface="Arial"/>
                <a:cs typeface="Arial"/>
              </a:rPr>
              <a:pPr algn="ctr"/>
              <a:t>85</a:t>
            </a:fld>
            <a:endParaRPr lang="en-AU" sz="1100"/>
          </a:p>
        </xdr:txBody>
      </xdr:sp>
      <xdr:sp macro="" textlink="$AC$29">
        <xdr:nvSpPr>
          <xdr:cNvPr id="411" name="TextBox 410">
            <a:extLst>
              <a:ext uri="{FF2B5EF4-FFF2-40B4-BE49-F238E27FC236}">
                <a16:creationId xmlns:a16="http://schemas.microsoft.com/office/drawing/2014/main" id="{C5CA8CEB-3794-D9E1-E5D0-3CB8156E96DB}"/>
              </a:ext>
            </a:extLst>
          </xdr:cNvPr>
          <xdr:cNvSpPr txBox="1"/>
        </xdr:nvSpPr>
        <xdr:spPr>
          <a:xfrm>
            <a:off x="3664325" y="1546411"/>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4022B733-4CC1-436D-91CD-50F0C2B59C78}" type="TxLink">
              <a:rPr lang="en-US" sz="800" b="0" i="0" u="none" strike="noStrike">
                <a:solidFill>
                  <a:srgbClr val="000000"/>
                </a:solidFill>
                <a:latin typeface="Arial"/>
                <a:cs typeface="Arial"/>
              </a:rPr>
              <a:pPr/>
              <a:t>1,501</a:t>
            </a:fld>
            <a:endParaRPr lang="en-AU" sz="1100"/>
          </a:p>
        </xdr:txBody>
      </xdr:sp>
      <xdr:sp macro="" textlink="$AG$29">
        <xdr:nvSpPr>
          <xdr:cNvPr id="412" name="TextBox 411">
            <a:extLst>
              <a:ext uri="{FF2B5EF4-FFF2-40B4-BE49-F238E27FC236}">
                <a16:creationId xmlns:a16="http://schemas.microsoft.com/office/drawing/2014/main" id="{B48528B8-ED74-24A5-BB9E-DD9BDD3B56B1}"/>
              </a:ext>
            </a:extLst>
          </xdr:cNvPr>
          <xdr:cNvSpPr txBox="1"/>
        </xdr:nvSpPr>
        <xdr:spPr>
          <a:xfrm>
            <a:off x="4213413" y="1411940"/>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D2E1455A-E8A6-4F44-B0EF-886129B412BC}" type="TxLink">
              <a:rPr lang="en-US" sz="800" b="0" i="0" u="none" strike="noStrike">
                <a:solidFill>
                  <a:srgbClr val="000000"/>
                </a:solidFill>
                <a:latin typeface="Arial"/>
                <a:cs typeface="Arial"/>
              </a:rPr>
              <a:pPr algn="l"/>
              <a:t>1,586</a:t>
            </a:fld>
            <a:endParaRPr lang="en-AU" sz="1100"/>
          </a:p>
        </xdr:txBody>
      </xdr:sp>
      <xdr:grpSp>
        <xdr:nvGrpSpPr>
          <xdr:cNvPr id="413" name="Group 412">
            <a:extLst>
              <a:ext uri="{FF2B5EF4-FFF2-40B4-BE49-F238E27FC236}">
                <a16:creationId xmlns:a16="http://schemas.microsoft.com/office/drawing/2014/main" id="{DC0BE46A-9989-FF01-A52C-42B2EFA760D9}"/>
              </a:ext>
            </a:extLst>
          </xdr:cNvPr>
          <xdr:cNvGrpSpPr/>
        </xdr:nvGrpSpPr>
        <xdr:grpSpPr>
          <a:xfrm>
            <a:off x="3541058" y="1109381"/>
            <a:ext cx="638734" cy="370916"/>
            <a:chOff x="15374471" y="6712322"/>
            <a:chExt cx="638734" cy="370916"/>
          </a:xfrm>
        </xdr:grpSpPr>
        <xdr:sp macro="" textlink="">
          <xdr:nvSpPr>
            <xdr:cNvPr id="414" name="Line 910">
              <a:extLst>
                <a:ext uri="{FF2B5EF4-FFF2-40B4-BE49-F238E27FC236}">
                  <a16:creationId xmlns:a16="http://schemas.microsoft.com/office/drawing/2014/main" id="{9A067F93-BD97-882B-A7DE-6D2EDED3B37A}"/>
                </a:ext>
              </a:extLst>
            </xdr:cNvPr>
            <xdr:cNvSpPr>
              <a:spLocks noChangeShapeType="1"/>
            </xdr:cNvSpPr>
          </xdr:nvSpPr>
          <xdr:spPr bwMode="auto">
            <a:xfrm>
              <a:off x="15374471" y="7083238"/>
              <a:ext cx="336175"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15" name="Line 910">
              <a:extLst>
                <a:ext uri="{FF2B5EF4-FFF2-40B4-BE49-F238E27FC236}">
                  <a16:creationId xmlns:a16="http://schemas.microsoft.com/office/drawing/2014/main" id="{5D59BB1D-2766-E50B-0F2C-7E940FD5EA07}"/>
                </a:ext>
              </a:extLst>
            </xdr:cNvPr>
            <xdr:cNvSpPr>
              <a:spLocks noChangeShapeType="1"/>
            </xdr:cNvSpPr>
          </xdr:nvSpPr>
          <xdr:spPr bwMode="auto">
            <a:xfrm>
              <a:off x="15637809" y="7083238"/>
              <a:ext cx="375396"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16" name="Line 910">
              <a:extLst>
                <a:ext uri="{FF2B5EF4-FFF2-40B4-BE49-F238E27FC236}">
                  <a16:creationId xmlns:a16="http://schemas.microsoft.com/office/drawing/2014/main" id="{A2D783AF-7B77-F9DF-625A-82714D1D95B1}"/>
                </a:ext>
              </a:extLst>
            </xdr:cNvPr>
            <xdr:cNvSpPr>
              <a:spLocks noChangeShapeType="1"/>
            </xdr:cNvSpPr>
          </xdr:nvSpPr>
          <xdr:spPr bwMode="auto">
            <a:xfrm>
              <a:off x="15766677" y="6914029"/>
              <a:ext cx="0" cy="158002"/>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grpSp>
          <xdr:nvGrpSpPr>
            <xdr:cNvPr id="417" name="Group 1238">
              <a:extLst>
                <a:ext uri="{FF2B5EF4-FFF2-40B4-BE49-F238E27FC236}">
                  <a16:creationId xmlns:a16="http://schemas.microsoft.com/office/drawing/2014/main" id="{16117789-137D-BE8E-DDB6-298E98447278}"/>
                </a:ext>
              </a:extLst>
            </xdr:cNvPr>
            <xdr:cNvGrpSpPr>
              <a:grpSpLocks/>
            </xdr:cNvGrpSpPr>
          </xdr:nvGrpSpPr>
          <xdr:grpSpPr bwMode="auto">
            <a:xfrm>
              <a:off x="15654617" y="6712322"/>
              <a:ext cx="196104" cy="192741"/>
              <a:chOff x="1056" y="1776"/>
              <a:chExt cx="2640" cy="2640"/>
            </a:xfrm>
          </xdr:grpSpPr>
          <xdr:sp macro="" textlink="">
            <xdr:nvSpPr>
              <xdr:cNvPr id="418" name="Oval 1239">
                <a:extLst>
                  <a:ext uri="{FF2B5EF4-FFF2-40B4-BE49-F238E27FC236}">
                    <a16:creationId xmlns:a16="http://schemas.microsoft.com/office/drawing/2014/main" id="{44686437-A77F-FA43-D520-4F8EC6C8C2B3}"/>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419" name="Group 1240">
                <a:extLst>
                  <a:ext uri="{FF2B5EF4-FFF2-40B4-BE49-F238E27FC236}">
                    <a16:creationId xmlns:a16="http://schemas.microsoft.com/office/drawing/2014/main" id="{551B340F-E1B8-3F3F-48E7-A06A1C01402B}"/>
                  </a:ext>
                </a:extLst>
              </xdr:cNvPr>
              <xdr:cNvGrpSpPr>
                <a:grpSpLocks/>
              </xdr:cNvGrpSpPr>
            </xdr:nvGrpSpPr>
            <xdr:grpSpPr bwMode="auto">
              <a:xfrm>
                <a:off x="1440" y="2352"/>
                <a:ext cx="1868" cy="1482"/>
                <a:chOff x="912" y="480"/>
                <a:chExt cx="1820" cy="1812"/>
              </a:xfrm>
            </xdr:grpSpPr>
            <xdr:sp macro="" textlink="">
              <xdr:nvSpPr>
                <xdr:cNvPr id="420" name="Freeform 1241">
                  <a:extLst>
                    <a:ext uri="{FF2B5EF4-FFF2-40B4-BE49-F238E27FC236}">
                      <a16:creationId xmlns:a16="http://schemas.microsoft.com/office/drawing/2014/main" id="{38E0762F-936C-3AD9-665B-00C56079B174}"/>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421" name="Freeform 1242">
                  <a:extLst>
                    <a:ext uri="{FF2B5EF4-FFF2-40B4-BE49-F238E27FC236}">
                      <a16:creationId xmlns:a16="http://schemas.microsoft.com/office/drawing/2014/main" id="{B9C91EAC-8FB9-5F7B-4AF9-BC15376C96B6}"/>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grpSp>
    </xdr:grpSp>
    <xdr:clientData/>
  </xdr:twoCellAnchor>
  <xdr:twoCellAnchor>
    <xdr:from>
      <xdr:col>7</xdr:col>
      <xdr:colOff>85161</xdr:colOff>
      <xdr:row>13</xdr:row>
      <xdr:rowOff>122346</xdr:rowOff>
    </xdr:from>
    <xdr:to>
      <xdr:col>8</xdr:col>
      <xdr:colOff>11656</xdr:colOff>
      <xdr:row>15</xdr:row>
      <xdr:rowOff>71711</xdr:rowOff>
    </xdr:to>
    <xdr:grpSp>
      <xdr:nvGrpSpPr>
        <xdr:cNvPr id="422" name="Group 421">
          <a:extLst>
            <a:ext uri="{FF2B5EF4-FFF2-40B4-BE49-F238E27FC236}">
              <a16:creationId xmlns:a16="http://schemas.microsoft.com/office/drawing/2014/main" id="{0BA8DD23-AED5-483D-8AE2-21C717AA046D}"/>
            </a:ext>
          </a:extLst>
        </xdr:cNvPr>
        <xdr:cNvGrpSpPr/>
      </xdr:nvGrpSpPr>
      <xdr:grpSpPr>
        <a:xfrm>
          <a:off x="2371161" y="1884471"/>
          <a:ext cx="250345" cy="197015"/>
          <a:chOff x="2322125" y="1678010"/>
          <a:chExt cx="240259" cy="195894"/>
        </a:xfrm>
      </xdr:grpSpPr>
      <xdr:sp macro="" textlink="">
        <xdr:nvSpPr>
          <xdr:cNvPr id="423" name="Oval 984">
            <a:extLst>
              <a:ext uri="{FF2B5EF4-FFF2-40B4-BE49-F238E27FC236}">
                <a16:creationId xmlns:a16="http://schemas.microsoft.com/office/drawing/2014/main" id="{83D62F66-E826-27AA-17CD-DA3852C1C234}"/>
              </a:ext>
            </a:extLst>
          </xdr:cNvPr>
          <xdr:cNvSpPr>
            <a:spLocks noChangeArrowheads="1"/>
          </xdr:cNvSpPr>
        </xdr:nvSpPr>
        <xdr:spPr bwMode="auto">
          <a:xfrm>
            <a:off x="2480002" y="1796513"/>
            <a:ext cx="75639" cy="77391"/>
          </a:xfrm>
          <a:prstGeom prst="ellipse">
            <a:avLst/>
          </a:prstGeom>
          <a:solidFill>
            <a:srgbClr val="C0C0C0"/>
          </a:solidFill>
          <a:ln w="9525">
            <a:solidFill>
              <a:srgbClr val="000000"/>
            </a:solidFill>
            <a:round/>
            <a:headEnd/>
            <a:tailEnd/>
          </a:ln>
        </xdr:spPr>
      </xdr:sp>
      <xdr:sp macro="" textlink="">
        <xdr:nvSpPr>
          <xdr:cNvPr id="424" name="Text Box 962">
            <a:extLst>
              <a:ext uri="{FF2B5EF4-FFF2-40B4-BE49-F238E27FC236}">
                <a16:creationId xmlns:a16="http://schemas.microsoft.com/office/drawing/2014/main" id="{8A57E255-B407-8895-4791-D46178F28889}"/>
              </a:ext>
            </a:extLst>
          </xdr:cNvPr>
          <xdr:cNvSpPr txBox="1">
            <a:spLocks noChangeArrowheads="1"/>
          </xdr:cNvSpPr>
        </xdr:nvSpPr>
        <xdr:spPr bwMode="auto">
          <a:xfrm>
            <a:off x="2322125" y="1678010"/>
            <a:ext cx="240259" cy="164306"/>
          </a:xfrm>
          <a:prstGeom prst="rect">
            <a:avLst/>
          </a:prstGeom>
          <a:noFill/>
          <a:ln w="9525">
            <a:noFill/>
            <a:miter lim="800000"/>
            <a:headEnd/>
            <a:tailEnd/>
          </a:ln>
        </xdr:spPr>
        <xdr:txBody>
          <a:bodyPr wrap="none" lIns="91440" tIns="45720" rIns="91440" bIns="45720" anchor="t" upright="1">
            <a:noAutofit/>
          </a:bodyPr>
          <a:lstStyle/>
          <a:p>
            <a:pPr algn="l" rtl="0">
              <a:defRPr sz="1000"/>
            </a:pPr>
            <a:r>
              <a:rPr lang="en-AU" sz="600" b="0" i="0" u="none" strike="noStrike" baseline="0">
                <a:solidFill>
                  <a:srgbClr val="000000"/>
                </a:solidFill>
                <a:latin typeface="Arial"/>
                <a:cs typeface="Arial"/>
              </a:rPr>
              <a:t>H</a:t>
            </a:r>
          </a:p>
          <a:p>
            <a:pPr algn="l" rtl="0">
              <a:defRPr sz="1000"/>
            </a:pPr>
            <a:endParaRPr lang="en-AU" sz="600" b="0" i="0" u="none" strike="noStrike" baseline="0">
              <a:solidFill>
                <a:srgbClr val="000000"/>
              </a:solidFill>
              <a:latin typeface="Arial"/>
              <a:cs typeface="Arial"/>
            </a:endParaRPr>
          </a:p>
        </xdr:txBody>
      </xdr:sp>
    </xdr:grpSp>
    <xdr:clientData/>
  </xdr:twoCellAnchor>
  <xdr:twoCellAnchor>
    <xdr:from>
      <xdr:col>10</xdr:col>
      <xdr:colOff>224118</xdr:colOff>
      <xdr:row>33</xdr:row>
      <xdr:rowOff>44822</xdr:rowOff>
    </xdr:from>
    <xdr:to>
      <xdr:col>11</xdr:col>
      <xdr:colOff>9537</xdr:colOff>
      <xdr:row>36</xdr:row>
      <xdr:rowOff>121766</xdr:rowOff>
    </xdr:to>
    <xdr:sp macro="" textlink="">
      <xdr:nvSpPr>
        <xdr:cNvPr id="425" name="Oval 1218">
          <a:extLst>
            <a:ext uri="{FF2B5EF4-FFF2-40B4-BE49-F238E27FC236}">
              <a16:creationId xmlns:a16="http://schemas.microsoft.com/office/drawing/2014/main" id="{ED41849E-2F57-4906-A00A-3A0881816EF6}"/>
            </a:ext>
          </a:extLst>
        </xdr:cNvPr>
        <xdr:cNvSpPr>
          <a:spLocks noChangeArrowheads="1"/>
        </xdr:cNvSpPr>
      </xdr:nvSpPr>
      <xdr:spPr bwMode="auto">
        <a:xfrm rot="16779769">
          <a:off x="3393056" y="4349834"/>
          <a:ext cx="457944" cy="115619"/>
        </a:xfrm>
        <a:prstGeom prst="ellipse">
          <a:avLst/>
        </a:prstGeom>
        <a:noFill/>
        <a:ln w="6350">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71120</xdr:colOff>
      <xdr:row>7</xdr:row>
      <xdr:rowOff>48260</xdr:rowOff>
    </xdr:from>
    <xdr:to>
      <xdr:col>7</xdr:col>
      <xdr:colOff>276860</xdr:colOff>
      <xdr:row>13</xdr:row>
      <xdr:rowOff>114300</xdr:rowOff>
    </xdr:to>
    <xdr:sp macro="" textlink="">
      <xdr:nvSpPr>
        <xdr:cNvPr id="426" name="Line 979">
          <a:extLst>
            <a:ext uri="{FF2B5EF4-FFF2-40B4-BE49-F238E27FC236}">
              <a16:creationId xmlns:a16="http://schemas.microsoft.com/office/drawing/2014/main" id="{4C7F22C7-AD94-472B-AFBF-C624126DAF26}"/>
            </a:ext>
          </a:extLst>
        </xdr:cNvPr>
        <xdr:cNvSpPr>
          <a:spLocks noChangeShapeType="1"/>
        </xdr:cNvSpPr>
      </xdr:nvSpPr>
      <xdr:spPr bwMode="auto">
        <a:xfrm flipH="1" flipV="1">
          <a:off x="2420620" y="880110"/>
          <a:ext cx="205740" cy="828040"/>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4</xdr:col>
      <xdr:colOff>76280</xdr:colOff>
      <xdr:row>45</xdr:row>
      <xdr:rowOff>46940</xdr:rowOff>
    </xdr:from>
    <xdr:ext cx="300082" cy="269176"/>
    <xdr:sp macro="" textlink="">
      <xdr:nvSpPr>
        <xdr:cNvPr id="427" name="Text Box 1066">
          <a:extLst>
            <a:ext uri="{FF2B5EF4-FFF2-40B4-BE49-F238E27FC236}">
              <a16:creationId xmlns:a16="http://schemas.microsoft.com/office/drawing/2014/main" id="{0E609184-7E3C-4F4C-A02F-CC7B488BCA22}"/>
            </a:ext>
          </a:extLst>
        </xdr:cNvPr>
        <xdr:cNvSpPr txBox="1">
          <a:spLocks noChangeArrowheads="1"/>
        </xdr:cNvSpPr>
      </xdr:nvSpPr>
      <xdr:spPr bwMode="auto">
        <a:xfrm>
          <a:off x="1435180" y="5704790"/>
          <a:ext cx="300082"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CG</a:t>
          </a:r>
        </a:p>
        <a:p>
          <a:pPr algn="l" rtl="0">
            <a:defRPr sz="1000"/>
          </a:pPr>
          <a:endParaRPr lang="en-AU" sz="600" b="0" i="0" u="none" strike="noStrike" baseline="0">
            <a:solidFill>
              <a:srgbClr val="000000"/>
            </a:solidFill>
            <a:latin typeface="Arial"/>
            <a:cs typeface="Arial"/>
          </a:endParaRPr>
        </a:p>
      </xdr:txBody>
    </xdr:sp>
    <xdr:clientData/>
  </xdr:oneCellAnchor>
  <xdr:twoCellAnchor>
    <xdr:from>
      <xdr:col>4</xdr:col>
      <xdr:colOff>156789</xdr:colOff>
      <xdr:row>46</xdr:row>
      <xdr:rowOff>66782</xdr:rowOff>
    </xdr:from>
    <xdr:to>
      <xdr:col>4</xdr:col>
      <xdr:colOff>232989</xdr:colOff>
      <xdr:row>47</xdr:row>
      <xdr:rowOff>25508</xdr:rowOff>
    </xdr:to>
    <xdr:sp macro="" textlink="">
      <xdr:nvSpPr>
        <xdr:cNvPr id="428" name="Oval 1000">
          <a:extLst>
            <a:ext uri="{FF2B5EF4-FFF2-40B4-BE49-F238E27FC236}">
              <a16:creationId xmlns:a16="http://schemas.microsoft.com/office/drawing/2014/main" id="{1897534E-A39A-4C6F-BD4E-4D7B89EC9207}"/>
            </a:ext>
          </a:extLst>
        </xdr:cNvPr>
        <xdr:cNvSpPr>
          <a:spLocks noChangeArrowheads="1"/>
        </xdr:cNvSpPr>
      </xdr:nvSpPr>
      <xdr:spPr bwMode="auto">
        <a:xfrm>
          <a:off x="1515689" y="5851632"/>
          <a:ext cx="76200" cy="85726"/>
        </a:xfrm>
        <a:prstGeom prst="ellipse">
          <a:avLst/>
        </a:prstGeom>
        <a:solidFill>
          <a:srgbClr val="C0C0C0"/>
        </a:solidFill>
        <a:ln w="9525">
          <a:solidFill>
            <a:srgbClr val="000000"/>
          </a:solidFill>
          <a:round/>
          <a:headEnd/>
          <a:tailEnd/>
        </a:ln>
      </xdr:spPr>
    </xdr:sp>
    <xdr:clientData/>
  </xdr:twoCellAnchor>
  <xdr:twoCellAnchor>
    <xdr:from>
      <xdr:col>7</xdr:col>
      <xdr:colOff>27667</xdr:colOff>
      <xdr:row>10</xdr:row>
      <xdr:rowOff>53974</xdr:rowOff>
    </xdr:from>
    <xdr:to>
      <xdr:col>7</xdr:col>
      <xdr:colOff>119742</xdr:colOff>
      <xdr:row>11</xdr:row>
      <xdr:rowOff>6349</xdr:rowOff>
    </xdr:to>
    <xdr:sp macro="" textlink="">
      <xdr:nvSpPr>
        <xdr:cNvPr id="429" name="Oval 984">
          <a:extLst>
            <a:ext uri="{FF2B5EF4-FFF2-40B4-BE49-F238E27FC236}">
              <a16:creationId xmlns:a16="http://schemas.microsoft.com/office/drawing/2014/main" id="{6A702D63-9E93-4A7B-B9AF-DC8E96B7E593}"/>
            </a:ext>
          </a:extLst>
        </xdr:cNvPr>
        <xdr:cNvSpPr>
          <a:spLocks noChangeArrowheads="1"/>
        </xdr:cNvSpPr>
      </xdr:nvSpPr>
      <xdr:spPr bwMode="auto">
        <a:xfrm>
          <a:off x="2377167" y="1266824"/>
          <a:ext cx="92075" cy="79375"/>
        </a:xfrm>
        <a:prstGeom prst="ellipse">
          <a:avLst/>
        </a:prstGeom>
        <a:solidFill>
          <a:srgbClr val="C0C0C0"/>
        </a:solidFill>
        <a:ln w="9525">
          <a:solidFill>
            <a:srgbClr val="000000"/>
          </a:solidFill>
          <a:round/>
          <a:headEnd/>
          <a:tailEnd/>
        </a:ln>
      </xdr:spPr>
    </xdr:sp>
    <xdr:clientData/>
  </xdr:twoCellAnchor>
  <xdr:oneCellAnchor>
    <xdr:from>
      <xdr:col>6</xdr:col>
      <xdr:colOff>195398</xdr:colOff>
      <xdr:row>10</xdr:row>
      <xdr:rowOff>108858</xdr:rowOff>
    </xdr:from>
    <xdr:ext cx="308611" cy="269176"/>
    <xdr:sp macro="" textlink="">
      <xdr:nvSpPr>
        <xdr:cNvPr id="430" name="Text Box 962">
          <a:extLst>
            <a:ext uri="{FF2B5EF4-FFF2-40B4-BE49-F238E27FC236}">
              <a16:creationId xmlns:a16="http://schemas.microsoft.com/office/drawing/2014/main" id="{473BD776-C417-453C-BD45-90E8E0F0D79D}"/>
            </a:ext>
          </a:extLst>
        </xdr:cNvPr>
        <xdr:cNvSpPr txBox="1">
          <a:spLocks noChangeArrowheads="1"/>
        </xdr:cNvSpPr>
      </xdr:nvSpPr>
      <xdr:spPr bwMode="auto">
        <a:xfrm>
          <a:off x="2214698" y="1321708"/>
          <a:ext cx="308611"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GM</a:t>
          </a:r>
        </a:p>
        <a:p>
          <a:pPr algn="l" rtl="0">
            <a:defRPr sz="1000"/>
          </a:pPr>
          <a:endParaRPr lang="en-AU" sz="600" b="0" i="0" u="none" strike="noStrike" baseline="0">
            <a:solidFill>
              <a:srgbClr val="000000"/>
            </a:solidFill>
            <a:latin typeface="Arial"/>
            <a:cs typeface="Arial"/>
          </a:endParaRPr>
        </a:p>
      </xdr:txBody>
    </xdr:sp>
    <xdr:clientData/>
  </xdr:oneCellAnchor>
  <xdr:twoCellAnchor>
    <xdr:from>
      <xdr:col>6</xdr:col>
      <xdr:colOff>327705</xdr:colOff>
      <xdr:row>6</xdr:row>
      <xdr:rowOff>16329</xdr:rowOff>
    </xdr:from>
    <xdr:to>
      <xdr:col>7</xdr:col>
      <xdr:colOff>306934</xdr:colOff>
      <xdr:row>7</xdr:row>
      <xdr:rowOff>66105</xdr:rowOff>
    </xdr:to>
    <xdr:sp macro="" textlink="">
      <xdr:nvSpPr>
        <xdr:cNvPr id="431" name="Text Box 1200">
          <a:extLst>
            <a:ext uri="{FF2B5EF4-FFF2-40B4-BE49-F238E27FC236}">
              <a16:creationId xmlns:a16="http://schemas.microsoft.com/office/drawing/2014/main" id="{05B071FF-8512-4283-B388-E3316BFBC80C}"/>
            </a:ext>
          </a:extLst>
        </xdr:cNvPr>
        <xdr:cNvSpPr txBox="1">
          <a:spLocks noChangeArrowheads="1"/>
        </xdr:cNvSpPr>
      </xdr:nvSpPr>
      <xdr:spPr bwMode="auto">
        <a:xfrm>
          <a:off x="2347005" y="721179"/>
          <a:ext cx="309429" cy="176776"/>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AU" sz="600" b="0" i="0" u="none" strike="noStrike" baseline="0">
              <a:solidFill>
                <a:srgbClr val="000000"/>
              </a:solidFill>
              <a:latin typeface="Arial"/>
              <a:cs typeface="Arial"/>
            </a:rPr>
            <a:t>W</a:t>
          </a:r>
        </a:p>
      </xdr:txBody>
    </xdr:sp>
    <xdr:clientData/>
  </xdr:twoCellAnchor>
  <xdr:twoCellAnchor>
    <xdr:from>
      <xdr:col>7</xdr:col>
      <xdr:colOff>30843</xdr:colOff>
      <xdr:row>7</xdr:row>
      <xdr:rowOff>6123</xdr:rowOff>
    </xdr:from>
    <xdr:to>
      <xdr:col>7</xdr:col>
      <xdr:colOff>122918</xdr:colOff>
      <xdr:row>7</xdr:row>
      <xdr:rowOff>82323</xdr:rowOff>
    </xdr:to>
    <xdr:sp macro="" textlink="">
      <xdr:nvSpPr>
        <xdr:cNvPr id="432" name="Oval 1201">
          <a:extLst>
            <a:ext uri="{FF2B5EF4-FFF2-40B4-BE49-F238E27FC236}">
              <a16:creationId xmlns:a16="http://schemas.microsoft.com/office/drawing/2014/main" id="{1F14C1F4-AC64-4B88-A496-4EB91121EDDF}"/>
            </a:ext>
          </a:extLst>
        </xdr:cNvPr>
        <xdr:cNvSpPr>
          <a:spLocks noChangeArrowheads="1"/>
        </xdr:cNvSpPr>
      </xdr:nvSpPr>
      <xdr:spPr bwMode="auto">
        <a:xfrm>
          <a:off x="2380343" y="837973"/>
          <a:ext cx="92075" cy="76200"/>
        </a:xfrm>
        <a:prstGeom prst="ellipse">
          <a:avLst/>
        </a:prstGeom>
        <a:solidFill>
          <a:srgbClr val="C0C0C0"/>
        </a:solidFill>
        <a:ln w="9525">
          <a:solidFill>
            <a:srgbClr val="000000"/>
          </a:solidFill>
          <a:round/>
          <a:headEnd/>
          <a:tailEnd/>
        </a:ln>
      </xdr:spPr>
    </xdr:sp>
    <xdr:clientData/>
  </xdr:twoCellAnchor>
  <xdr:twoCellAnchor>
    <xdr:from>
      <xdr:col>7</xdr:col>
      <xdr:colOff>234496</xdr:colOff>
      <xdr:row>13</xdr:row>
      <xdr:rowOff>97517</xdr:rowOff>
    </xdr:from>
    <xdr:to>
      <xdr:col>7</xdr:col>
      <xdr:colOff>326571</xdr:colOff>
      <xdr:row>14</xdr:row>
      <xdr:rowOff>49892</xdr:rowOff>
    </xdr:to>
    <xdr:sp macro="" textlink="">
      <xdr:nvSpPr>
        <xdr:cNvPr id="433" name="Oval 984">
          <a:extLst>
            <a:ext uri="{FF2B5EF4-FFF2-40B4-BE49-F238E27FC236}">
              <a16:creationId xmlns:a16="http://schemas.microsoft.com/office/drawing/2014/main" id="{2F342D7D-CEE1-4C3F-83EB-0DF8CAB4807B}"/>
            </a:ext>
          </a:extLst>
        </xdr:cNvPr>
        <xdr:cNvSpPr>
          <a:spLocks noChangeArrowheads="1"/>
        </xdr:cNvSpPr>
      </xdr:nvSpPr>
      <xdr:spPr bwMode="auto">
        <a:xfrm>
          <a:off x="2583996" y="1691367"/>
          <a:ext cx="92075" cy="79375"/>
        </a:xfrm>
        <a:prstGeom prst="ellipse">
          <a:avLst/>
        </a:prstGeom>
        <a:solidFill>
          <a:srgbClr val="C0C0C0"/>
        </a:solidFill>
        <a:ln w="9525">
          <a:solidFill>
            <a:srgbClr val="000000"/>
          </a:solidFill>
          <a:round/>
          <a:headEnd/>
          <a:tailEnd/>
        </a:ln>
      </xdr:spPr>
    </xdr:sp>
    <xdr:clientData/>
  </xdr:twoCellAnchor>
  <xdr:twoCellAnchor>
    <xdr:from>
      <xdr:col>9</xdr:col>
      <xdr:colOff>82550</xdr:colOff>
      <xdr:row>43</xdr:row>
      <xdr:rowOff>25400</xdr:rowOff>
    </xdr:from>
    <xdr:to>
      <xdr:col>12</xdr:col>
      <xdr:colOff>143062</xdr:colOff>
      <xdr:row>45</xdr:row>
      <xdr:rowOff>91327</xdr:rowOff>
    </xdr:to>
    <xdr:grpSp>
      <xdr:nvGrpSpPr>
        <xdr:cNvPr id="434" name="Group 433">
          <a:extLst>
            <a:ext uri="{FF2B5EF4-FFF2-40B4-BE49-F238E27FC236}">
              <a16:creationId xmlns:a16="http://schemas.microsoft.com/office/drawing/2014/main" id="{51333EA2-D807-4C62-BA5B-1AC5D95C7E6D}"/>
            </a:ext>
          </a:extLst>
        </xdr:cNvPr>
        <xdr:cNvGrpSpPr/>
      </xdr:nvGrpSpPr>
      <xdr:grpSpPr>
        <a:xfrm>
          <a:off x="3016250" y="5502275"/>
          <a:ext cx="1032062" cy="313577"/>
          <a:chOff x="3092450" y="5429250"/>
          <a:chExt cx="1051112" cy="319927"/>
        </a:xfrm>
      </xdr:grpSpPr>
      <xdr:grpSp>
        <xdr:nvGrpSpPr>
          <xdr:cNvPr id="435" name="Group 1238">
            <a:extLst>
              <a:ext uri="{FF2B5EF4-FFF2-40B4-BE49-F238E27FC236}">
                <a16:creationId xmlns:a16="http://schemas.microsoft.com/office/drawing/2014/main" id="{30C828A1-4B75-F675-47E3-CBC57EBEC63E}"/>
              </a:ext>
            </a:extLst>
          </xdr:cNvPr>
          <xdr:cNvGrpSpPr>
            <a:grpSpLocks/>
          </xdr:cNvGrpSpPr>
        </xdr:nvGrpSpPr>
        <xdr:grpSpPr bwMode="auto">
          <a:xfrm>
            <a:off x="3520329" y="5429250"/>
            <a:ext cx="337483" cy="319927"/>
            <a:chOff x="1056" y="1776"/>
            <a:chExt cx="2640" cy="2640"/>
          </a:xfrm>
        </xdr:grpSpPr>
        <xdr:sp macro="" textlink="">
          <xdr:nvSpPr>
            <xdr:cNvPr id="438" name="Oval 1239">
              <a:extLst>
                <a:ext uri="{FF2B5EF4-FFF2-40B4-BE49-F238E27FC236}">
                  <a16:creationId xmlns:a16="http://schemas.microsoft.com/office/drawing/2014/main" id="{4111A04E-DFCB-6436-3DED-013B6C92D147}"/>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439" name="Group 1240">
              <a:extLst>
                <a:ext uri="{FF2B5EF4-FFF2-40B4-BE49-F238E27FC236}">
                  <a16:creationId xmlns:a16="http://schemas.microsoft.com/office/drawing/2014/main" id="{39AF4372-6CE5-9EAB-C6B1-494F9576C790}"/>
                </a:ext>
              </a:extLst>
            </xdr:cNvPr>
            <xdr:cNvGrpSpPr>
              <a:grpSpLocks/>
            </xdr:cNvGrpSpPr>
          </xdr:nvGrpSpPr>
          <xdr:grpSpPr bwMode="auto">
            <a:xfrm>
              <a:off x="1440" y="2352"/>
              <a:ext cx="1868" cy="1482"/>
              <a:chOff x="912" y="480"/>
              <a:chExt cx="1820" cy="1812"/>
            </a:xfrm>
          </xdr:grpSpPr>
          <xdr:sp macro="" textlink="">
            <xdr:nvSpPr>
              <xdr:cNvPr id="440" name="Freeform 1241">
                <a:extLst>
                  <a:ext uri="{FF2B5EF4-FFF2-40B4-BE49-F238E27FC236}">
                    <a16:creationId xmlns:a16="http://schemas.microsoft.com/office/drawing/2014/main" id="{2B1CEA62-BF5C-669F-34E6-77E683FBD37A}"/>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441" name="Freeform 1242">
                <a:extLst>
                  <a:ext uri="{FF2B5EF4-FFF2-40B4-BE49-F238E27FC236}">
                    <a16:creationId xmlns:a16="http://schemas.microsoft.com/office/drawing/2014/main" id="{5C6CFBBD-3E28-E8E4-EBCF-6F421DFEB484}"/>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sp macro="" textlink="$AA$34">
        <xdr:nvSpPr>
          <xdr:cNvPr id="436" name="TextBox 435">
            <a:extLst>
              <a:ext uri="{FF2B5EF4-FFF2-40B4-BE49-F238E27FC236}">
                <a16:creationId xmlns:a16="http://schemas.microsoft.com/office/drawing/2014/main" id="{1FDA641B-F25E-E120-CBCB-9097BCA7B4CA}"/>
              </a:ext>
            </a:extLst>
          </xdr:cNvPr>
          <xdr:cNvSpPr txBox="1"/>
        </xdr:nvSpPr>
        <xdr:spPr>
          <a:xfrm>
            <a:off x="3092450" y="5526214"/>
            <a:ext cx="385694" cy="1277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EBB30874-5C8A-4CCF-A0CD-D3B8FCF35CA3}" type="TxLink">
              <a:rPr lang="en-US" sz="800" b="0" i="0" u="none" strike="noStrike">
                <a:solidFill>
                  <a:srgbClr val="000000"/>
                </a:solidFill>
                <a:latin typeface="Arial"/>
                <a:cs typeface="Arial"/>
              </a:rPr>
              <a:pPr algn="r"/>
              <a:t>297</a:t>
            </a:fld>
            <a:endParaRPr lang="en-AU" sz="1100"/>
          </a:p>
        </xdr:txBody>
      </xdr:sp>
      <xdr:sp macro="" textlink="">
        <xdr:nvSpPr>
          <xdr:cNvPr id="437" name="Line 1050">
            <a:extLst>
              <a:ext uri="{FF2B5EF4-FFF2-40B4-BE49-F238E27FC236}">
                <a16:creationId xmlns:a16="http://schemas.microsoft.com/office/drawing/2014/main" id="{B65C17FD-FB0C-09FF-351B-8B7CD0800751}"/>
              </a:ext>
            </a:extLst>
          </xdr:cNvPr>
          <xdr:cNvSpPr>
            <a:spLocks noChangeShapeType="1"/>
          </xdr:cNvSpPr>
        </xdr:nvSpPr>
        <xdr:spPr bwMode="auto">
          <a:xfrm flipV="1">
            <a:off x="3841750" y="5438776"/>
            <a:ext cx="301812" cy="111124"/>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grp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95250</xdr:colOff>
      <xdr:row>62</xdr:row>
      <xdr:rowOff>66675</xdr:rowOff>
    </xdr:from>
    <xdr:to>
      <xdr:col>5</xdr:col>
      <xdr:colOff>43211</xdr:colOff>
      <xdr:row>72</xdr:row>
      <xdr:rowOff>87114</xdr:rowOff>
    </xdr:to>
    <xdr:grpSp>
      <xdr:nvGrpSpPr>
        <xdr:cNvPr id="2" name="Group 1">
          <a:extLst>
            <a:ext uri="{FF2B5EF4-FFF2-40B4-BE49-F238E27FC236}">
              <a16:creationId xmlns:a16="http://schemas.microsoft.com/office/drawing/2014/main" id="{5C24E958-5ACA-4E03-A93E-9E1BCAC83743}"/>
            </a:ext>
          </a:extLst>
        </xdr:cNvPr>
        <xdr:cNvGrpSpPr/>
      </xdr:nvGrpSpPr>
      <xdr:grpSpPr>
        <a:xfrm>
          <a:off x="1085850" y="7905750"/>
          <a:ext cx="595661" cy="1258689"/>
          <a:chOff x="1079321" y="7700081"/>
          <a:chExt cx="576611" cy="1258689"/>
        </a:xfrm>
      </xdr:grpSpPr>
      <xdr:sp macro="" textlink="">
        <xdr:nvSpPr>
          <xdr:cNvPr id="3" name="Line 910">
            <a:extLst>
              <a:ext uri="{FF2B5EF4-FFF2-40B4-BE49-F238E27FC236}">
                <a16:creationId xmlns:a16="http://schemas.microsoft.com/office/drawing/2014/main" id="{507297F5-E0E7-7C0F-AEDC-8088B36FA4E1}"/>
              </a:ext>
            </a:extLst>
          </xdr:cNvPr>
          <xdr:cNvSpPr>
            <a:spLocks noChangeShapeType="1"/>
          </xdr:cNvSpPr>
        </xdr:nvSpPr>
        <xdr:spPr bwMode="auto">
          <a:xfrm rot="3357647">
            <a:off x="701443" y="8187861"/>
            <a:ext cx="975560"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AC$37">
        <xdr:nvSpPr>
          <xdr:cNvPr id="4" name="TextBox 3">
            <a:extLst>
              <a:ext uri="{FF2B5EF4-FFF2-40B4-BE49-F238E27FC236}">
                <a16:creationId xmlns:a16="http://schemas.microsoft.com/office/drawing/2014/main" id="{D5F3DF49-1FAF-2A47-7267-14ADD547CB74}"/>
              </a:ext>
            </a:extLst>
          </xdr:cNvPr>
          <xdr:cNvSpPr txBox="1"/>
        </xdr:nvSpPr>
        <xdr:spPr>
          <a:xfrm rot="3368631">
            <a:off x="1384403" y="8688987"/>
            <a:ext cx="393326" cy="1462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A9D9A307-E7D4-41E4-8F66-A0E576F5305F}" type="TxLink">
              <a:rPr lang="en-US" sz="800" b="0" i="0" u="none" strike="noStrike">
                <a:solidFill>
                  <a:srgbClr val="000000"/>
                </a:solidFill>
                <a:latin typeface="Arial"/>
                <a:cs typeface="Arial"/>
              </a:rPr>
              <a:pPr algn="l"/>
              <a:t>1,512</a:t>
            </a:fld>
            <a:endParaRPr lang="en-AU" sz="1100"/>
          </a:p>
        </xdr:txBody>
      </xdr:sp>
      <xdr:grpSp>
        <xdr:nvGrpSpPr>
          <xdr:cNvPr id="5" name="Group 4">
            <a:extLst>
              <a:ext uri="{FF2B5EF4-FFF2-40B4-BE49-F238E27FC236}">
                <a16:creationId xmlns:a16="http://schemas.microsoft.com/office/drawing/2014/main" id="{C81AAF6A-4DE7-C6AE-31D3-6ECEC3637360}"/>
              </a:ext>
            </a:extLst>
          </xdr:cNvPr>
          <xdr:cNvGrpSpPr/>
        </xdr:nvGrpSpPr>
        <xdr:grpSpPr>
          <a:xfrm>
            <a:off x="1315188" y="7996995"/>
            <a:ext cx="340744" cy="335500"/>
            <a:chOff x="1219938" y="7854120"/>
            <a:chExt cx="340744" cy="335500"/>
          </a:xfrm>
        </xdr:grpSpPr>
        <xdr:grpSp>
          <xdr:nvGrpSpPr>
            <xdr:cNvPr id="7" name="Group 1238">
              <a:extLst>
                <a:ext uri="{FF2B5EF4-FFF2-40B4-BE49-F238E27FC236}">
                  <a16:creationId xmlns:a16="http://schemas.microsoft.com/office/drawing/2014/main" id="{34E92BBE-6992-5B40-8F0F-6F5597F856C0}"/>
                </a:ext>
              </a:extLst>
            </xdr:cNvPr>
            <xdr:cNvGrpSpPr>
              <a:grpSpLocks/>
            </xdr:cNvGrpSpPr>
          </xdr:nvGrpSpPr>
          <xdr:grpSpPr bwMode="auto">
            <a:xfrm>
              <a:off x="1349381" y="7977453"/>
              <a:ext cx="195401" cy="193483"/>
              <a:chOff x="1056" y="1776"/>
              <a:chExt cx="2640" cy="2640"/>
            </a:xfrm>
          </xdr:grpSpPr>
          <xdr:sp macro="" textlink="">
            <xdr:nvSpPr>
              <xdr:cNvPr id="10" name="Oval 1239">
                <a:extLst>
                  <a:ext uri="{FF2B5EF4-FFF2-40B4-BE49-F238E27FC236}">
                    <a16:creationId xmlns:a16="http://schemas.microsoft.com/office/drawing/2014/main" id="{5E33691C-F979-90AC-BE54-CB87BF909671}"/>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11" name="Group 1240">
                <a:extLst>
                  <a:ext uri="{FF2B5EF4-FFF2-40B4-BE49-F238E27FC236}">
                    <a16:creationId xmlns:a16="http://schemas.microsoft.com/office/drawing/2014/main" id="{6F86F469-AB73-740D-3715-E93B08BF2002}"/>
                  </a:ext>
                </a:extLst>
              </xdr:cNvPr>
              <xdr:cNvGrpSpPr>
                <a:grpSpLocks/>
              </xdr:cNvGrpSpPr>
            </xdr:nvGrpSpPr>
            <xdr:grpSpPr bwMode="auto">
              <a:xfrm>
                <a:off x="1440" y="2352"/>
                <a:ext cx="1868" cy="1482"/>
                <a:chOff x="912" y="480"/>
                <a:chExt cx="1820" cy="1812"/>
              </a:xfrm>
            </xdr:grpSpPr>
            <xdr:sp macro="" textlink="">
              <xdr:nvSpPr>
                <xdr:cNvPr id="12" name="Freeform 1241">
                  <a:extLst>
                    <a:ext uri="{FF2B5EF4-FFF2-40B4-BE49-F238E27FC236}">
                      <a16:creationId xmlns:a16="http://schemas.microsoft.com/office/drawing/2014/main" id="{AC1C6AE1-E4CC-F06C-7F06-BDE00F63D912}"/>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13" name="Freeform 1242">
                  <a:extLst>
                    <a:ext uri="{FF2B5EF4-FFF2-40B4-BE49-F238E27FC236}">
                      <a16:creationId xmlns:a16="http://schemas.microsoft.com/office/drawing/2014/main" id="{92ADF401-5BB0-B1B0-AFF3-90FB6F682828}"/>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sp macro="" textlink="$AE$37">
          <xdr:nvSpPr>
            <xdr:cNvPr id="8" name="TextBox 7">
              <a:extLst>
                <a:ext uri="{FF2B5EF4-FFF2-40B4-BE49-F238E27FC236}">
                  <a16:creationId xmlns:a16="http://schemas.microsoft.com/office/drawing/2014/main" id="{0B0FC8DD-169D-4B04-E9D2-C5050466A56F}"/>
                </a:ext>
              </a:extLst>
            </xdr:cNvPr>
            <xdr:cNvSpPr txBox="1"/>
          </xdr:nvSpPr>
          <xdr:spPr>
            <a:xfrm>
              <a:off x="1390094" y="7854120"/>
              <a:ext cx="170588" cy="1257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E66BB55F-1166-46E5-B27D-785E8AC0F077}" type="TxLink">
                <a:rPr lang="en-US" sz="800" b="0" i="0" u="none" strike="noStrike">
                  <a:solidFill>
                    <a:srgbClr val="000000"/>
                  </a:solidFill>
                  <a:latin typeface="Arial"/>
                  <a:cs typeface="Arial"/>
                </a:rPr>
                <a:pPr/>
                <a:t>56</a:t>
              </a:fld>
              <a:endParaRPr lang="en-AU" sz="1100"/>
            </a:p>
          </xdr:txBody>
        </xdr:sp>
        <xdr:sp macro="" textlink="">
          <xdr:nvSpPr>
            <xdr:cNvPr id="9" name="Line 910">
              <a:extLst>
                <a:ext uri="{FF2B5EF4-FFF2-40B4-BE49-F238E27FC236}">
                  <a16:creationId xmlns:a16="http://schemas.microsoft.com/office/drawing/2014/main" id="{EC5AD5EC-577E-BC5F-21D6-0F43D4FDDA5A}"/>
                </a:ext>
              </a:extLst>
            </xdr:cNvPr>
            <xdr:cNvSpPr>
              <a:spLocks noChangeShapeType="1"/>
            </xdr:cNvSpPr>
          </xdr:nvSpPr>
          <xdr:spPr bwMode="auto">
            <a:xfrm rot="20673902" flipH="1">
              <a:off x="1219938" y="8145711"/>
              <a:ext cx="163229" cy="43909"/>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grpSp>
      <xdr:sp macro="" textlink="$AG$37">
        <xdr:nvSpPr>
          <xdr:cNvPr id="6" name="TextBox 5">
            <a:extLst>
              <a:ext uri="{FF2B5EF4-FFF2-40B4-BE49-F238E27FC236}">
                <a16:creationId xmlns:a16="http://schemas.microsoft.com/office/drawing/2014/main" id="{B0500999-BF29-162A-EC97-20A88E99A43B}"/>
              </a:ext>
            </a:extLst>
          </xdr:cNvPr>
          <xdr:cNvSpPr txBox="1"/>
        </xdr:nvSpPr>
        <xdr:spPr>
          <a:xfrm rot="3421214">
            <a:off x="955778" y="8241312"/>
            <a:ext cx="393326" cy="1462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1FFD3E44-388F-4138-BF27-6E9C83B2798F}" type="TxLink">
              <a:rPr lang="en-US" sz="800" b="0" i="0" u="none" strike="noStrike">
                <a:solidFill>
                  <a:srgbClr val="000000"/>
                </a:solidFill>
                <a:latin typeface="Arial"/>
                <a:cs typeface="Arial"/>
              </a:rPr>
              <a:pPr algn="l"/>
              <a:t>1,568</a:t>
            </a:fld>
            <a:endParaRPr lang="en-AU" sz="1100"/>
          </a:p>
        </xdr:txBody>
      </xdr:sp>
    </xdr:grpSp>
    <xdr:clientData/>
  </xdr:twoCellAnchor>
  <xdr:twoCellAnchor>
    <xdr:from>
      <xdr:col>5</xdr:col>
      <xdr:colOff>257172</xdr:colOff>
      <xdr:row>29</xdr:row>
      <xdr:rowOff>19252</xdr:rowOff>
    </xdr:from>
    <xdr:to>
      <xdr:col>10</xdr:col>
      <xdr:colOff>149467</xdr:colOff>
      <xdr:row>38</xdr:row>
      <xdr:rowOff>66877</xdr:rowOff>
    </xdr:to>
    <xdr:sp macro="" textlink="">
      <xdr:nvSpPr>
        <xdr:cNvPr id="14" name="Oval 957">
          <a:extLst>
            <a:ext uri="{FF2B5EF4-FFF2-40B4-BE49-F238E27FC236}">
              <a16:creationId xmlns:a16="http://schemas.microsoft.com/office/drawing/2014/main" id="{367E0BE5-33EF-478B-BC7B-6E5BBB089EA0}"/>
            </a:ext>
          </a:extLst>
        </xdr:cNvPr>
        <xdr:cNvSpPr>
          <a:spLocks noChangeArrowheads="1"/>
        </xdr:cNvSpPr>
      </xdr:nvSpPr>
      <xdr:spPr bwMode="auto">
        <a:xfrm rot="5486337">
          <a:off x="1827332" y="5256292"/>
          <a:ext cx="1704975" cy="1543295"/>
        </a:xfrm>
        <a:prstGeom prst="ellipse">
          <a:avLst/>
        </a:prstGeom>
        <a:solidFill>
          <a:srgbClr val="FFFFFF"/>
        </a:solidFill>
        <a:ln w="9525">
          <a:solidFill>
            <a:srgbClr val="000000"/>
          </a:solidFill>
          <a:round/>
          <a:headEnd/>
          <a:tailEnd/>
        </a:ln>
      </xdr:spPr>
    </xdr:sp>
    <xdr:clientData/>
  </xdr:twoCellAnchor>
  <xdr:twoCellAnchor>
    <xdr:from>
      <xdr:col>9</xdr:col>
      <xdr:colOff>277509</xdr:colOff>
      <xdr:row>67</xdr:row>
      <xdr:rowOff>94527</xdr:rowOff>
    </xdr:from>
    <xdr:to>
      <xdr:col>10</xdr:col>
      <xdr:colOff>135442</xdr:colOff>
      <xdr:row>71</xdr:row>
      <xdr:rowOff>103393</xdr:rowOff>
    </xdr:to>
    <xdr:sp macro="" textlink="">
      <xdr:nvSpPr>
        <xdr:cNvPr id="15" name="Line 1056">
          <a:extLst>
            <a:ext uri="{FF2B5EF4-FFF2-40B4-BE49-F238E27FC236}">
              <a16:creationId xmlns:a16="http://schemas.microsoft.com/office/drawing/2014/main" id="{4CAD33FC-C4D5-4A60-8042-046E412719CD}"/>
            </a:ext>
          </a:extLst>
        </xdr:cNvPr>
        <xdr:cNvSpPr>
          <a:spLocks noChangeShapeType="1"/>
        </xdr:cNvSpPr>
      </xdr:nvSpPr>
      <xdr:spPr bwMode="auto">
        <a:xfrm rot="7708913" flipH="1">
          <a:off x="2970643" y="12527093"/>
          <a:ext cx="745466" cy="188133"/>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18</xdr:col>
      <xdr:colOff>10855</xdr:colOff>
      <xdr:row>42</xdr:row>
      <xdr:rowOff>41</xdr:rowOff>
    </xdr:from>
    <xdr:to>
      <xdr:col>20</xdr:col>
      <xdr:colOff>253776</xdr:colOff>
      <xdr:row>47</xdr:row>
      <xdr:rowOff>111417</xdr:rowOff>
    </xdr:to>
    <xdr:grpSp>
      <xdr:nvGrpSpPr>
        <xdr:cNvPr id="16" name="Group 15">
          <a:extLst>
            <a:ext uri="{FF2B5EF4-FFF2-40B4-BE49-F238E27FC236}">
              <a16:creationId xmlns:a16="http://schemas.microsoft.com/office/drawing/2014/main" id="{7687E5E4-EB64-41D1-B428-B21C6FC2813E}"/>
            </a:ext>
          </a:extLst>
        </xdr:cNvPr>
        <xdr:cNvGrpSpPr/>
      </xdr:nvGrpSpPr>
      <xdr:grpSpPr>
        <a:xfrm rot="20673902">
          <a:off x="5859205" y="5362616"/>
          <a:ext cx="1100171" cy="730501"/>
          <a:chOff x="3541058" y="963705"/>
          <a:chExt cx="1094568" cy="727700"/>
        </a:xfrm>
      </xdr:grpSpPr>
      <xdr:sp macro="" textlink="$AE$38">
        <xdr:nvSpPr>
          <xdr:cNvPr id="17" name="TextBox 16">
            <a:extLst>
              <a:ext uri="{FF2B5EF4-FFF2-40B4-BE49-F238E27FC236}">
                <a16:creationId xmlns:a16="http://schemas.microsoft.com/office/drawing/2014/main" id="{E5FC4BA4-FE40-6AC1-DEB4-AEDDE4CADC94}"/>
              </a:ext>
            </a:extLst>
          </xdr:cNvPr>
          <xdr:cNvSpPr txBox="1"/>
        </xdr:nvSpPr>
        <xdr:spPr>
          <a:xfrm>
            <a:off x="3843619" y="963705"/>
            <a:ext cx="171201"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FA698755-9646-4919-95F2-23C430654CD0}" type="TxLink">
              <a:rPr lang="en-US" sz="800" b="0" i="0" u="none" strike="noStrike">
                <a:solidFill>
                  <a:srgbClr val="000000"/>
                </a:solidFill>
                <a:latin typeface="Arial"/>
                <a:cs typeface="Arial"/>
              </a:rPr>
              <a:pPr/>
              <a:t>65</a:t>
            </a:fld>
            <a:endParaRPr lang="en-AU" sz="1100"/>
          </a:p>
        </xdr:txBody>
      </xdr:sp>
      <xdr:sp macro="" textlink="$AC$38">
        <xdr:nvSpPr>
          <xdr:cNvPr id="18" name="TextBox 17">
            <a:extLst>
              <a:ext uri="{FF2B5EF4-FFF2-40B4-BE49-F238E27FC236}">
                <a16:creationId xmlns:a16="http://schemas.microsoft.com/office/drawing/2014/main" id="{A90255F1-7FF7-B70F-E3C9-2AF12A325315}"/>
              </a:ext>
            </a:extLst>
          </xdr:cNvPr>
          <xdr:cNvSpPr txBox="1"/>
        </xdr:nvSpPr>
        <xdr:spPr>
          <a:xfrm>
            <a:off x="3664325" y="1546411"/>
            <a:ext cx="372294" cy="1449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807CB8FE-A9D2-4E38-A388-BA82FA22348A}" type="TxLink">
              <a:rPr lang="en-US" sz="800" b="0" i="0" u="none" strike="noStrike">
                <a:solidFill>
                  <a:srgbClr val="000000"/>
                </a:solidFill>
                <a:latin typeface="Arial"/>
                <a:cs typeface="Arial"/>
              </a:rPr>
              <a:pPr/>
              <a:t>17,030</a:t>
            </a:fld>
            <a:endParaRPr lang="en-AU" sz="1100"/>
          </a:p>
        </xdr:txBody>
      </xdr:sp>
      <xdr:sp macro="" textlink="$AG$38">
        <xdr:nvSpPr>
          <xdr:cNvPr id="19" name="TextBox 18">
            <a:extLst>
              <a:ext uri="{FF2B5EF4-FFF2-40B4-BE49-F238E27FC236}">
                <a16:creationId xmlns:a16="http://schemas.microsoft.com/office/drawing/2014/main" id="{6F3697E9-7DAB-1E12-7C94-E3934B4BB1E7}"/>
              </a:ext>
            </a:extLst>
          </xdr:cNvPr>
          <xdr:cNvSpPr txBox="1"/>
        </xdr:nvSpPr>
        <xdr:spPr>
          <a:xfrm>
            <a:off x="4213412" y="1411940"/>
            <a:ext cx="422214" cy="130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C2303926-7E89-4689-8A09-BAA4A3D71D41}" type="TxLink">
              <a:rPr lang="en-US" sz="800" b="0" i="0" u="none" strike="noStrike">
                <a:solidFill>
                  <a:srgbClr val="000000"/>
                </a:solidFill>
                <a:latin typeface="Arial"/>
                <a:cs typeface="Arial"/>
              </a:rPr>
              <a:pPr algn="l"/>
              <a:t>17,095</a:t>
            </a:fld>
            <a:endParaRPr lang="en-AU" sz="1100"/>
          </a:p>
        </xdr:txBody>
      </xdr:sp>
      <xdr:grpSp>
        <xdr:nvGrpSpPr>
          <xdr:cNvPr id="20" name="Group 19">
            <a:extLst>
              <a:ext uri="{FF2B5EF4-FFF2-40B4-BE49-F238E27FC236}">
                <a16:creationId xmlns:a16="http://schemas.microsoft.com/office/drawing/2014/main" id="{4E0A7E98-A9A4-0D68-070E-73D8EC79AB89}"/>
              </a:ext>
            </a:extLst>
          </xdr:cNvPr>
          <xdr:cNvGrpSpPr/>
        </xdr:nvGrpSpPr>
        <xdr:grpSpPr>
          <a:xfrm>
            <a:off x="3541058" y="1109381"/>
            <a:ext cx="638734" cy="370916"/>
            <a:chOff x="15374471" y="6712322"/>
            <a:chExt cx="638734" cy="370916"/>
          </a:xfrm>
        </xdr:grpSpPr>
        <xdr:sp macro="" textlink="">
          <xdr:nvSpPr>
            <xdr:cNvPr id="21" name="Line 910">
              <a:extLst>
                <a:ext uri="{FF2B5EF4-FFF2-40B4-BE49-F238E27FC236}">
                  <a16:creationId xmlns:a16="http://schemas.microsoft.com/office/drawing/2014/main" id="{4168A2A3-E1ED-81FE-0BD2-48E73EC0D629}"/>
                </a:ext>
              </a:extLst>
            </xdr:cNvPr>
            <xdr:cNvSpPr>
              <a:spLocks noChangeShapeType="1"/>
            </xdr:cNvSpPr>
          </xdr:nvSpPr>
          <xdr:spPr bwMode="auto">
            <a:xfrm>
              <a:off x="15374471" y="7083238"/>
              <a:ext cx="336175"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22" name="Line 910">
              <a:extLst>
                <a:ext uri="{FF2B5EF4-FFF2-40B4-BE49-F238E27FC236}">
                  <a16:creationId xmlns:a16="http://schemas.microsoft.com/office/drawing/2014/main" id="{7A8425C2-CC5D-0074-1F26-F35ADB5C5562}"/>
                </a:ext>
              </a:extLst>
            </xdr:cNvPr>
            <xdr:cNvSpPr>
              <a:spLocks noChangeShapeType="1"/>
            </xdr:cNvSpPr>
          </xdr:nvSpPr>
          <xdr:spPr bwMode="auto">
            <a:xfrm>
              <a:off x="15637809" y="7083238"/>
              <a:ext cx="375396"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23" name="Line 910">
              <a:extLst>
                <a:ext uri="{FF2B5EF4-FFF2-40B4-BE49-F238E27FC236}">
                  <a16:creationId xmlns:a16="http://schemas.microsoft.com/office/drawing/2014/main" id="{6E01C915-6F7B-C1EC-DC5E-C739B27D5E9F}"/>
                </a:ext>
              </a:extLst>
            </xdr:cNvPr>
            <xdr:cNvSpPr>
              <a:spLocks noChangeShapeType="1"/>
            </xdr:cNvSpPr>
          </xdr:nvSpPr>
          <xdr:spPr bwMode="auto">
            <a:xfrm>
              <a:off x="15766677" y="6914029"/>
              <a:ext cx="0" cy="158002"/>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grpSp>
          <xdr:nvGrpSpPr>
            <xdr:cNvPr id="24" name="Group 1238">
              <a:extLst>
                <a:ext uri="{FF2B5EF4-FFF2-40B4-BE49-F238E27FC236}">
                  <a16:creationId xmlns:a16="http://schemas.microsoft.com/office/drawing/2014/main" id="{B92290A8-CB4C-EB71-6B14-F2D6957D86B3}"/>
                </a:ext>
              </a:extLst>
            </xdr:cNvPr>
            <xdr:cNvGrpSpPr>
              <a:grpSpLocks/>
            </xdr:cNvGrpSpPr>
          </xdr:nvGrpSpPr>
          <xdr:grpSpPr bwMode="auto">
            <a:xfrm>
              <a:off x="15654617" y="6712322"/>
              <a:ext cx="196104" cy="192741"/>
              <a:chOff x="1056" y="1776"/>
              <a:chExt cx="2640" cy="2640"/>
            </a:xfrm>
          </xdr:grpSpPr>
          <xdr:sp macro="" textlink="">
            <xdr:nvSpPr>
              <xdr:cNvPr id="25" name="Oval 1239">
                <a:extLst>
                  <a:ext uri="{FF2B5EF4-FFF2-40B4-BE49-F238E27FC236}">
                    <a16:creationId xmlns:a16="http://schemas.microsoft.com/office/drawing/2014/main" id="{700DE8EB-2BBF-9F51-E5F4-3F7D83B16E2B}"/>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26" name="Group 1240">
                <a:extLst>
                  <a:ext uri="{FF2B5EF4-FFF2-40B4-BE49-F238E27FC236}">
                    <a16:creationId xmlns:a16="http://schemas.microsoft.com/office/drawing/2014/main" id="{37C75A59-8A2D-0781-8598-A380C0F84F0C}"/>
                  </a:ext>
                </a:extLst>
              </xdr:cNvPr>
              <xdr:cNvGrpSpPr>
                <a:grpSpLocks/>
              </xdr:cNvGrpSpPr>
            </xdr:nvGrpSpPr>
            <xdr:grpSpPr bwMode="auto">
              <a:xfrm>
                <a:off x="1440" y="2352"/>
                <a:ext cx="1868" cy="1482"/>
                <a:chOff x="912" y="480"/>
                <a:chExt cx="1820" cy="1812"/>
              </a:xfrm>
            </xdr:grpSpPr>
            <xdr:sp macro="" textlink="">
              <xdr:nvSpPr>
                <xdr:cNvPr id="27" name="Freeform 1241">
                  <a:extLst>
                    <a:ext uri="{FF2B5EF4-FFF2-40B4-BE49-F238E27FC236}">
                      <a16:creationId xmlns:a16="http://schemas.microsoft.com/office/drawing/2014/main" id="{6A2A8864-2A8C-7576-E494-51A4F9501F18}"/>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28" name="Freeform 1242">
                  <a:extLst>
                    <a:ext uri="{FF2B5EF4-FFF2-40B4-BE49-F238E27FC236}">
                      <a16:creationId xmlns:a16="http://schemas.microsoft.com/office/drawing/2014/main" id="{47CE022B-93AC-31EE-B974-A5D4EA3EDD22}"/>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grpSp>
    </xdr:grpSp>
    <xdr:clientData/>
  </xdr:twoCellAnchor>
  <xdr:twoCellAnchor>
    <xdr:from>
      <xdr:col>7</xdr:col>
      <xdr:colOff>209756</xdr:colOff>
      <xdr:row>45</xdr:row>
      <xdr:rowOff>54999</xdr:rowOff>
    </xdr:from>
    <xdr:to>
      <xdr:col>19</xdr:col>
      <xdr:colOff>166219</xdr:colOff>
      <xdr:row>67</xdr:row>
      <xdr:rowOff>64524</xdr:rowOff>
    </xdr:to>
    <xdr:sp macro="" textlink="">
      <xdr:nvSpPr>
        <xdr:cNvPr id="29" name="Oval 1220">
          <a:extLst>
            <a:ext uri="{FF2B5EF4-FFF2-40B4-BE49-F238E27FC236}">
              <a16:creationId xmlns:a16="http://schemas.microsoft.com/office/drawing/2014/main" id="{F23FFF66-8BA1-40F3-8D14-D434FFE0C14A}"/>
            </a:ext>
          </a:extLst>
        </xdr:cNvPr>
        <xdr:cNvSpPr>
          <a:spLocks noChangeArrowheads="1"/>
        </xdr:cNvSpPr>
      </xdr:nvSpPr>
      <xdr:spPr bwMode="auto">
        <a:xfrm rot="-1663110">
          <a:off x="2521156" y="8157599"/>
          <a:ext cx="3918863" cy="4060825"/>
        </a:xfrm>
        <a:prstGeom prst="ellipse">
          <a:avLst/>
        </a:prstGeom>
        <a:solidFill>
          <a:srgbClr val="FFFFFF"/>
        </a:solidFill>
        <a:ln w="9525">
          <a:solidFill>
            <a:srgbClr val="000000"/>
          </a:solidFill>
          <a:round/>
          <a:headEnd/>
          <a:tailEnd/>
        </a:ln>
      </xdr:spPr>
    </xdr:sp>
    <xdr:clientData/>
  </xdr:twoCellAnchor>
  <xdr:twoCellAnchor>
    <xdr:from>
      <xdr:col>5</xdr:col>
      <xdr:colOff>250894</xdr:colOff>
      <xdr:row>62</xdr:row>
      <xdr:rowOff>29351</xdr:rowOff>
    </xdr:from>
    <xdr:to>
      <xdr:col>6</xdr:col>
      <xdr:colOff>197453</xdr:colOff>
      <xdr:row>65</xdr:row>
      <xdr:rowOff>77281</xdr:rowOff>
    </xdr:to>
    <xdr:sp macro="" textlink="">
      <xdr:nvSpPr>
        <xdr:cNvPr id="30" name="Line 1174">
          <a:extLst>
            <a:ext uri="{FF2B5EF4-FFF2-40B4-BE49-F238E27FC236}">
              <a16:creationId xmlns:a16="http://schemas.microsoft.com/office/drawing/2014/main" id="{9510A27A-1396-44AF-95F6-DB0EB3103519}"/>
            </a:ext>
          </a:extLst>
        </xdr:cNvPr>
        <xdr:cNvSpPr>
          <a:spLocks noChangeShapeType="1"/>
        </xdr:cNvSpPr>
      </xdr:nvSpPr>
      <xdr:spPr bwMode="auto">
        <a:xfrm rot="-7496776">
          <a:off x="1740084" y="11424311"/>
          <a:ext cx="600380" cy="276759"/>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61170</xdr:colOff>
      <xdr:row>41</xdr:row>
      <xdr:rowOff>100906</xdr:rowOff>
    </xdr:from>
    <xdr:to>
      <xdr:col>9</xdr:col>
      <xdr:colOff>49033</xdr:colOff>
      <xdr:row>47</xdr:row>
      <xdr:rowOff>114841</xdr:rowOff>
    </xdr:to>
    <xdr:grpSp>
      <xdr:nvGrpSpPr>
        <xdr:cNvPr id="31" name="Group 30">
          <a:extLst>
            <a:ext uri="{FF2B5EF4-FFF2-40B4-BE49-F238E27FC236}">
              <a16:creationId xmlns:a16="http://schemas.microsoft.com/office/drawing/2014/main" id="{012A3CED-5C48-494A-9264-370D1271F280}"/>
            </a:ext>
          </a:extLst>
        </xdr:cNvPr>
        <xdr:cNvGrpSpPr/>
      </xdr:nvGrpSpPr>
      <xdr:grpSpPr>
        <a:xfrm rot="20673902">
          <a:off x="2023320" y="5339656"/>
          <a:ext cx="959413" cy="756885"/>
          <a:chOff x="3541058" y="918115"/>
          <a:chExt cx="929157" cy="753523"/>
        </a:xfrm>
      </xdr:grpSpPr>
      <xdr:sp macro="" textlink="$AE$36">
        <xdr:nvSpPr>
          <xdr:cNvPr id="32" name="TextBox 31">
            <a:extLst>
              <a:ext uri="{FF2B5EF4-FFF2-40B4-BE49-F238E27FC236}">
                <a16:creationId xmlns:a16="http://schemas.microsoft.com/office/drawing/2014/main" id="{F1B755C2-6A95-1FAF-5316-6C9D067D2DB7}"/>
              </a:ext>
            </a:extLst>
          </xdr:cNvPr>
          <xdr:cNvSpPr txBox="1"/>
        </xdr:nvSpPr>
        <xdr:spPr>
          <a:xfrm>
            <a:off x="3843618" y="918115"/>
            <a:ext cx="255379" cy="167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730FEC7F-0C53-451D-88E8-E3BD7A5FF6C4}" type="TxLink">
              <a:rPr lang="en-US" sz="800" b="0" i="0" u="none" strike="noStrike">
                <a:solidFill>
                  <a:srgbClr val="000000"/>
                </a:solidFill>
                <a:latin typeface="Arial"/>
                <a:cs typeface="Arial"/>
              </a:rPr>
              <a:pPr/>
              <a:t>377</a:t>
            </a:fld>
            <a:endParaRPr lang="en-AU" sz="1100"/>
          </a:p>
        </xdr:txBody>
      </xdr:sp>
      <xdr:sp macro="" textlink="$AC$36">
        <xdr:nvSpPr>
          <xdr:cNvPr id="33" name="TextBox 32">
            <a:extLst>
              <a:ext uri="{FF2B5EF4-FFF2-40B4-BE49-F238E27FC236}">
                <a16:creationId xmlns:a16="http://schemas.microsoft.com/office/drawing/2014/main" id="{158087FE-B08A-BF4C-819F-38ED411C2127}"/>
              </a:ext>
            </a:extLst>
          </xdr:cNvPr>
          <xdr:cNvSpPr txBox="1"/>
        </xdr:nvSpPr>
        <xdr:spPr>
          <a:xfrm>
            <a:off x="3664325" y="1546411"/>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9035106C-1338-41FD-B678-7D8A0101FFDC}" type="TxLink">
              <a:rPr lang="en-US" sz="800" b="0" i="0" u="none" strike="noStrike">
                <a:solidFill>
                  <a:srgbClr val="000000"/>
                </a:solidFill>
                <a:latin typeface="Arial"/>
                <a:cs typeface="Arial"/>
              </a:rPr>
              <a:pPr/>
              <a:t>978</a:t>
            </a:fld>
            <a:endParaRPr lang="en-AU" sz="1100"/>
          </a:p>
        </xdr:txBody>
      </xdr:sp>
      <xdr:sp macro="" textlink="$AG$36">
        <xdr:nvSpPr>
          <xdr:cNvPr id="34" name="TextBox 33">
            <a:extLst>
              <a:ext uri="{FF2B5EF4-FFF2-40B4-BE49-F238E27FC236}">
                <a16:creationId xmlns:a16="http://schemas.microsoft.com/office/drawing/2014/main" id="{84A67D03-83DC-881E-D7FC-43ED1CFA0C4C}"/>
              </a:ext>
            </a:extLst>
          </xdr:cNvPr>
          <xdr:cNvSpPr txBox="1"/>
        </xdr:nvSpPr>
        <xdr:spPr>
          <a:xfrm>
            <a:off x="4213413" y="1411940"/>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6CDA3B9A-C8D6-47BF-ABD6-746F44BF04C5}" type="TxLink">
              <a:rPr lang="en-US" sz="800" b="0" i="0" u="none" strike="noStrike">
                <a:solidFill>
                  <a:srgbClr val="000000"/>
                </a:solidFill>
                <a:latin typeface="Arial"/>
                <a:cs typeface="Arial"/>
              </a:rPr>
              <a:pPr algn="l"/>
              <a:t>1,355</a:t>
            </a:fld>
            <a:endParaRPr lang="en-AU" sz="1100"/>
          </a:p>
        </xdr:txBody>
      </xdr:sp>
      <xdr:grpSp>
        <xdr:nvGrpSpPr>
          <xdr:cNvPr id="35" name="Group 34">
            <a:extLst>
              <a:ext uri="{FF2B5EF4-FFF2-40B4-BE49-F238E27FC236}">
                <a16:creationId xmlns:a16="http://schemas.microsoft.com/office/drawing/2014/main" id="{DB384372-8380-4572-EB07-1E103EA82B36}"/>
              </a:ext>
            </a:extLst>
          </xdr:cNvPr>
          <xdr:cNvGrpSpPr/>
        </xdr:nvGrpSpPr>
        <xdr:grpSpPr>
          <a:xfrm>
            <a:off x="3541058" y="1109381"/>
            <a:ext cx="638734" cy="370916"/>
            <a:chOff x="15374471" y="6712322"/>
            <a:chExt cx="638734" cy="370916"/>
          </a:xfrm>
        </xdr:grpSpPr>
        <xdr:sp macro="" textlink="">
          <xdr:nvSpPr>
            <xdr:cNvPr id="36" name="Line 910">
              <a:extLst>
                <a:ext uri="{FF2B5EF4-FFF2-40B4-BE49-F238E27FC236}">
                  <a16:creationId xmlns:a16="http://schemas.microsoft.com/office/drawing/2014/main" id="{D9B03508-B5FE-D4C7-331D-C2D557F4F420}"/>
                </a:ext>
              </a:extLst>
            </xdr:cNvPr>
            <xdr:cNvSpPr>
              <a:spLocks noChangeShapeType="1"/>
            </xdr:cNvSpPr>
          </xdr:nvSpPr>
          <xdr:spPr bwMode="auto">
            <a:xfrm>
              <a:off x="15374471" y="7083238"/>
              <a:ext cx="336175"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7" name="Line 910">
              <a:extLst>
                <a:ext uri="{FF2B5EF4-FFF2-40B4-BE49-F238E27FC236}">
                  <a16:creationId xmlns:a16="http://schemas.microsoft.com/office/drawing/2014/main" id="{467B4258-113E-BE46-1601-7E229D1D2416}"/>
                </a:ext>
              </a:extLst>
            </xdr:cNvPr>
            <xdr:cNvSpPr>
              <a:spLocks noChangeShapeType="1"/>
            </xdr:cNvSpPr>
          </xdr:nvSpPr>
          <xdr:spPr bwMode="auto">
            <a:xfrm>
              <a:off x="15637809" y="7083238"/>
              <a:ext cx="375396"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8" name="Line 910">
              <a:extLst>
                <a:ext uri="{FF2B5EF4-FFF2-40B4-BE49-F238E27FC236}">
                  <a16:creationId xmlns:a16="http://schemas.microsoft.com/office/drawing/2014/main" id="{C2FDE1D8-82F9-4251-D22B-C7A9600E061E}"/>
                </a:ext>
              </a:extLst>
            </xdr:cNvPr>
            <xdr:cNvSpPr>
              <a:spLocks noChangeShapeType="1"/>
            </xdr:cNvSpPr>
          </xdr:nvSpPr>
          <xdr:spPr bwMode="auto">
            <a:xfrm>
              <a:off x="15766677" y="6914029"/>
              <a:ext cx="0" cy="158002"/>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grpSp>
          <xdr:nvGrpSpPr>
            <xdr:cNvPr id="39" name="Group 1238">
              <a:extLst>
                <a:ext uri="{FF2B5EF4-FFF2-40B4-BE49-F238E27FC236}">
                  <a16:creationId xmlns:a16="http://schemas.microsoft.com/office/drawing/2014/main" id="{C384137E-4FA6-79EE-B0AF-3A89F8F0F125}"/>
                </a:ext>
              </a:extLst>
            </xdr:cNvPr>
            <xdr:cNvGrpSpPr>
              <a:grpSpLocks/>
            </xdr:cNvGrpSpPr>
          </xdr:nvGrpSpPr>
          <xdr:grpSpPr bwMode="auto">
            <a:xfrm>
              <a:off x="15654617" y="6712322"/>
              <a:ext cx="196104" cy="192741"/>
              <a:chOff x="1056" y="1776"/>
              <a:chExt cx="2640" cy="2640"/>
            </a:xfrm>
          </xdr:grpSpPr>
          <xdr:sp macro="" textlink="">
            <xdr:nvSpPr>
              <xdr:cNvPr id="40" name="Oval 1239">
                <a:extLst>
                  <a:ext uri="{FF2B5EF4-FFF2-40B4-BE49-F238E27FC236}">
                    <a16:creationId xmlns:a16="http://schemas.microsoft.com/office/drawing/2014/main" id="{3105F3F6-7424-6DE8-68AC-9B0ED179DAF2}"/>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41" name="Group 1240">
                <a:extLst>
                  <a:ext uri="{FF2B5EF4-FFF2-40B4-BE49-F238E27FC236}">
                    <a16:creationId xmlns:a16="http://schemas.microsoft.com/office/drawing/2014/main" id="{DBCC9597-69AC-F2FB-6261-F8A4E8B4A21E}"/>
                  </a:ext>
                </a:extLst>
              </xdr:cNvPr>
              <xdr:cNvGrpSpPr>
                <a:grpSpLocks/>
              </xdr:cNvGrpSpPr>
            </xdr:nvGrpSpPr>
            <xdr:grpSpPr bwMode="auto">
              <a:xfrm>
                <a:off x="1440" y="2352"/>
                <a:ext cx="1868" cy="1482"/>
                <a:chOff x="912" y="480"/>
                <a:chExt cx="1820" cy="1812"/>
              </a:xfrm>
            </xdr:grpSpPr>
            <xdr:sp macro="" textlink="">
              <xdr:nvSpPr>
                <xdr:cNvPr id="42" name="Freeform 1241">
                  <a:extLst>
                    <a:ext uri="{FF2B5EF4-FFF2-40B4-BE49-F238E27FC236}">
                      <a16:creationId xmlns:a16="http://schemas.microsoft.com/office/drawing/2014/main" id="{34810D93-A8BF-0D49-5001-4D190AA5C97C}"/>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43" name="Freeform 1242">
                  <a:extLst>
                    <a:ext uri="{FF2B5EF4-FFF2-40B4-BE49-F238E27FC236}">
                      <a16:creationId xmlns:a16="http://schemas.microsoft.com/office/drawing/2014/main" id="{69790A32-CA9F-0579-08C1-8567F9176557}"/>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grpSp>
    </xdr:grpSp>
    <xdr:clientData/>
  </xdr:twoCellAnchor>
  <xdr:twoCellAnchor>
    <xdr:from>
      <xdr:col>4</xdr:col>
      <xdr:colOff>131049</xdr:colOff>
      <xdr:row>44</xdr:row>
      <xdr:rowOff>30271</xdr:rowOff>
    </xdr:from>
    <xdr:to>
      <xdr:col>7</xdr:col>
      <xdr:colOff>36608</xdr:colOff>
      <xdr:row>62</xdr:row>
      <xdr:rowOff>13568</xdr:rowOff>
    </xdr:to>
    <xdr:sp macro="" textlink="">
      <xdr:nvSpPr>
        <xdr:cNvPr id="44" name="Oval 1155">
          <a:extLst>
            <a:ext uri="{FF2B5EF4-FFF2-40B4-BE49-F238E27FC236}">
              <a16:creationId xmlns:a16="http://schemas.microsoft.com/office/drawing/2014/main" id="{0DF5FA82-1D09-41A2-9296-70F993F3FD96}"/>
            </a:ext>
          </a:extLst>
        </xdr:cNvPr>
        <xdr:cNvSpPr>
          <a:spLocks noChangeArrowheads="1"/>
        </xdr:cNvSpPr>
      </xdr:nvSpPr>
      <xdr:spPr bwMode="auto">
        <a:xfrm rot="-699833">
          <a:off x="1451849" y="7948721"/>
          <a:ext cx="896159" cy="3297997"/>
        </a:xfrm>
        <a:prstGeom prst="ellipse">
          <a:avLst/>
        </a:prstGeom>
        <a:solidFill>
          <a:srgbClr val="FFFFFF"/>
        </a:solidFill>
        <a:ln w="9525">
          <a:solidFill>
            <a:srgbClr val="000000"/>
          </a:solidFill>
          <a:round/>
          <a:headEnd/>
          <a:tailEnd/>
        </a:ln>
      </xdr:spPr>
    </xdr:sp>
    <xdr:clientData/>
  </xdr:twoCellAnchor>
  <xdr:twoCellAnchor>
    <xdr:from>
      <xdr:col>12</xdr:col>
      <xdr:colOff>296956</xdr:colOff>
      <xdr:row>33</xdr:row>
      <xdr:rowOff>89646</xdr:rowOff>
    </xdr:from>
    <xdr:to>
      <xdr:col>16</xdr:col>
      <xdr:colOff>134469</xdr:colOff>
      <xdr:row>34</xdr:row>
      <xdr:rowOff>112059</xdr:rowOff>
    </xdr:to>
    <xdr:grpSp>
      <xdr:nvGrpSpPr>
        <xdr:cNvPr id="45" name="Group 44">
          <a:extLst>
            <a:ext uri="{FF2B5EF4-FFF2-40B4-BE49-F238E27FC236}">
              <a16:creationId xmlns:a16="http://schemas.microsoft.com/office/drawing/2014/main" id="{5F714995-2006-460C-9CD7-3E12186DF175}"/>
            </a:ext>
          </a:extLst>
        </xdr:cNvPr>
        <xdr:cNvGrpSpPr/>
      </xdr:nvGrpSpPr>
      <xdr:grpSpPr>
        <a:xfrm rot="21009982">
          <a:off x="4202206" y="4337796"/>
          <a:ext cx="1132913" cy="146238"/>
          <a:chOff x="2515721" y="549087"/>
          <a:chExt cx="1092572" cy="145678"/>
        </a:xfrm>
      </xdr:grpSpPr>
      <xdr:sp macro="" textlink="">
        <xdr:nvSpPr>
          <xdr:cNvPr id="46" name="Line 910">
            <a:extLst>
              <a:ext uri="{FF2B5EF4-FFF2-40B4-BE49-F238E27FC236}">
                <a16:creationId xmlns:a16="http://schemas.microsoft.com/office/drawing/2014/main" id="{F1D71268-49E9-52E9-27B8-DFDAB1482E9C}"/>
              </a:ext>
            </a:extLst>
          </xdr:cNvPr>
          <xdr:cNvSpPr>
            <a:spLocks noChangeShapeType="1"/>
          </xdr:cNvSpPr>
        </xdr:nvSpPr>
        <xdr:spPr bwMode="auto">
          <a:xfrm>
            <a:off x="2515721" y="617444"/>
            <a:ext cx="674594"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AC$33">
        <xdr:nvSpPr>
          <xdr:cNvPr id="47" name="TextBox 46">
            <a:extLst>
              <a:ext uri="{FF2B5EF4-FFF2-40B4-BE49-F238E27FC236}">
                <a16:creationId xmlns:a16="http://schemas.microsoft.com/office/drawing/2014/main" id="{130E75B8-B230-8EC4-523B-F6B2947058D8}"/>
              </a:ext>
            </a:extLst>
          </xdr:cNvPr>
          <xdr:cNvSpPr txBox="1"/>
        </xdr:nvSpPr>
        <xdr:spPr>
          <a:xfrm>
            <a:off x="3216088" y="549087"/>
            <a:ext cx="392205" cy="14567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B2E3A777-D69A-46C7-BDD0-A2FEC0011346}" type="TxLink">
              <a:rPr lang="en-US" sz="800" b="0" i="0" u="none" strike="noStrike">
                <a:solidFill>
                  <a:srgbClr val="000000"/>
                </a:solidFill>
                <a:latin typeface="Arial"/>
                <a:cs typeface="Arial"/>
              </a:rPr>
              <a:pPr algn="l"/>
              <a:t>9,496</a:t>
            </a:fld>
            <a:endParaRPr lang="en-AU" sz="1100"/>
          </a:p>
        </xdr:txBody>
      </xdr:sp>
    </xdr:grpSp>
    <xdr:clientData/>
  </xdr:twoCellAnchor>
  <xdr:twoCellAnchor>
    <xdr:from>
      <xdr:col>17</xdr:col>
      <xdr:colOff>263339</xdr:colOff>
      <xdr:row>66</xdr:row>
      <xdr:rowOff>112057</xdr:rowOff>
    </xdr:from>
    <xdr:to>
      <xdr:col>20</xdr:col>
      <xdr:colOff>190500</xdr:colOff>
      <xdr:row>68</xdr:row>
      <xdr:rowOff>11205</xdr:rowOff>
    </xdr:to>
    <xdr:grpSp>
      <xdr:nvGrpSpPr>
        <xdr:cNvPr id="48" name="Group 47">
          <a:extLst>
            <a:ext uri="{FF2B5EF4-FFF2-40B4-BE49-F238E27FC236}">
              <a16:creationId xmlns:a16="http://schemas.microsoft.com/office/drawing/2014/main" id="{B807D2E0-2A60-44C3-8F9E-9D394916B752}"/>
            </a:ext>
          </a:extLst>
        </xdr:cNvPr>
        <xdr:cNvGrpSpPr/>
      </xdr:nvGrpSpPr>
      <xdr:grpSpPr>
        <a:xfrm rot="21009982">
          <a:off x="5787839" y="8446432"/>
          <a:ext cx="1108261" cy="146798"/>
          <a:chOff x="2515721" y="549087"/>
          <a:chExt cx="1092572" cy="145678"/>
        </a:xfrm>
      </xdr:grpSpPr>
      <xdr:sp macro="" textlink="">
        <xdr:nvSpPr>
          <xdr:cNvPr id="49" name="Line 910">
            <a:extLst>
              <a:ext uri="{FF2B5EF4-FFF2-40B4-BE49-F238E27FC236}">
                <a16:creationId xmlns:a16="http://schemas.microsoft.com/office/drawing/2014/main" id="{DD5459BC-1ADE-B8D0-2AED-EFC1E6F8E8D1}"/>
              </a:ext>
            </a:extLst>
          </xdr:cNvPr>
          <xdr:cNvSpPr>
            <a:spLocks noChangeShapeType="1"/>
          </xdr:cNvSpPr>
        </xdr:nvSpPr>
        <xdr:spPr bwMode="auto">
          <a:xfrm>
            <a:off x="2515721" y="617444"/>
            <a:ext cx="674594"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AC$39">
        <xdr:nvSpPr>
          <xdr:cNvPr id="50" name="TextBox 49">
            <a:extLst>
              <a:ext uri="{FF2B5EF4-FFF2-40B4-BE49-F238E27FC236}">
                <a16:creationId xmlns:a16="http://schemas.microsoft.com/office/drawing/2014/main" id="{2F704B63-3181-5B27-EC6A-E5E16F02FB5F}"/>
              </a:ext>
            </a:extLst>
          </xdr:cNvPr>
          <xdr:cNvSpPr txBox="1"/>
        </xdr:nvSpPr>
        <xdr:spPr>
          <a:xfrm>
            <a:off x="3216088" y="549087"/>
            <a:ext cx="392205" cy="14567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3A76895A-8E0B-4713-84AC-3221ADF5351B}" type="TxLink">
              <a:rPr lang="en-US" sz="800" b="0" i="0" u="none" strike="noStrike">
                <a:solidFill>
                  <a:srgbClr val="000000"/>
                </a:solidFill>
                <a:latin typeface="Arial"/>
                <a:cs typeface="Arial"/>
              </a:rPr>
              <a:pPr algn="l"/>
              <a:t>2,928</a:t>
            </a:fld>
            <a:endParaRPr lang="en-AU" sz="1100"/>
          </a:p>
        </xdr:txBody>
      </xdr:sp>
    </xdr:grpSp>
    <xdr:clientData/>
  </xdr:twoCellAnchor>
  <xdr:twoCellAnchor>
    <xdr:from>
      <xdr:col>1</xdr:col>
      <xdr:colOff>46530</xdr:colOff>
      <xdr:row>47</xdr:row>
      <xdr:rowOff>47861</xdr:rowOff>
    </xdr:from>
    <xdr:to>
      <xdr:col>1</xdr:col>
      <xdr:colOff>134868</xdr:colOff>
      <xdr:row>50</xdr:row>
      <xdr:rowOff>6907</xdr:rowOff>
    </xdr:to>
    <xdr:sp macro="" textlink="">
      <xdr:nvSpPr>
        <xdr:cNvPr id="51" name="Line 1173">
          <a:extLst>
            <a:ext uri="{FF2B5EF4-FFF2-40B4-BE49-F238E27FC236}">
              <a16:creationId xmlns:a16="http://schemas.microsoft.com/office/drawing/2014/main" id="{12B3AFD4-266A-4D7D-B7FC-D200CA44FC03}"/>
            </a:ext>
          </a:extLst>
        </xdr:cNvPr>
        <xdr:cNvSpPr>
          <a:spLocks noChangeShapeType="1"/>
        </xdr:cNvSpPr>
      </xdr:nvSpPr>
      <xdr:spPr bwMode="auto">
        <a:xfrm rot="3047430">
          <a:off x="165151" y="8730340"/>
          <a:ext cx="511496" cy="88338"/>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196261</xdr:colOff>
      <xdr:row>32</xdr:row>
      <xdr:rowOff>20946</xdr:rowOff>
    </xdr:from>
    <xdr:to>
      <xdr:col>14</xdr:col>
      <xdr:colOff>288289</xdr:colOff>
      <xdr:row>33</xdr:row>
      <xdr:rowOff>16333</xdr:rowOff>
    </xdr:to>
    <xdr:sp macro="" textlink="">
      <xdr:nvSpPr>
        <xdr:cNvPr id="52" name="Line 914">
          <a:extLst>
            <a:ext uri="{FF2B5EF4-FFF2-40B4-BE49-F238E27FC236}">
              <a16:creationId xmlns:a16="http://schemas.microsoft.com/office/drawing/2014/main" id="{754DEB65-04E5-49AC-B1EA-CCF7B0316E3D}"/>
            </a:ext>
          </a:extLst>
        </xdr:cNvPr>
        <xdr:cNvSpPr>
          <a:spLocks noChangeShapeType="1"/>
        </xdr:cNvSpPr>
      </xdr:nvSpPr>
      <xdr:spPr bwMode="auto">
        <a:xfrm rot="9065847" flipV="1">
          <a:off x="4158661" y="5729596"/>
          <a:ext cx="752428" cy="179537"/>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14</xdr:col>
      <xdr:colOff>33618</xdr:colOff>
      <xdr:row>36</xdr:row>
      <xdr:rowOff>22409</xdr:rowOff>
    </xdr:from>
    <xdr:to>
      <xdr:col>17</xdr:col>
      <xdr:colOff>21481</xdr:colOff>
      <xdr:row>41</xdr:row>
      <xdr:rowOff>114018</xdr:rowOff>
    </xdr:to>
    <xdr:grpSp>
      <xdr:nvGrpSpPr>
        <xdr:cNvPr id="53" name="Group 52">
          <a:extLst>
            <a:ext uri="{FF2B5EF4-FFF2-40B4-BE49-F238E27FC236}">
              <a16:creationId xmlns:a16="http://schemas.microsoft.com/office/drawing/2014/main" id="{2141E300-185E-4AE6-9B1E-13C64995B7FF}"/>
            </a:ext>
          </a:extLst>
        </xdr:cNvPr>
        <xdr:cNvGrpSpPr/>
      </xdr:nvGrpSpPr>
      <xdr:grpSpPr>
        <a:xfrm rot="20673902">
          <a:off x="4586568" y="4642034"/>
          <a:ext cx="959413" cy="710734"/>
          <a:chOff x="3541058" y="963705"/>
          <a:chExt cx="929157" cy="707933"/>
        </a:xfrm>
      </xdr:grpSpPr>
      <xdr:sp macro="" textlink="$AE$34">
        <xdr:nvSpPr>
          <xdr:cNvPr id="54" name="TextBox 53">
            <a:extLst>
              <a:ext uri="{FF2B5EF4-FFF2-40B4-BE49-F238E27FC236}">
                <a16:creationId xmlns:a16="http://schemas.microsoft.com/office/drawing/2014/main" id="{FFC8F37A-1E57-6345-3FFC-7CCC566EFE2C}"/>
              </a:ext>
            </a:extLst>
          </xdr:cNvPr>
          <xdr:cNvSpPr txBox="1"/>
        </xdr:nvSpPr>
        <xdr:spPr>
          <a:xfrm>
            <a:off x="3843619" y="963705"/>
            <a:ext cx="171201"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86C1D449-2403-4398-B2EC-84A4FEF93E47}" type="TxLink">
              <a:rPr lang="en-US" sz="800" b="0" i="0" u="none" strike="noStrike">
                <a:solidFill>
                  <a:srgbClr val="000000"/>
                </a:solidFill>
                <a:latin typeface="Arial"/>
                <a:cs typeface="Arial"/>
              </a:rPr>
              <a:pPr/>
              <a:t>315</a:t>
            </a:fld>
            <a:endParaRPr lang="en-AU" sz="1100"/>
          </a:p>
        </xdr:txBody>
      </xdr:sp>
      <xdr:sp macro="" textlink="$AC$34">
        <xdr:nvSpPr>
          <xdr:cNvPr id="55" name="TextBox 54">
            <a:extLst>
              <a:ext uri="{FF2B5EF4-FFF2-40B4-BE49-F238E27FC236}">
                <a16:creationId xmlns:a16="http://schemas.microsoft.com/office/drawing/2014/main" id="{F2365C2A-067E-B3B9-4298-938675E417B9}"/>
              </a:ext>
            </a:extLst>
          </xdr:cNvPr>
          <xdr:cNvSpPr txBox="1"/>
        </xdr:nvSpPr>
        <xdr:spPr>
          <a:xfrm>
            <a:off x="3664325" y="1546411"/>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C5455B9A-D5C5-4E97-AA1F-ECBAAB61ECCA}" type="TxLink">
              <a:rPr lang="en-US" sz="800" b="0" i="0" u="none" strike="noStrike">
                <a:solidFill>
                  <a:srgbClr val="000000"/>
                </a:solidFill>
                <a:latin typeface="Arial"/>
                <a:cs typeface="Arial"/>
              </a:rPr>
              <a:pPr/>
              <a:t>773</a:t>
            </a:fld>
            <a:endParaRPr lang="en-AU" sz="1100"/>
          </a:p>
        </xdr:txBody>
      </xdr:sp>
      <xdr:sp macro="" textlink="$AG$34">
        <xdr:nvSpPr>
          <xdr:cNvPr id="56" name="TextBox 55">
            <a:extLst>
              <a:ext uri="{FF2B5EF4-FFF2-40B4-BE49-F238E27FC236}">
                <a16:creationId xmlns:a16="http://schemas.microsoft.com/office/drawing/2014/main" id="{1D913225-B8F1-B0B3-C90E-BD92D416BE10}"/>
              </a:ext>
            </a:extLst>
          </xdr:cNvPr>
          <xdr:cNvSpPr txBox="1"/>
        </xdr:nvSpPr>
        <xdr:spPr>
          <a:xfrm>
            <a:off x="4213413" y="1411940"/>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C5CFF027-E806-4622-8220-B0283AEDC5FC}" type="TxLink">
              <a:rPr lang="en-US" sz="800" b="0" i="0" u="none" strike="noStrike">
                <a:solidFill>
                  <a:srgbClr val="000000"/>
                </a:solidFill>
                <a:latin typeface="Arial"/>
                <a:cs typeface="Arial"/>
              </a:rPr>
              <a:pPr algn="l"/>
              <a:t>1,087</a:t>
            </a:fld>
            <a:endParaRPr lang="en-AU" sz="1100"/>
          </a:p>
        </xdr:txBody>
      </xdr:sp>
      <xdr:grpSp>
        <xdr:nvGrpSpPr>
          <xdr:cNvPr id="57" name="Group 56">
            <a:extLst>
              <a:ext uri="{FF2B5EF4-FFF2-40B4-BE49-F238E27FC236}">
                <a16:creationId xmlns:a16="http://schemas.microsoft.com/office/drawing/2014/main" id="{1C3DD20F-01DA-FE5E-D3FD-2777C2215255}"/>
              </a:ext>
            </a:extLst>
          </xdr:cNvPr>
          <xdr:cNvGrpSpPr/>
        </xdr:nvGrpSpPr>
        <xdr:grpSpPr>
          <a:xfrm>
            <a:off x="3541058" y="1109381"/>
            <a:ext cx="638734" cy="370916"/>
            <a:chOff x="15374471" y="6712322"/>
            <a:chExt cx="638734" cy="370916"/>
          </a:xfrm>
        </xdr:grpSpPr>
        <xdr:sp macro="" textlink="">
          <xdr:nvSpPr>
            <xdr:cNvPr id="58" name="Line 910">
              <a:extLst>
                <a:ext uri="{FF2B5EF4-FFF2-40B4-BE49-F238E27FC236}">
                  <a16:creationId xmlns:a16="http://schemas.microsoft.com/office/drawing/2014/main" id="{B38DFFC0-7739-E751-DA1C-DDCE5F30AF78}"/>
                </a:ext>
              </a:extLst>
            </xdr:cNvPr>
            <xdr:cNvSpPr>
              <a:spLocks noChangeShapeType="1"/>
            </xdr:cNvSpPr>
          </xdr:nvSpPr>
          <xdr:spPr bwMode="auto">
            <a:xfrm>
              <a:off x="15374471" y="7083238"/>
              <a:ext cx="336175"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59" name="Line 910">
              <a:extLst>
                <a:ext uri="{FF2B5EF4-FFF2-40B4-BE49-F238E27FC236}">
                  <a16:creationId xmlns:a16="http://schemas.microsoft.com/office/drawing/2014/main" id="{8606754A-8752-70FC-B113-5A078E74D20B}"/>
                </a:ext>
              </a:extLst>
            </xdr:cNvPr>
            <xdr:cNvSpPr>
              <a:spLocks noChangeShapeType="1"/>
            </xdr:cNvSpPr>
          </xdr:nvSpPr>
          <xdr:spPr bwMode="auto">
            <a:xfrm>
              <a:off x="15637809" y="7083238"/>
              <a:ext cx="375396"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60" name="Line 910">
              <a:extLst>
                <a:ext uri="{FF2B5EF4-FFF2-40B4-BE49-F238E27FC236}">
                  <a16:creationId xmlns:a16="http://schemas.microsoft.com/office/drawing/2014/main" id="{2C0587A5-DA33-7FC6-9B61-70251DBF08ED}"/>
                </a:ext>
              </a:extLst>
            </xdr:cNvPr>
            <xdr:cNvSpPr>
              <a:spLocks noChangeShapeType="1"/>
            </xdr:cNvSpPr>
          </xdr:nvSpPr>
          <xdr:spPr bwMode="auto">
            <a:xfrm>
              <a:off x="15766677" y="6914029"/>
              <a:ext cx="0" cy="158002"/>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grpSp>
          <xdr:nvGrpSpPr>
            <xdr:cNvPr id="61" name="Group 1238">
              <a:extLst>
                <a:ext uri="{FF2B5EF4-FFF2-40B4-BE49-F238E27FC236}">
                  <a16:creationId xmlns:a16="http://schemas.microsoft.com/office/drawing/2014/main" id="{243C76EE-DAAF-6F7B-0ADA-7241CDF9D879}"/>
                </a:ext>
              </a:extLst>
            </xdr:cNvPr>
            <xdr:cNvGrpSpPr>
              <a:grpSpLocks/>
            </xdr:cNvGrpSpPr>
          </xdr:nvGrpSpPr>
          <xdr:grpSpPr bwMode="auto">
            <a:xfrm>
              <a:off x="15654617" y="6712322"/>
              <a:ext cx="196104" cy="192741"/>
              <a:chOff x="1056" y="1776"/>
              <a:chExt cx="2640" cy="2640"/>
            </a:xfrm>
          </xdr:grpSpPr>
          <xdr:sp macro="" textlink="">
            <xdr:nvSpPr>
              <xdr:cNvPr id="62" name="Oval 1239">
                <a:extLst>
                  <a:ext uri="{FF2B5EF4-FFF2-40B4-BE49-F238E27FC236}">
                    <a16:creationId xmlns:a16="http://schemas.microsoft.com/office/drawing/2014/main" id="{C9C340BD-82C8-4ADC-66E0-3646B22EB3A3}"/>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63" name="Group 1240">
                <a:extLst>
                  <a:ext uri="{FF2B5EF4-FFF2-40B4-BE49-F238E27FC236}">
                    <a16:creationId xmlns:a16="http://schemas.microsoft.com/office/drawing/2014/main" id="{162187D0-24BE-C9CF-2B4A-C754C692149C}"/>
                  </a:ext>
                </a:extLst>
              </xdr:cNvPr>
              <xdr:cNvGrpSpPr>
                <a:grpSpLocks/>
              </xdr:cNvGrpSpPr>
            </xdr:nvGrpSpPr>
            <xdr:grpSpPr bwMode="auto">
              <a:xfrm>
                <a:off x="1440" y="2352"/>
                <a:ext cx="1868" cy="1482"/>
                <a:chOff x="912" y="480"/>
                <a:chExt cx="1820" cy="1812"/>
              </a:xfrm>
            </xdr:grpSpPr>
            <xdr:sp macro="" textlink="">
              <xdr:nvSpPr>
                <xdr:cNvPr id="64" name="Freeform 1241">
                  <a:extLst>
                    <a:ext uri="{FF2B5EF4-FFF2-40B4-BE49-F238E27FC236}">
                      <a16:creationId xmlns:a16="http://schemas.microsoft.com/office/drawing/2014/main" id="{CA517972-4867-943E-D2D7-B6AFEC2D16C8}"/>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65" name="Freeform 1242">
                  <a:extLst>
                    <a:ext uri="{FF2B5EF4-FFF2-40B4-BE49-F238E27FC236}">
                      <a16:creationId xmlns:a16="http://schemas.microsoft.com/office/drawing/2014/main" id="{3BB7B791-DB09-8ADA-9412-9F63BBF710B3}"/>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grpSp>
    </xdr:grpSp>
    <xdr:clientData/>
  </xdr:twoCellAnchor>
  <xdr:twoCellAnchor>
    <xdr:from>
      <xdr:col>4</xdr:col>
      <xdr:colOff>9525</xdr:colOff>
      <xdr:row>32</xdr:row>
      <xdr:rowOff>95250</xdr:rowOff>
    </xdr:from>
    <xdr:to>
      <xdr:col>5</xdr:col>
      <xdr:colOff>266700</xdr:colOff>
      <xdr:row>32</xdr:row>
      <xdr:rowOff>95250</xdr:rowOff>
    </xdr:to>
    <xdr:sp macro="" textlink="">
      <xdr:nvSpPr>
        <xdr:cNvPr id="66" name="Line 1042">
          <a:extLst>
            <a:ext uri="{FF2B5EF4-FFF2-40B4-BE49-F238E27FC236}">
              <a16:creationId xmlns:a16="http://schemas.microsoft.com/office/drawing/2014/main" id="{FD22DD42-D655-45CD-8604-6FDA3A862B0A}"/>
            </a:ext>
          </a:extLst>
        </xdr:cNvPr>
        <xdr:cNvSpPr>
          <a:spLocks noChangeShapeType="1"/>
        </xdr:cNvSpPr>
      </xdr:nvSpPr>
      <xdr:spPr bwMode="auto">
        <a:xfrm rot="1004870">
          <a:off x="1330325" y="5803900"/>
          <a:ext cx="587375"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313764</xdr:colOff>
      <xdr:row>26</xdr:row>
      <xdr:rowOff>67234</xdr:rowOff>
    </xdr:from>
    <xdr:to>
      <xdr:col>12</xdr:col>
      <xdr:colOff>301627</xdr:colOff>
      <xdr:row>32</xdr:row>
      <xdr:rowOff>35579</xdr:rowOff>
    </xdr:to>
    <xdr:grpSp>
      <xdr:nvGrpSpPr>
        <xdr:cNvPr id="67" name="Group 66">
          <a:extLst>
            <a:ext uri="{FF2B5EF4-FFF2-40B4-BE49-F238E27FC236}">
              <a16:creationId xmlns:a16="http://schemas.microsoft.com/office/drawing/2014/main" id="{83927841-7D73-4064-A58B-4650920AC3F8}"/>
            </a:ext>
          </a:extLst>
        </xdr:cNvPr>
        <xdr:cNvGrpSpPr/>
      </xdr:nvGrpSpPr>
      <xdr:grpSpPr>
        <a:xfrm rot="20673902">
          <a:off x="3247464" y="3448609"/>
          <a:ext cx="959413" cy="711295"/>
          <a:chOff x="3541058" y="963705"/>
          <a:chExt cx="929157" cy="707933"/>
        </a:xfrm>
      </xdr:grpSpPr>
      <xdr:sp macro="" textlink="$AE$32">
        <xdr:nvSpPr>
          <xdr:cNvPr id="68" name="TextBox 67">
            <a:extLst>
              <a:ext uri="{FF2B5EF4-FFF2-40B4-BE49-F238E27FC236}">
                <a16:creationId xmlns:a16="http://schemas.microsoft.com/office/drawing/2014/main" id="{FAAA73B9-D01C-BF36-5491-A46A0B4F8F03}"/>
              </a:ext>
            </a:extLst>
          </xdr:cNvPr>
          <xdr:cNvSpPr txBox="1"/>
        </xdr:nvSpPr>
        <xdr:spPr>
          <a:xfrm>
            <a:off x="3843619" y="963705"/>
            <a:ext cx="171201"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5F9B0EFC-7EBA-44FD-A4CE-1427BD8CFBAD}" type="TxLink">
              <a:rPr lang="en-US" sz="800" b="0" i="0" u="none" strike="noStrike">
                <a:solidFill>
                  <a:srgbClr val="000000"/>
                </a:solidFill>
                <a:latin typeface="Arial"/>
                <a:cs typeface="Arial"/>
              </a:rPr>
              <a:pPr/>
              <a:t>529</a:t>
            </a:fld>
            <a:endParaRPr lang="en-AU" sz="1100"/>
          </a:p>
        </xdr:txBody>
      </xdr:sp>
      <xdr:sp macro="" textlink="$AC$32">
        <xdr:nvSpPr>
          <xdr:cNvPr id="69" name="TextBox 68">
            <a:extLst>
              <a:ext uri="{FF2B5EF4-FFF2-40B4-BE49-F238E27FC236}">
                <a16:creationId xmlns:a16="http://schemas.microsoft.com/office/drawing/2014/main" id="{87E38EC1-CC69-B8AD-7E73-A5FF950C710A}"/>
              </a:ext>
            </a:extLst>
          </xdr:cNvPr>
          <xdr:cNvSpPr txBox="1"/>
        </xdr:nvSpPr>
        <xdr:spPr>
          <a:xfrm>
            <a:off x="3664325" y="1546411"/>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DB259BAE-3147-41C8-8561-50AC277AF8E5}" type="TxLink">
              <a:rPr lang="en-US" sz="800" b="0" i="0" u="none" strike="noStrike">
                <a:solidFill>
                  <a:srgbClr val="000000"/>
                </a:solidFill>
                <a:latin typeface="Arial"/>
                <a:cs typeface="Arial"/>
              </a:rPr>
              <a:pPr/>
              <a:t>2,848</a:t>
            </a:fld>
            <a:endParaRPr lang="en-AU" sz="1100"/>
          </a:p>
        </xdr:txBody>
      </xdr:sp>
      <xdr:sp macro="" textlink="$AG$32">
        <xdr:nvSpPr>
          <xdr:cNvPr id="70" name="TextBox 69">
            <a:extLst>
              <a:ext uri="{FF2B5EF4-FFF2-40B4-BE49-F238E27FC236}">
                <a16:creationId xmlns:a16="http://schemas.microsoft.com/office/drawing/2014/main" id="{63066A2C-E985-C9F5-A5C6-4078A53AF163}"/>
              </a:ext>
            </a:extLst>
          </xdr:cNvPr>
          <xdr:cNvSpPr txBox="1"/>
        </xdr:nvSpPr>
        <xdr:spPr>
          <a:xfrm>
            <a:off x="4213413" y="1411940"/>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1145732D-D052-4553-9194-99729C242038}" type="TxLink">
              <a:rPr lang="en-US" sz="800" b="0" i="0" u="none" strike="noStrike">
                <a:solidFill>
                  <a:srgbClr val="000000"/>
                </a:solidFill>
                <a:latin typeface="Arial"/>
                <a:cs typeface="Arial"/>
              </a:rPr>
              <a:pPr algn="l"/>
              <a:t>3,378</a:t>
            </a:fld>
            <a:endParaRPr lang="en-AU" sz="1100"/>
          </a:p>
        </xdr:txBody>
      </xdr:sp>
      <xdr:grpSp>
        <xdr:nvGrpSpPr>
          <xdr:cNvPr id="71" name="Group 70">
            <a:extLst>
              <a:ext uri="{FF2B5EF4-FFF2-40B4-BE49-F238E27FC236}">
                <a16:creationId xmlns:a16="http://schemas.microsoft.com/office/drawing/2014/main" id="{CFCD9217-85DC-D914-2CCF-B21BA5B90D39}"/>
              </a:ext>
            </a:extLst>
          </xdr:cNvPr>
          <xdr:cNvGrpSpPr/>
        </xdr:nvGrpSpPr>
        <xdr:grpSpPr>
          <a:xfrm>
            <a:off x="3541058" y="1109381"/>
            <a:ext cx="638734" cy="370916"/>
            <a:chOff x="15374471" y="6712322"/>
            <a:chExt cx="638734" cy="370916"/>
          </a:xfrm>
        </xdr:grpSpPr>
        <xdr:sp macro="" textlink="">
          <xdr:nvSpPr>
            <xdr:cNvPr id="72" name="Line 910">
              <a:extLst>
                <a:ext uri="{FF2B5EF4-FFF2-40B4-BE49-F238E27FC236}">
                  <a16:creationId xmlns:a16="http://schemas.microsoft.com/office/drawing/2014/main" id="{F25187F1-E250-FA63-C6F7-72C5C077661E}"/>
                </a:ext>
              </a:extLst>
            </xdr:cNvPr>
            <xdr:cNvSpPr>
              <a:spLocks noChangeShapeType="1"/>
            </xdr:cNvSpPr>
          </xdr:nvSpPr>
          <xdr:spPr bwMode="auto">
            <a:xfrm>
              <a:off x="15374471" y="7083238"/>
              <a:ext cx="336175"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73" name="Line 910">
              <a:extLst>
                <a:ext uri="{FF2B5EF4-FFF2-40B4-BE49-F238E27FC236}">
                  <a16:creationId xmlns:a16="http://schemas.microsoft.com/office/drawing/2014/main" id="{6A4A47DC-1D50-4001-E5B0-3C054C5D7B7E}"/>
                </a:ext>
              </a:extLst>
            </xdr:cNvPr>
            <xdr:cNvSpPr>
              <a:spLocks noChangeShapeType="1"/>
            </xdr:cNvSpPr>
          </xdr:nvSpPr>
          <xdr:spPr bwMode="auto">
            <a:xfrm>
              <a:off x="15637809" y="7083238"/>
              <a:ext cx="375396"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74" name="Line 910">
              <a:extLst>
                <a:ext uri="{FF2B5EF4-FFF2-40B4-BE49-F238E27FC236}">
                  <a16:creationId xmlns:a16="http://schemas.microsoft.com/office/drawing/2014/main" id="{639C7A3D-4F46-78B6-6E10-632DA3BB4B34}"/>
                </a:ext>
              </a:extLst>
            </xdr:cNvPr>
            <xdr:cNvSpPr>
              <a:spLocks noChangeShapeType="1"/>
            </xdr:cNvSpPr>
          </xdr:nvSpPr>
          <xdr:spPr bwMode="auto">
            <a:xfrm>
              <a:off x="15766677" y="6914029"/>
              <a:ext cx="0" cy="158002"/>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grpSp>
          <xdr:nvGrpSpPr>
            <xdr:cNvPr id="75" name="Group 1238">
              <a:extLst>
                <a:ext uri="{FF2B5EF4-FFF2-40B4-BE49-F238E27FC236}">
                  <a16:creationId xmlns:a16="http://schemas.microsoft.com/office/drawing/2014/main" id="{8E42515B-2E06-3879-27B6-5CF8B040B41B}"/>
                </a:ext>
              </a:extLst>
            </xdr:cNvPr>
            <xdr:cNvGrpSpPr>
              <a:grpSpLocks/>
            </xdr:cNvGrpSpPr>
          </xdr:nvGrpSpPr>
          <xdr:grpSpPr bwMode="auto">
            <a:xfrm>
              <a:off x="15654617" y="6712322"/>
              <a:ext cx="196104" cy="192741"/>
              <a:chOff x="1056" y="1776"/>
              <a:chExt cx="2640" cy="2640"/>
            </a:xfrm>
          </xdr:grpSpPr>
          <xdr:sp macro="" textlink="">
            <xdr:nvSpPr>
              <xdr:cNvPr id="76" name="Oval 1239">
                <a:extLst>
                  <a:ext uri="{FF2B5EF4-FFF2-40B4-BE49-F238E27FC236}">
                    <a16:creationId xmlns:a16="http://schemas.microsoft.com/office/drawing/2014/main" id="{63160AD3-F817-EC78-6E52-BED34677263D}"/>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77" name="Group 1240">
                <a:extLst>
                  <a:ext uri="{FF2B5EF4-FFF2-40B4-BE49-F238E27FC236}">
                    <a16:creationId xmlns:a16="http://schemas.microsoft.com/office/drawing/2014/main" id="{FB531AAA-F313-B87D-F9D7-385F7B02BCBA}"/>
                  </a:ext>
                </a:extLst>
              </xdr:cNvPr>
              <xdr:cNvGrpSpPr>
                <a:grpSpLocks/>
              </xdr:cNvGrpSpPr>
            </xdr:nvGrpSpPr>
            <xdr:grpSpPr bwMode="auto">
              <a:xfrm>
                <a:off x="1440" y="2352"/>
                <a:ext cx="1868" cy="1482"/>
                <a:chOff x="912" y="480"/>
                <a:chExt cx="1820" cy="1812"/>
              </a:xfrm>
            </xdr:grpSpPr>
            <xdr:sp macro="" textlink="">
              <xdr:nvSpPr>
                <xdr:cNvPr id="78" name="Freeform 1241">
                  <a:extLst>
                    <a:ext uri="{FF2B5EF4-FFF2-40B4-BE49-F238E27FC236}">
                      <a16:creationId xmlns:a16="http://schemas.microsoft.com/office/drawing/2014/main" id="{4A256992-2304-4B5A-2555-C3D619D0D11C}"/>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79" name="Freeform 1242">
                  <a:extLst>
                    <a:ext uri="{FF2B5EF4-FFF2-40B4-BE49-F238E27FC236}">
                      <a16:creationId xmlns:a16="http://schemas.microsoft.com/office/drawing/2014/main" id="{AE72A3AF-B834-F640-2009-B1C26BD33800}"/>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grpSp>
    </xdr:grpSp>
    <xdr:clientData/>
  </xdr:twoCellAnchor>
  <xdr:twoCellAnchor>
    <xdr:from>
      <xdr:col>11</xdr:col>
      <xdr:colOff>190500</xdr:colOff>
      <xdr:row>16</xdr:row>
      <xdr:rowOff>89646</xdr:rowOff>
    </xdr:from>
    <xdr:to>
      <xdr:col>14</xdr:col>
      <xdr:colOff>178362</xdr:colOff>
      <xdr:row>22</xdr:row>
      <xdr:rowOff>57991</xdr:rowOff>
    </xdr:to>
    <xdr:grpSp>
      <xdr:nvGrpSpPr>
        <xdr:cNvPr id="80" name="Group 79">
          <a:extLst>
            <a:ext uri="{FF2B5EF4-FFF2-40B4-BE49-F238E27FC236}">
              <a16:creationId xmlns:a16="http://schemas.microsoft.com/office/drawing/2014/main" id="{A0BF80C5-CE41-4ECA-8976-5FE431AC5F2E}"/>
            </a:ext>
          </a:extLst>
        </xdr:cNvPr>
        <xdr:cNvGrpSpPr/>
      </xdr:nvGrpSpPr>
      <xdr:grpSpPr>
        <a:xfrm>
          <a:off x="3771900" y="2232771"/>
          <a:ext cx="959412" cy="711295"/>
          <a:chOff x="3541058" y="963705"/>
          <a:chExt cx="929157" cy="707933"/>
        </a:xfrm>
      </xdr:grpSpPr>
      <xdr:sp macro="" textlink="$AE$31">
        <xdr:nvSpPr>
          <xdr:cNvPr id="81" name="TextBox 80">
            <a:extLst>
              <a:ext uri="{FF2B5EF4-FFF2-40B4-BE49-F238E27FC236}">
                <a16:creationId xmlns:a16="http://schemas.microsoft.com/office/drawing/2014/main" id="{A0EC48D3-2B56-8B8C-E6BC-06058DB3ECF6}"/>
              </a:ext>
            </a:extLst>
          </xdr:cNvPr>
          <xdr:cNvSpPr txBox="1"/>
        </xdr:nvSpPr>
        <xdr:spPr>
          <a:xfrm>
            <a:off x="3843619" y="963705"/>
            <a:ext cx="171201"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6B453BA1-3C87-4B9B-ACBD-E560D83BC467}" type="TxLink">
              <a:rPr lang="en-US" sz="800" b="0" i="0" u="none" strike="noStrike">
                <a:solidFill>
                  <a:srgbClr val="000000"/>
                </a:solidFill>
                <a:latin typeface="Arial"/>
                <a:cs typeface="Arial"/>
              </a:rPr>
              <a:pPr/>
              <a:t>343</a:t>
            </a:fld>
            <a:endParaRPr lang="en-AU" sz="1100"/>
          </a:p>
        </xdr:txBody>
      </xdr:sp>
      <xdr:sp macro="" textlink="$AC$31">
        <xdr:nvSpPr>
          <xdr:cNvPr id="82" name="TextBox 81">
            <a:extLst>
              <a:ext uri="{FF2B5EF4-FFF2-40B4-BE49-F238E27FC236}">
                <a16:creationId xmlns:a16="http://schemas.microsoft.com/office/drawing/2014/main" id="{4970311E-52A3-3AD1-1D03-B7E729FF3F6D}"/>
              </a:ext>
            </a:extLst>
          </xdr:cNvPr>
          <xdr:cNvSpPr txBox="1"/>
        </xdr:nvSpPr>
        <xdr:spPr>
          <a:xfrm>
            <a:off x="3664325" y="1546411"/>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ACBD16FA-FDC9-49E4-A078-D972F81D4E9D}" type="TxLink">
              <a:rPr lang="en-US" sz="800" b="0" i="0" u="none" strike="noStrike">
                <a:solidFill>
                  <a:srgbClr val="000000"/>
                </a:solidFill>
                <a:latin typeface="Arial"/>
                <a:cs typeface="Arial"/>
              </a:rPr>
              <a:pPr/>
              <a:t>2,746</a:t>
            </a:fld>
            <a:endParaRPr lang="en-AU" sz="1100"/>
          </a:p>
        </xdr:txBody>
      </xdr:sp>
      <xdr:sp macro="" textlink="$AG$31">
        <xdr:nvSpPr>
          <xdr:cNvPr id="83" name="TextBox 82">
            <a:extLst>
              <a:ext uri="{FF2B5EF4-FFF2-40B4-BE49-F238E27FC236}">
                <a16:creationId xmlns:a16="http://schemas.microsoft.com/office/drawing/2014/main" id="{FC6EBF67-737B-2B85-3EDF-107FCE499093}"/>
              </a:ext>
            </a:extLst>
          </xdr:cNvPr>
          <xdr:cNvSpPr txBox="1"/>
        </xdr:nvSpPr>
        <xdr:spPr>
          <a:xfrm>
            <a:off x="4213413" y="1411940"/>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C765DBCC-D86B-4AED-8622-8F132D1221BE}" type="TxLink">
              <a:rPr lang="en-US" sz="800" b="0" i="0" u="none" strike="noStrike">
                <a:solidFill>
                  <a:srgbClr val="000000"/>
                </a:solidFill>
                <a:latin typeface="Arial"/>
                <a:cs typeface="Arial"/>
              </a:rPr>
              <a:pPr algn="l"/>
              <a:t>3,089</a:t>
            </a:fld>
            <a:endParaRPr lang="en-AU" sz="1100"/>
          </a:p>
        </xdr:txBody>
      </xdr:sp>
      <xdr:grpSp>
        <xdr:nvGrpSpPr>
          <xdr:cNvPr id="84" name="Group 83">
            <a:extLst>
              <a:ext uri="{FF2B5EF4-FFF2-40B4-BE49-F238E27FC236}">
                <a16:creationId xmlns:a16="http://schemas.microsoft.com/office/drawing/2014/main" id="{E2E16187-44BB-C7BB-3E22-DB1F157C457A}"/>
              </a:ext>
            </a:extLst>
          </xdr:cNvPr>
          <xdr:cNvGrpSpPr/>
        </xdr:nvGrpSpPr>
        <xdr:grpSpPr>
          <a:xfrm>
            <a:off x="3541058" y="1109381"/>
            <a:ext cx="638734" cy="370916"/>
            <a:chOff x="15374471" y="6712322"/>
            <a:chExt cx="638734" cy="370916"/>
          </a:xfrm>
        </xdr:grpSpPr>
        <xdr:sp macro="" textlink="">
          <xdr:nvSpPr>
            <xdr:cNvPr id="85" name="Line 910">
              <a:extLst>
                <a:ext uri="{FF2B5EF4-FFF2-40B4-BE49-F238E27FC236}">
                  <a16:creationId xmlns:a16="http://schemas.microsoft.com/office/drawing/2014/main" id="{8CD93F70-87B2-F7E2-E08A-AF4FB987013B}"/>
                </a:ext>
              </a:extLst>
            </xdr:cNvPr>
            <xdr:cNvSpPr>
              <a:spLocks noChangeShapeType="1"/>
            </xdr:cNvSpPr>
          </xdr:nvSpPr>
          <xdr:spPr bwMode="auto">
            <a:xfrm>
              <a:off x="15374471" y="7083238"/>
              <a:ext cx="336175"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86" name="Line 910">
              <a:extLst>
                <a:ext uri="{FF2B5EF4-FFF2-40B4-BE49-F238E27FC236}">
                  <a16:creationId xmlns:a16="http://schemas.microsoft.com/office/drawing/2014/main" id="{7B6A27E1-FDFB-05BE-8101-880F88350E31}"/>
                </a:ext>
              </a:extLst>
            </xdr:cNvPr>
            <xdr:cNvSpPr>
              <a:spLocks noChangeShapeType="1"/>
            </xdr:cNvSpPr>
          </xdr:nvSpPr>
          <xdr:spPr bwMode="auto">
            <a:xfrm>
              <a:off x="15637809" y="7083238"/>
              <a:ext cx="375396"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87" name="Line 910">
              <a:extLst>
                <a:ext uri="{FF2B5EF4-FFF2-40B4-BE49-F238E27FC236}">
                  <a16:creationId xmlns:a16="http://schemas.microsoft.com/office/drawing/2014/main" id="{88BC7509-4A89-DBD6-7D92-C5A024361916}"/>
                </a:ext>
              </a:extLst>
            </xdr:cNvPr>
            <xdr:cNvSpPr>
              <a:spLocks noChangeShapeType="1"/>
            </xdr:cNvSpPr>
          </xdr:nvSpPr>
          <xdr:spPr bwMode="auto">
            <a:xfrm>
              <a:off x="15766677" y="6914029"/>
              <a:ext cx="0" cy="158002"/>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grpSp>
          <xdr:nvGrpSpPr>
            <xdr:cNvPr id="88" name="Group 1238">
              <a:extLst>
                <a:ext uri="{FF2B5EF4-FFF2-40B4-BE49-F238E27FC236}">
                  <a16:creationId xmlns:a16="http://schemas.microsoft.com/office/drawing/2014/main" id="{B6DF10A9-3094-E7DD-AE10-AD01319154E0}"/>
                </a:ext>
              </a:extLst>
            </xdr:cNvPr>
            <xdr:cNvGrpSpPr>
              <a:grpSpLocks/>
            </xdr:cNvGrpSpPr>
          </xdr:nvGrpSpPr>
          <xdr:grpSpPr bwMode="auto">
            <a:xfrm>
              <a:off x="15654617" y="6712322"/>
              <a:ext cx="196104" cy="192741"/>
              <a:chOff x="1056" y="1776"/>
              <a:chExt cx="2640" cy="2640"/>
            </a:xfrm>
          </xdr:grpSpPr>
          <xdr:sp macro="" textlink="">
            <xdr:nvSpPr>
              <xdr:cNvPr id="89" name="Oval 1239">
                <a:extLst>
                  <a:ext uri="{FF2B5EF4-FFF2-40B4-BE49-F238E27FC236}">
                    <a16:creationId xmlns:a16="http://schemas.microsoft.com/office/drawing/2014/main" id="{92D69947-C709-C971-B53F-76B08F5D2138}"/>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90" name="Group 1240">
                <a:extLst>
                  <a:ext uri="{FF2B5EF4-FFF2-40B4-BE49-F238E27FC236}">
                    <a16:creationId xmlns:a16="http://schemas.microsoft.com/office/drawing/2014/main" id="{DB5904E7-8221-DD9B-3FF9-EDAA7A5AC10D}"/>
                  </a:ext>
                </a:extLst>
              </xdr:cNvPr>
              <xdr:cNvGrpSpPr>
                <a:grpSpLocks/>
              </xdr:cNvGrpSpPr>
            </xdr:nvGrpSpPr>
            <xdr:grpSpPr bwMode="auto">
              <a:xfrm>
                <a:off x="1440" y="2352"/>
                <a:ext cx="1868" cy="1482"/>
                <a:chOff x="912" y="480"/>
                <a:chExt cx="1820" cy="1812"/>
              </a:xfrm>
            </xdr:grpSpPr>
            <xdr:sp macro="" textlink="">
              <xdr:nvSpPr>
                <xdr:cNvPr id="91" name="Freeform 1241">
                  <a:extLst>
                    <a:ext uri="{FF2B5EF4-FFF2-40B4-BE49-F238E27FC236}">
                      <a16:creationId xmlns:a16="http://schemas.microsoft.com/office/drawing/2014/main" id="{0A1FDC2A-D096-1C63-129B-19CA9D4B2284}"/>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92" name="Freeform 1242">
                  <a:extLst>
                    <a:ext uri="{FF2B5EF4-FFF2-40B4-BE49-F238E27FC236}">
                      <a16:creationId xmlns:a16="http://schemas.microsoft.com/office/drawing/2014/main" id="{4C4720BA-A220-4E27-42C1-BD02FEF34D55}"/>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grpSp>
    </xdr:grpSp>
    <xdr:clientData/>
  </xdr:twoCellAnchor>
  <xdr:twoCellAnchor>
    <xdr:from>
      <xdr:col>2</xdr:col>
      <xdr:colOff>67236</xdr:colOff>
      <xdr:row>22</xdr:row>
      <xdr:rowOff>85704</xdr:rowOff>
    </xdr:from>
    <xdr:to>
      <xdr:col>4</xdr:col>
      <xdr:colOff>200212</xdr:colOff>
      <xdr:row>23</xdr:row>
      <xdr:rowOff>1</xdr:rowOff>
    </xdr:to>
    <xdr:sp macro="" textlink="">
      <xdr:nvSpPr>
        <xdr:cNvPr id="93" name="Line 1050">
          <a:extLst>
            <a:ext uri="{FF2B5EF4-FFF2-40B4-BE49-F238E27FC236}">
              <a16:creationId xmlns:a16="http://schemas.microsoft.com/office/drawing/2014/main" id="{0534D153-6164-4BCB-9C0F-53EAC39DFCB5}"/>
            </a:ext>
          </a:extLst>
        </xdr:cNvPr>
        <xdr:cNvSpPr>
          <a:spLocks noChangeShapeType="1"/>
        </xdr:cNvSpPr>
      </xdr:nvSpPr>
      <xdr:spPr bwMode="auto">
        <a:xfrm>
          <a:off x="727636" y="3952854"/>
          <a:ext cx="793376" cy="98447"/>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82550</xdr:colOff>
      <xdr:row>12</xdr:row>
      <xdr:rowOff>47625</xdr:rowOff>
    </xdr:from>
    <xdr:to>
      <xdr:col>6</xdr:col>
      <xdr:colOff>168275</xdr:colOff>
      <xdr:row>12</xdr:row>
      <xdr:rowOff>57150</xdr:rowOff>
    </xdr:to>
    <xdr:sp macro="" textlink="">
      <xdr:nvSpPr>
        <xdr:cNvPr id="94" name="Line 1043">
          <a:extLst>
            <a:ext uri="{FF2B5EF4-FFF2-40B4-BE49-F238E27FC236}">
              <a16:creationId xmlns:a16="http://schemas.microsoft.com/office/drawing/2014/main" id="{EE602C54-00C2-4D6A-AA3B-9DEFE3CB1467}"/>
            </a:ext>
          </a:extLst>
        </xdr:cNvPr>
        <xdr:cNvSpPr>
          <a:spLocks noChangeShapeType="1"/>
        </xdr:cNvSpPr>
      </xdr:nvSpPr>
      <xdr:spPr bwMode="auto">
        <a:xfrm>
          <a:off x="1403350" y="2073275"/>
          <a:ext cx="746125" cy="9525"/>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56029</xdr:colOff>
      <xdr:row>8</xdr:row>
      <xdr:rowOff>33617</xdr:rowOff>
    </xdr:from>
    <xdr:to>
      <xdr:col>14</xdr:col>
      <xdr:colOff>43891</xdr:colOff>
      <xdr:row>14</xdr:row>
      <xdr:rowOff>1962</xdr:rowOff>
    </xdr:to>
    <xdr:grpSp>
      <xdr:nvGrpSpPr>
        <xdr:cNvPr id="95" name="Group 94">
          <a:extLst>
            <a:ext uri="{FF2B5EF4-FFF2-40B4-BE49-F238E27FC236}">
              <a16:creationId xmlns:a16="http://schemas.microsoft.com/office/drawing/2014/main" id="{3626EBEE-8B13-4705-AB4B-942D08981966}"/>
            </a:ext>
          </a:extLst>
        </xdr:cNvPr>
        <xdr:cNvGrpSpPr/>
      </xdr:nvGrpSpPr>
      <xdr:grpSpPr>
        <a:xfrm>
          <a:off x="3637429" y="1186142"/>
          <a:ext cx="959412" cy="711295"/>
          <a:chOff x="3541058" y="963705"/>
          <a:chExt cx="929157" cy="707933"/>
        </a:xfrm>
      </xdr:grpSpPr>
      <xdr:sp macro="" textlink="$AE$30">
        <xdr:nvSpPr>
          <xdr:cNvPr id="96" name="TextBox 95">
            <a:extLst>
              <a:ext uri="{FF2B5EF4-FFF2-40B4-BE49-F238E27FC236}">
                <a16:creationId xmlns:a16="http://schemas.microsoft.com/office/drawing/2014/main" id="{8E8C1F4C-3CE0-26CB-B4AE-A1C325DCBF85}"/>
              </a:ext>
            </a:extLst>
          </xdr:cNvPr>
          <xdr:cNvSpPr txBox="1"/>
        </xdr:nvSpPr>
        <xdr:spPr>
          <a:xfrm>
            <a:off x="3843619" y="963705"/>
            <a:ext cx="171201"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C6197B60-CF62-4D21-85F5-25F664200277}" type="TxLink">
              <a:rPr lang="en-US" sz="800" b="0" i="0" u="none" strike="noStrike">
                <a:solidFill>
                  <a:srgbClr val="000000"/>
                </a:solidFill>
                <a:latin typeface="Arial"/>
                <a:cs typeface="Arial"/>
              </a:rPr>
              <a:pPr/>
              <a:t>547</a:t>
            </a:fld>
            <a:endParaRPr lang="en-AU" sz="1100"/>
          </a:p>
        </xdr:txBody>
      </xdr:sp>
      <xdr:sp macro="" textlink="$AC$30">
        <xdr:nvSpPr>
          <xdr:cNvPr id="97" name="TextBox 96">
            <a:extLst>
              <a:ext uri="{FF2B5EF4-FFF2-40B4-BE49-F238E27FC236}">
                <a16:creationId xmlns:a16="http://schemas.microsoft.com/office/drawing/2014/main" id="{7412AFC1-BFD4-16D8-960D-3F999A9017BA}"/>
              </a:ext>
            </a:extLst>
          </xdr:cNvPr>
          <xdr:cNvSpPr txBox="1"/>
        </xdr:nvSpPr>
        <xdr:spPr>
          <a:xfrm>
            <a:off x="3664325" y="1546411"/>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A226501B-83D1-47B8-9C21-694FB6EE4FD4}" type="TxLink">
              <a:rPr lang="en-US" sz="800" b="0" i="0" u="none" strike="noStrike">
                <a:solidFill>
                  <a:srgbClr val="000000"/>
                </a:solidFill>
                <a:latin typeface="Arial"/>
                <a:cs typeface="Arial"/>
              </a:rPr>
              <a:pPr/>
              <a:t>2,466</a:t>
            </a:fld>
            <a:endParaRPr lang="en-AU" sz="1100"/>
          </a:p>
        </xdr:txBody>
      </xdr:sp>
      <xdr:sp macro="" textlink="$AG$30">
        <xdr:nvSpPr>
          <xdr:cNvPr id="98" name="TextBox 97">
            <a:extLst>
              <a:ext uri="{FF2B5EF4-FFF2-40B4-BE49-F238E27FC236}">
                <a16:creationId xmlns:a16="http://schemas.microsoft.com/office/drawing/2014/main" id="{4EB04D00-3B02-C6ED-1AE2-35D2F4508D6A}"/>
              </a:ext>
            </a:extLst>
          </xdr:cNvPr>
          <xdr:cNvSpPr txBox="1"/>
        </xdr:nvSpPr>
        <xdr:spPr>
          <a:xfrm>
            <a:off x="4213413" y="1411940"/>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8665983E-F53C-4D53-8B65-F137EAD3D416}" type="TxLink">
              <a:rPr lang="en-US" sz="800" b="0" i="0" u="none" strike="noStrike">
                <a:solidFill>
                  <a:srgbClr val="000000"/>
                </a:solidFill>
                <a:latin typeface="Arial"/>
                <a:cs typeface="Arial"/>
              </a:rPr>
              <a:pPr algn="l"/>
              <a:t>3,013</a:t>
            </a:fld>
            <a:endParaRPr lang="en-AU" sz="1100"/>
          </a:p>
        </xdr:txBody>
      </xdr:sp>
      <xdr:grpSp>
        <xdr:nvGrpSpPr>
          <xdr:cNvPr id="99" name="Group 98">
            <a:extLst>
              <a:ext uri="{FF2B5EF4-FFF2-40B4-BE49-F238E27FC236}">
                <a16:creationId xmlns:a16="http://schemas.microsoft.com/office/drawing/2014/main" id="{F7BB8BD9-14B8-771C-33AC-9C4148183CC1}"/>
              </a:ext>
            </a:extLst>
          </xdr:cNvPr>
          <xdr:cNvGrpSpPr/>
        </xdr:nvGrpSpPr>
        <xdr:grpSpPr>
          <a:xfrm>
            <a:off x="3541058" y="1109381"/>
            <a:ext cx="638734" cy="370916"/>
            <a:chOff x="15374471" y="6712322"/>
            <a:chExt cx="638734" cy="370916"/>
          </a:xfrm>
        </xdr:grpSpPr>
        <xdr:sp macro="" textlink="">
          <xdr:nvSpPr>
            <xdr:cNvPr id="100" name="Line 910">
              <a:extLst>
                <a:ext uri="{FF2B5EF4-FFF2-40B4-BE49-F238E27FC236}">
                  <a16:creationId xmlns:a16="http://schemas.microsoft.com/office/drawing/2014/main" id="{1928D403-C4EC-EBBF-58D5-F734360149AE}"/>
                </a:ext>
              </a:extLst>
            </xdr:cNvPr>
            <xdr:cNvSpPr>
              <a:spLocks noChangeShapeType="1"/>
            </xdr:cNvSpPr>
          </xdr:nvSpPr>
          <xdr:spPr bwMode="auto">
            <a:xfrm>
              <a:off x="15374471" y="7083238"/>
              <a:ext cx="336175"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01" name="Line 910">
              <a:extLst>
                <a:ext uri="{FF2B5EF4-FFF2-40B4-BE49-F238E27FC236}">
                  <a16:creationId xmlns:a16="http://schemas.microsoft.com/office/drawing/2014/main" id="{F247622E-2E12-7D5A-6D60-A2E7B0AB4126}"/>
                </a:ext>
              </a:extLst>
            </xdr:cNvPr>
            <xdr:cNvSpPr>
              <a:spLocks noChangeShapeType="1"/>
            </xdr:cNvSpPr>
          </xdr:nvSpPr>
          <xdr:spPr bwMode="auto">
            <a:xfrm>
              <a:off x="15637809" y="7083238"/>
              <a:ext cx="375396"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02" name="Line 910">
              <a:extLst>
                <a:ext uri="{FF2B5EF4-FFF2-40B4-BE49-F238E27FC236}">
                  <a16:creationId xmlns:a16="http://schemas.microsoft.com/office/drawing/2014/main" id="{EBC2D960-1C40-D3AF-9456-B709EED953A8}"/>
                </a:ext>
              </a:extLst>
            </xdr:cNvPr>
            <xdr:cNvSpPr>
              <a:spLocks noChangeShapeType="1"/>
            </xdr:cNvSpPr>
          </xdr:nvSpPr>
          <xdr:spPr bwMode="auto">
            <a:xfrm>
              <a:off x="15766677" y="6914029"/>
              <a:ext cx="0" cy="158002"/>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grpSp>
          <xdr:nvGrpSpPr>
            <xdr:cNvPr id="103" name="Group 1238">
              <a:extLst>
                <a:ext uri="{FF2B5EF4-FFF2-40B4-BE49-F238E27FC236}">
                  <a16:creationId xmlns:a16="http://schemas.microsoft.com/office/drawing/2014/main" id="{75A78CAC-AEE0-67C2-B3BB-695C63A3B150}"/>
                </a:ext>
              </a:extLst>
            </xdr:cNvPr>
            <xdr:cNvGrpSpPr>
              <a:grpSpLocks/>
            </xdr:cNvGrpSpPr>
          </xdr:nvGrpSpPr>
          <xdr:grpSpPr bwMode="auto">
            <a:xfrm>
              <a:off x="15654617" y="6712322"/>
              <a:ext cx="196104" cy="192741"/>
              <a:chOff x="1056" y="1776"/>
              <a:chExt cx="2640" cy="2640"/>
            </a:xfrm>
          </xdr:grpSpPr>
          <xdr:sp macro="" textlink="">
            <xdr:nvSpPr>
              <xdr:cNvPr id="104" name="Oval 1239">
                <a:extLst>
                  <a:ext uri="{FF2B5EF4-FFF2-40B4-BE49-F238E27FC236}">
                    <a16:creationId xmlns:a16="http://schemas.microsoft.com/office/drawing/2014/main" id="{1E50A6BD-DD3F-9AE7-E2B9-E5C7469B6E61}"/>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105" name="Group 1240">
                <a:extLst>
                  <a:ext uri="{FF2B5EF4-FFF2-40B4-BE49-F238E27FC236}">
                    <a16:creationId xmlns:a16="http://schemas.microsoft.com/office/drawing/2014/main" id="{34A37D1F-F5BF-E6DA-1A20-FC3AA4515152}"/>
                  </a:ext>
                </a:extLst>
              </xdr:cNvPr>
              <xdr:cNvGrpSpPr>
                <a:grpSpLocks/>
              </xdr:cNvGrpSpPr>
            </xdr:nvGrpSpPr>
            <xdr:grpSpPr bwMode="auto">
              <a:xfrm>
                <a:off x="1440" y="2352"/>
                <a:ext cx="1868" cy="1482"/>
                <a:chOff x="912" y="480"/>
                <a:chExt cx="1820" cy="1812"/>
              </a:xfrm>
            </xdr:grpSpPr>
            <xdr:sp macro="" textlink="">
              <xdr:nvSpPr>
                <xdr:cNvPr id="106" name="Freeform 1241">
                  <a:extLst>
                    <a:ext uri="{FF2B5EF4-FFF2-40B4-BE49-F238E27FC236}">
                      <a16:creationId xmlns:a16="http://schemas.microsoft.com/office/drawing/2014/main" id="{4657849F-BBFE-E81F-FC3D-4A3117A1D303}"/>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107" name="Freeform 1242">
                  <a:extLst>
                    <a:ext uri="{FF2B5EF4-FFF2-40B4-BE49-F238E27FC236}">
                      <a16:creationId xmlns:a16="http://schemas.microsoft.com/office/drawing/2014/main" id="{29DACA8E-AEF4-0DAD-5251-2065F534F0BA}"/>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grpSp>
    </xdr:grpSp>
    <xdr:clientData/>
  </xdr:twoCellAnchor>
  <xdr:twoCellAnchor>
    <xdr:from>
      <xdr:col>3</xdr:col>
      <xdr:colOff>76200</xdr:colOff>
      <xdr:row>3</xdr:row>
      <xdr:rowOff>76200</xdr:rowOff>
    </xdr:from>
    <xdr:to>
      <xdr:col>5</xdr:col>
      <xdr:colOff>66675</xdr:colOff>
      <xdr:row>3</xdr:row>
      <xdr:rowOff>114300</xdr:rowOff>
    </xdr:to>
    <xdr:sp macro="" textlink="">
      <xdr:nvSpPr>
        <xdr:cNvPr id="108" name="Line 1041">
          <a:extLst>
            <a:ext uri="{FF2B5EF4-FFF2-40B4-BE49-F238E27FC236}">
              <a16:creationId xmlns:a16="http://schemas.microsoft.com/office/drawing/2014/main" id="{CF2A44B4-3166-47E9-97EF-1ED0DAD61725}"/>
            </a:ext>
          </a:extLst>
        </xdr:cNvPr>
        <xdr:cNvSpPr>
          <a:spLocks noChangeShapeType="1"/>
        </xdr:cNvSpPr>
      </xdr:nvSpPr>
      <xdr:spPr bwMode="auto">
        <a:xfrm rot="636380">
          <a:off x="1066800" y="444500"/>
          <a:ext cx="650875" cy="3810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38100</xdr:colOff>
      <xdr:row>1</xdr:row>
      <xdr:rowOff>114300</xdr:rowOff>
    </xdr:from>
    <xdr:to>
      <xdr:col>7</xdr:col>
      <xdr:colOff>304800</xdr:colOff>
      <xdr:row>8</xdr:row>
      <xdr:rowOff>85725</xdr:rowOff>
    </xdr:to>
    <xdr:sp macro="" textlink="">
      <xdr:nvSpPr>
        <xdr:cNvPr id="109" name="Oval 918">
          <a:extLst>
            <a:ext uri="{FF2B5EF4-FFF2-40B4-BE49-F238E27FC236}">
              <a16:creationId xmlns:a16="http://schemas.microsoft.com/office/drawing/2014/main" id="{F7C6E928-88FA-4F16-8C93-FABB4E0E1895}"/>
            </a:ext>
          </a:extLst>
        </xdr:cNvPr>
        <xdr:cNvSpPr>
          <a:spLocks noChangeArrowheads="1"/>
        </xdr:cNvSpPr>
      </xdr:nvSpPr>
      <xdr:spPr bwMode="auto">
        <a:xfrm>
          <a:off x="1689100" y="114300"/>
          <a:ext cx="927100" cy="1260475"/>
        </a:xfrm>
        <a:prstGeom prst="ellipse">
          <a:avLst/>
        </a:prstGeom>
        <a:solidFill>
          <a:srgbClr val="FFFFFF"/>
        </a:solidFill>
        <a:ln w="9525">
          <a:solidFill>
            <a:srgbClr val="000000"/>
          </a:solidFill>
          <a:round/>
          <a:headEnd/>
          <a:tailEnd/>
        </a:ln>
      </xdr:spPr>
    </xdr:sp>
    <xdr:clientData/>
  </xdr:twoCellAnchor>
  <xdr:twoCellAnchor>
    <xdr:from>
      <xdr:col>2</xdr:col>
      <xdr:colOff>239684</xdr:colOff>
      <xdr:row>38</xdr:row>
      <xdr:rowOff>70423</xdr:rowOff>
    </xdr:from>
    <xdr:to>
      <xdr:col>5</xdr:col>
      <xdr:colOff>66019</xdr:colOff>
      <xdr:row>43</xdr:row>
      <xdr:rowOff>97128</xdr:rowOff>
    </xdr:to>
    <xdr:sp macro="" textlink="">
      <xdr:nvSpPr>
        <xdr:cNvPr id="110" name="Oval 917">
          <a:extLst>
            <a:ext uri="{FF2B5EF4-FFF2-40B4-BE49-F238E27FC236}">
              <a16:creationId xmlns:a16="http://schemas.microsoft.com/office/drawing/2014/main" id="{AA882F81-EB55-47C3-A832-B1939B09F134}"/>
            </a:ext>
          </a:extLst>
        </xdr:cNvPr>
        <xdr:cNvSpPr>
          <a:spLocks noChangeArrowheads="1"/>
        </xdr:cNvSpPr>
      </xdr:nvSpPr>
      <xdr:spPr bwMode="auto">
        <a:xfrm rot="2998871">
          <a:off x="834824" y="6949233"/>
          <a:ext cx="947455" cy="816935"/>
        </a:xfrm>
        <a:prstGeom prst="ellipse">
          <a:avLst/>
        </a:prstGeom>
        <a:solidFill>
          <a:srgbClr val="FFFFFF"/>
        </a:solidFill>
        <a:ln w="9525">
          <a:solidFill>
            <a:srgbClr val="000000"/>
          </a:solidFill>
          <a:round/>
          <a:headEnd/>
          <a:tailEnd/>
        </a:ln>
      </xdr:spPr>
    </xdr:sp>
    <xdr:clientData/>
  </xdr:twoCellAnchor>
  <xdr:twoCellAnchor>
    <xdr:from>
      <xdr:col>0</xdr:col>
      <xdr:colOff>231807</xdr:colOff>
      <xdr:row>49</xdr:row>
      <xdr:rowOff>35728</xdr:rowOff>
    </xdr:from>
    <xdr:to>
      <xdr:col>3</xdr:col>
      <xdr:colOff>308007</xdr:colOff>
      <xdr:row>66</xdr:row>
      <xdr:rowOff>85963</xdr:rowOff>
    </xdr:to>
    <xdr:sp macro="" textlink="">
      <xdr:nvSpPr>
        <xdr:cNvPr id="111" name="Oval 1158">
          <a:extLst>
            <a:ext uri="{FF2B5EF4-FFF2-40B4-BE49-F238E27FC236}">
              <a16:creationId xmlns:a16="http://schemas.microsoft.com/office/drawing/2014/main" id="{66261A47-1A6B-4B47-AE53-F38CB9FE8D9F}"/>
            </a:ext>
          </a:extLst>
        </xdr:cNvPr>
        <xdr:cNvSpPr>
          <a:spLocks noChangeArrowheads="1"/>
        </xdr:cNvSpPr>
      </xdr:nvSpPr>
      <xdr:spPr bwMode="auto">
        <a:xfrm rot="-5659237">
          <a:off x="-825186" y="9931921"/>
          <a:ext cx="3180785" cy="1066800"/>
        </a:xfrm>
        <a:prstGeom prst="ellipse">
          <a:avLst/>
        </a:prstGeom>
        <a:solidFill>
          <a:srgbClr val="FFFFFF"/>
        </a:solidFill>
        <a:ln w="9525">
          <a:solidFill>
            <a:srgbClr val="000000"/>
          </a:solidFill>
          <a:round/>
          <a:headEnd/>
          <a:tailEnd/>
        </a:ln>
      </xdr:spPr>
    </xdr:sp>
    <xdr:clientData/>
  </xdr:twoCellAnchor>
  <xdr:twoCellAnchor>
    <xdr:from>
      <xdr:col>6</xdr:col>
      <xdr:colOff>161925</xdr:colOff>
      <xdr:row>9</xdr:row>
      <xdr:rowOff>57150</xdr:rowOff>
    </xdr:from>
    <xdr:to>
      <xdr:col>11</xdr:col>
      <xdr:colOff>76200</xdr:colOff>
      <xdr:row>15</xdr:row>
      <xdr:rowOff>76200</xdr:rowOff>
    </xdr:to>
    <xdr:sp macro="" textlink="">
      <xdr:nvSpPr>
        <xdr:cNvPr id="112" name="Oval 1195">
          <a:extLst>
            <a:ext uri="{FF2B5EF4-FFF2-40B4-BE49-F238E27FC236}">
              <a16:creationId xmlns:a16="http://schemas.microsoft.com/office/drawing/2014/main" id="{EE76C05F-7F66-438E-8540-0270E870A8DF}"/>
            </a:ext>
          </a:extLst>
        </xdr:cNvPr>
        <xdr:cNvSpPr>
          <a:spLocks noChangeArrowheads="1"/>
        </xdr:cNvSpPr>
      </xdr:nvSpPr>
      <xdr:spPr bwMode="auto">
        <a:xfrm rot="218692">
          <a:off x="2143125" y="1530350"/>
          <a:ext cx="1565275" cy="1123950"/>
        </a:xfrm>
        <a:prstGeom prst="ellipse">
          <a:avLst/>
        </a:prstGeom>
        <a:solidFill>
          <a:srgbClr val="FFFFFF"/>
        </a:solidFill>
        <a:ln w="9525">
          <a:solidFill>
            <a:srgbClr val="000000"/>
          </a:solidFill>
          <a:round/>
          <a:headEnd/>
          <a:tailEnd/>
        </a:ln>
      </xdr:spPr>
    </xdr:sp>
    <xdr:clientData/>
  </xdr:twoCellAnchor>
  <xdr:twoCellAnchor>
    <xdr:from>
      <xdr:col>4</xdr:col>
      <xdr:colOff>190500</xdr:colOff>
      <xdr:row>17</xdr:row>
      <xdr:rowOff>104775</xdr:rowOff>
    </xdr:from>
    <xdr:to>
      <xdr:col>11</xdr:col>
      <xdr:colOff>209550</xdr:colOff>
      <xdr:row>27</xdr:row>
      <xdr:rowOff>38100</xdr:rowOff>
    </xdr:to>
    <xdr:sp macro="" textlink="">
      <xdr:nvSpPr>
        <xdr:cNvPr id="113" name="Oval 899">
          <a:extLst>
            <a:ext uri="{FF2B5EF4-FFF2-40B4-BE49-F238E27FC236}">
              <a16:creationId xmlns:a16="http://schemas.microsoft.com/office/drawing/2014/main" id="{E87A4316-74D7-44F7-8C81-E5186B22FEE4}"/>
            </a:ext>
          </a:extLst>
        </xdr:cNvPr>
        <xdr:cNvSpPr>
          <a:spLocks noChangeArrowheads="1"/>
        </xdr:cNvSpPr>
      </xdr:nvSpPr>
      <xdr:spPr bwMode="auto">
        <a:xfrm rot="4689651">
          <a:off x="1789112" y="2773363"/>
          <a:ext cx="1774825" cy="2330450"/>
        </a:xfrm>
        <a:prstGeom prst="ellipse">
          <a:avLst/>
        </a:prstGeom>
        <a:solidFill>
          <a:srgbClr val="FFFFFF"/>
        </a:solidFill>
        <a:ln w="9525">
          <a:solidFill>
            <a:srgbClr val="000000"/>
          </a:solidFill>
          <a:round/>
          <a:headEnd/>
          <a:tailEnd/>
        </a:ln>
      </xdr:spPr>
    </xdr:sp>
    <xdr:clientData/>
  </xdr:twoCellAnchor>
  <xdr:twoCellAnchor>
    <xdr:from>
      <xdr:col>8</xdr:col>
      <xdr:colOff>166688</xdr:colOff>
      <xdr:row>14</xdr:row>
      <xdr:rowOff>23813</xdr:rowOff>
    </xdr:from>
    <xdr:to>
      <xdr:col>9</xdr:col>
      <xdr:colOff>42863</xdr:colOff>
      <xdr:row>17</xdr:row>
      <xdr:rowOff>104774</xdr:rowOff>
    </xdr:to>
    <xdr:sp macro="" textlink="">
      <xdr:nvSpPr>
        <xdr:cNvPr id="114" name="Line 1178">
          <a:extLst>
            <a:ext uri="{FF2B5EF4-FFF2-40B4-BE49-F238E27FC236}">
              <a16:creationId xmlns:a16="http://schemas.microsoft.com/office/drawing/2014/main" id="{BD09C96D-709C-4311-A232-08476EB9A629}"/>
            </a:ext>
          </a:extLst>
        </xdr:cNvPr>
        <xdr:cNvSpPr>
          <a:spLocks noChangeShapeType="1"/>
        </xdr:cNvSpPr>
      </xdr:nvSpPr>
      <xdr:spPr bwMode="auto">
        <a:xfrm flipV="1">
          <a:off x="2808288" y="2417763"/>
          <a:ext cx="206375" cy="633411"/>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13</xdr:col>
      <xdr:colOff>29882</xdr:colOff>
      <xdr:row>35</xdr:row>
      <xdr:rowOff>17183</xdr:rowOff>
    </xdr:from>
    <xdr:ext cx="1219200" cy="323165"/>
    <xdr:sp macro="" textlink="">
      <xdr:nvSpPr>
        <xdr:cNvPr id="115" name="Text Box 895">
          <a:extLst>
            <a:ext uri="{FF2B5EF4-FFF2-40B4-BE49-F238E27FC236}">
              <a16:creationId xmlns:a16="http://schemas.microsoft.com/office/drawing/2014/main" id="{B9C93A81-D183-469B-8493-0342460EC26C}"/>
            </a:ext>
          </a:extLst>
        </xdr:cNvPr>
        <xdr:cNvSpPr txBox="1">
          <a:spLocks noChangeArrowheads="1"/>
        </xdr:cNvSpPr>
      </xdr:nvSpPr>
      <xdr:spPr bwMode="auto">
        <a:xfrm>
          <a:off x="4322482" y="6278283"/>
          <a:ext cx="1219200" cy="323165"/>
        </a:xfrm>
        <a:prstGeom prst="rect">
          <a:avLst/>
        </a:prstGeom>
        <a:noFill/>
        <a:ln w="9525">
          <a:noFill/>
          <a:miter lim="800000"/>
          <a:headEnd/>
          <a:tailEnd/>
        </a:ln>
      </xdr:spPr>
      <xdr:txBody>
        <a:bodyPr wrap="square" lIns="91440" tIns="45720" rIns="91440" bIns="45720" anchor="t" upright="1">
          <a:noAutofit/>
        </a:bodyPr>
        <a:lstStyle/>
        <a:p>
          <a:pPr algn="l" rtl="0">
            <a:lnSpc>
              <a:spcPts val="900"/>
            </a:lnSpc>
            <a:defRPr sz="1000"/>
          </a:pPr>
          <a:r>
            <a:rPr lang="en-AU" sz="1600" b="1" i="1" u="none" strike="noStrike" baseline="0">
              <a:solidFill>
                <a:srgbClr val="000000"/>
              </a:solidFill>
              <a:latin typeface="Arial"/>
              <a:cs typeface="Arial"/>
            </a:rPr>
            <a:t>Gladstone</a:t>
          </a:r>
        </a:p>
        <a:p>
          <a:pPr algn="l" rtl="0">
            <a:lnSpc>
              <a:spcPts val="600"/>
            </a:lnSpc>
            <a:defRPr sz="1000"/>
          </a:pPr>
          <a:endParaRPr lang="en-AU" sz="1400" b="1" i="1" u="none" strike="noStrike" baseline="0">
            <a:solidFill>
              <a:srgbClr val="000000"/>
            </a:solidFill>
            <a:latin typeface="Arial"/>
            <a:cs typeface="Arial"/>
          </a:endParaRPr>
        </a:p>
      </xdr:txBody>
    </xdr:sp>
    <xdr:clientData/>
  </xdr:oneCellAnchor>
  <xdr:twoCellAnchor>
    <xdr:from>
      <xdr:col>3</xdr:col>
      <xdr:colOff>133350</xdr:colOff>
      <xdr:row>60</xdr:row>
      <xdr:rowOff>19050</xdr:rowOff>
    </xdr:from>
    <xdr:to>
      <xdr:col>5</xdr:col>
      <xdr:colOff>266700</xdr:colOff>
      <xdr:row>63</xdr:row>
      <xdr:rowOff>28575</xdr:rowOff>
    </xdr:to>
    <xdr:sp macro="" textlink="">
      <xdr:nvSpPr>
        <xdr:cNvPr id="116" name="Freeform 898">
          <a:extLst>
            <a:ext uri="{FF2B5EF4-FFF2-40B4-BE49-F238E27FC236}">
              <a16:creationId xmlns:a16="http://schemas.microsoft.com/office/drawing/2014/main" id="{17AADE67-D58F-4515-A4A8-C4E59E7EB61D}"/>
            </a:ext>
          </a:extLst>
        </xdr:cNvPr>
        <xdr:cNvSpPr>
          <a:spLocks/>
        </xdr:cNvSpPr>
      </xdr:nvSpPr>
      <xdr:spPr bwMode="auto">
        <a:xfrm>
          <a:off x="1123950" y="10883900"/>
          <a:ext cx="793750" cy="561975"/>
        </a:xfrm>
        <a:custGeom>
          <a:avLst/>
          <a:gdLst>
            <a:gd name="T0" fmla="*/ 0 w 83"/>
            <a:gd name="T1" fmla="*/ 2147483647 h 39"/>
            <a:gd name="T2" fmla="*/ 2147483647 w 83"/>
            <a:gd name="T3" fmla="*/ 0 h 39"/>
            <a:gd name="T4" fmla="*/ 0 60000 65536"/>
            <a:gd name="T5" fmla="*/ 0 60000 65536"/>
            <a:gd name="T6" fmla="*/ 0 w 83"/>
            <a:gd name="T7" fmla="*/ 0 h 39"/>
            <a:gd name="T8" fmla="*/ 83 w 83"/>
            <a:gd name="T9" fmla="*/ 39 h 39"/>
          </a:gdLst>
          <a:ahLst/>
          <a:cxnLst>
            <a:cxn ang="T4">
              <a:pos x="T0" y="T1"/>
            </a:cxn>
            <a:cxn ang="T5">
              <a:pos x="T2" y="T3"/>
            </a:cxn>
          </a:cxnLst>
          <a:rect l="T6" t="T7" r="T8" b="T9"/>
          <a:pathLst>
            <a:path w="83" h="39">
              <a:moveTo>
                <a:pt x="0" y="39"/>
              </a:moveTo>
              <a:lnTo>
                <a:pt x="83" y="0"/>
              </a:lnTo>
            </a:path>
          </a:pathLst>
        </a:custGeom>
        <a:noFill/>
        <a:ln w="15875" cap="flat">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180975</xdr:colOff>
      <xdr:row>26</xdr:row>
      <xdr:rowOff>9525</xdr:rowOff>
    </xdr:from>
    <xdr:to>
      <xdr:col>9</xdr:col>
      <xdr:colOff>114300</xdr:colOff>
      <xdr:row>30</xdr:row>
      <xdr:rowOff>38100</xdr:rowOff>
    </xdr:to>
    <xdr:sp macro="" textlink="">
      <xdr:nvSpPr>
        <xdr:cNvPr id="117" name="Line 900">
          <a:extLst>
            <a:ext uri="{FF2B5EF4-FFF2-40B4-BE49-F238E27FC236}">
              <a16:creationId xmlns:a16="http://schemas.microsoft.com/office/drawing/2014/main" id="{97AC1559-225D-473B-B9C5-E95472C83AA2}"/>
            </a:ext>
          </a:extLst>
        </xdr:cNvPr>
        <xdr:cNvSpPr>
          <a:spLocks noChangeShapeType="1"/>
        </xdr:cNvSpPr>
      </xdr:nvSpPr>
      <xdr:spPr bwMode="auto">
        <a:xfrm flipV="1">
          <a:off x="2822575" y="4613275"/>
          <a:ext cx="263525" cy="765175"/>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171450</xdr:colOff>
      <xdr:row>25</xdr:row>
      <xdr:rowOff>66675</xdr:rowOff>
    </xdr:from>
    <xdr:to>
      <xdr:col>9</xdr:col>
      <xdr:colOff>180975</xdr:colOff>
      <xdr:row>31</xdr:row>
      <xdr:rowOff>0</xdr:rowOff>
    </xdr:to>
    <xdr:sp macro="" textlink="">
      <xdr:nvSpPr>
        <xdr:cNvPr id="118" name="Line 901">
          <a:extLst>
            <a:ext uri="{FF2B5EF4-FFF2-40B4-BE49-F238E27FC236}">
              <a16:creationId xmlns:a16="http://schemas.microsoft.com/office/drawing/2014/main" id="{8D28F6FB-418F-41B2-A60E-4F2F4E0DCFB7}"/>
            </a:ext>
          </a:extLst>
        </xdr:cNvPr>
        <xdr:cNvSpPr>
          <a:spLocks noChangeShapeType="1"/>
        </xdr:cNvSpPr>
      </xdr:nvSpPr>
      <xdr:spPr bwMode="auto">
        <a:xfrm flipV="1">
          <a:off x="2813050" y="4486275"/>
          <a:ext cx="339725" cy="1038225"/>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257175</xdr:colOff>
      <xdr:row>66</xdr:row>
      <xdr:rowOff>19050</xdr:rowOff>
    </xdr:from>
    <xdr:to>
      <xdr:col>18</xdr:col>
      <xdr:colOff>219075</xdr:colOff>
      <xdr:row>70</xdr:row>
      <xdr:rowOff>57150</xdr:rowOff>
    </xdr:to>
    <xdr:sp macro="" textlink="">
      <xdr:nvSpPr>
        <xdr:cNvPr id="119" name="Oval 902">
          <a:extLst>
            <a:ext uri="{FF2B5EF4-FFF2-40B4-BE49-F238E27FC236}">
              <a16:creationId xmlns:a16="http://schemas.microsoft.com/office/drawing/2014/main" id="{06FC4BEF-96C5-4B95-ACD0-949128E9B7D3}"/>
            </a:ext>
          </a:extLst>
        </xdr:cNvPr>
        <xdr:cNvSpPr>
          <a:spLocks noChangeArrowheads="1"/>
        </xdr:cNvSpPr>
      </xdr:nvSpPr>
      <xdr:spPr bwMode="auto">
        <a:xfrm>
          <a:off x="5210175" y="11988800"/>
          <a:ext cx="952500" cy="774700"/>
        </a:xfrm>
        <a:prstGeom prst="ellipse">
          <a:avLst/>
        </a:prstGeom>
        <a:solidFill>
          <a:srgbClr val="FFFFFF"/>
        </a:solidFill>
        <a:ln w="9525">
          <a:solidFill>
            <a:srgbClr val="000000"/>
          </a:solidFill>
          <a:round/>
          <a:headEnd/>
          <a:tailEnd/>
        </a:ln>
      </xdr:spPr>
    </xdr:sp>
    <xdr:clientData/>
  </xdr:twoCellAnchor>
  <xdr:twoCellAnchor>
    <xdr:from>
      <xdr:col>16</xdr:col>
      <xdr:colOff>104775</xdr:colOff>
      <xdr:row>69</xdr:row>
      <xdr:rowOff>47625</xdr:rowOff>
    </xdr:from>
    <xdr:to>
      <xdr:col>16</xdr:col>
      <xdr:colOff>190500</xdr:colOff>
      <xdr:row>74</xdr:row>
      <xdr:rowOff>19050</xdr:rowOff>
    </xdr:to>
    <xdr:sp macro="" textlink="">
      <xdr:nvSpPr>
        <xdr:cNvPr id="120" name="Line 903">
          <a:extLst>
            <a:ext uri="{FF2B5EF4-FFF2-40B4-BE49-F238E27FC236}">
              <a16:creationId xmlns:a16="http://schemas.microsoft.com/office/drawing/2014/main" id="{DDA867C9-9820-447F-9B80-E8352D6AA636}"/>
            </a:ext>
          </a:extLst>
        </xdr:cNvPr>
        <xdr:cNvSpPr>
          <a:spLocks noChangeShapeType="1"/>
        </xdr:cNvSpPr>
      </xdr:nvSpPr>
      <xdr:spPr bwMode="auto">
        <a:xfrm rot="16200000" flipV="1">
          <a:off x="4984750" y="12973050"/>
          <a:ext cx="892175" cy="8572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138113</xdr:colOff>
      <xdr:row>69</xdr:row>
      <xdr:rowOff>80962</xdr:rowOff>
    </xdr:from>
    <xdr:to>
      <xdr:col>16</xdr:col>
      <xdr:colOff>223838</xdr:colOff>
      <xdr:row>74</xdr:row>
      <xdr:rowOff>23812</xdr:rowOff>
    </xdr:to>
    <xdr:sp macro="" textlink="">
      <xdr:nvSpPr>
        <xdr:cNvPr id="121" name="Line 904">
          <a:extLst>
            <a:ext uri="{FF2B5EF4-FFF2-40B4-BE49-F238E27FC236}">
              <a16:creationId xmlns:a16="http://schemas.microsoft.com/office/drawing/2014/main" id="{9EFB5CF1-446D-4D9D-BC0A-06B39B1858B9}"/>
            </a:ext>
          </a:extLst>
        </xdr:cNvPr>
        <xdr:cNvSpPr>
          <a:spLocks noChangeShapeType="1"/>
        </xdr:cNvSpPr>
      </xdr:nvSpPr>
      <xdr:spPr bwMode="auto">
        <a:xfrm rot="16200000" flipV="1">
          <a:off x="5032376" y="12992099"/>
          <a:ext cx="863600" cy="8572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12012</xdr:colOff>
      <xdr:row>71</xdr:row>
      <xdr:rowOff>20364</xdr:rowOff>
    </xdr:from>
    <xdr:to>
      <xdr:col>16</xdr:col>
      <xdr:colOff>159438</xdr:colOff>
      <xdr:row>74</xdr:row>
      <xdr:rowOff>36784</xdr:rowOff>
    </xdr:to>
    <xdr:sp macro="" textlink="">
      <xdr:nvSpPr>
        <xdr:cNvPr id="122" name="Line 905">
          <a:extLst>
            <a:ext uri="{FF2B5EF4-FFF2-40B4-BE49-F238E27FC236}">
              <a16:creationId xmlns:a16="http://schemas.microsoft.com/office/drawing/2014/main" id="{57360F8F-1B59-41AC-8494-D0DB579709EB}"/>
            </a:ext>
          </a:extLst>
        </xdr:cNvPr>
        <xdr:cNvSpPr>
          <a:spLocks noChangeShapeType="1"/>
        </xdr:cNvSpPr>
      </xdr:nvSpPr>
      <xdr:spPr bwMode="auto">
        <a:xfrm rot="693834" flipH="1" flipV="1">
          <a:off x="5295212" y="12910864"/>
          <a:ext cx="147426" cy="568870"/>
        </a:xfrm>
        <a:prstGeom prst="line">
          <a:avLst/>
        </a:prstGeom>
        <a:noFill/>
        <a:ln w="50800" cmpd="dbl">
          <a:solidFill>
            <a:srgbClr val="000000"/>
          </a:solidFill>
          <a:round/>
          <a:headEnd type="stealth"/>
          <a:tailEnd type="none" w="sm" len="med"/>
        </a:ln>
        <a:extLst>
          <a:ext uri="{909E8E84-426E-40DD-AFC4-6F175D3DCCD1}">
            <a14:hiddenFill xmlns:a14="http://schemas.microsoft.com/office/drawing/2010/main">
              <a:noFill/>
            </a14:hiddenFill>
          </a:ext>
        </a:extLst>
      </xdr:spPr>
    </xdr:sp>
    <xdr:clientData/>
  </xdr:twoCellAnchor>
  <xdr:oneCellAnchor>
    <xdr:from>
      <xdr:col>12</xdr:col>
      <xdr:colOff>25400</xdr:colOff>
      <xdr:row>72</xdr:row>
      <xdr:rowOff>106044</xdr:rowOff>
    </xdr:from>
    <xdr:ext cx="1262077" cy="373380"/>
    <xdr:sp macro="" textlink="">
      <xdr:nvSpPr>
        <xdr:cNvPr id="123" name="Text Box 906">
          <a:extLst>
            <a:ext uri="{FF2B5EF4-FFF2-40B4-BE49-F238E27FC236}">
              <a16:creationId xmlns:a16="http://schemas.microsoft.com/office/drawing/2014/main" id="{6F2F94CD-E5CF-4CC0-9AD9-A759A7460234}"/>
            </a:ext>
          </a:extLst>
        </xdr:cNvPr>
        <xdr:cNvSpPr txBox="1">
          <a:spLocks noChangeArrowheads="1"/>
        </xdr:cNvSpPr>
      </xdr:nvSpPr>
      <xdr:spPr bwMode="auto">
        <a:xfrm>
          <a:off x="3987800" y="13180694"/>
          <a:ext cx="1262077" cy="373380"/>
        </a:xfrm>
        <a:prstGeom prst="rect">
          <a:avLst/>
        </a:prstGeom>
        <a:noFill/>
        <a:ln w="9525">
          <a:noFill/>
          <a:miter lim="800000"/>
          <a:headEnd/>
          <a:tailEnd/>
        </a:ln>
      </xdr:spPr>
      <xdr:txBody>
        <a:bodyPr wrap="none" lIns="91440" tIns="45720" rIns="91440" bIns="45720" anchor="t" upright="1">
          <a:noAutofit/>
        </a:bodyPr>
        <a:lstStyle/>
        <a:p>
          <a:pPr algn="l" rtl="0">
            <a:lnSpc>
              <a:spcPts val="1200"/>
            </a:lnSpc>
            <a:defRPr sz="1000"/>
          </a:pPr>
          <a:r>
            <a:rPr lang="en-AU" sz="1200" b="1" i="0" u="none" strike="noStrike" baseline="0">
              <a:solidFill>
                <a:srgbClr val="000000"/>
              </a:solidFill>
              <a:latin typeface="Arial"/>
              <a:cs typeface="Arial"/>
            </a:rPr>
            <a:t>Terranora</a:t>
          </a:r>
        </a:p>
        <a:p>
          <a:pPr algn="l" rtl="0">
            <a:lnSpc>
              <a:spcPts val="1100"/>
            </a:lnSpc>
            <a:defRPr sz="1000"/>
          </a:pPr>
          <a:r>
            <a:rPr lang="en-AU" sz="1200" b="1" i="0" u="none" strike="noStrike" baseline="0">
              <a:solidFill>
                <a:srgbClr val="000000"/>
              </a:solidFill>
              <a:latin typeface="Arial"/>
              <a:cs typeface="Arial"/>
            </a:rPr>
            <a:t>Interconnector</a:t>
          </a:r>
        </a:p>
      </xdr:txBody>
    </xdr:sp>
    <xdr:clientData/>
  </xdr:oneCellAnchor>
  <xdr:twoCellAnchor>
    <xdr:from>
      <xdr:col>15</xdr:col>
      <xdr:colOff>247650</xdr:colOff>
      <xdr:row>71</xdr:row>
      <xdr:rowOff>100012</xdr:rowOff>
    </xdr:from>
    <xdr:to>
      <xdr:col>17</xdr:col>
      <xdr:colOff>57150</xdr:colOff>
      <xdr:row>72</xdr:row>
      <xdr:rowOff>90487</xdr:rowOff>
    </xdr:to>
    <xdr:sp macro="" textlink="">
      <xdr:nvSpPr>
        <xdr:cNvPr id="124" name="Line 907">
          <a:extLst>
            <a:ext uri="{FF2B5EF4-FFF2-40B4-BE49-F238E27FC236}">
              <a16:creationId xmlns:a16="http://schemas.microsoft.com/office/drawing/2014/main" id="{F909E98E-00ED-44CF-9C65-3EF257865E14}"/>
            </a:ext>
          </a:extLst>
        </xdr:cNvPr>
        <xdr:cNvSpPr>
          <a:spLocks noChangeShapeType="1"/>
        </xdr:cNvSpPr>
      </xdr:nvSpPr>
      <xdr:spPr bwMode="auto">
        <a:xfrm rot="405132" flipH="1">
          <a:off x="5200650" y="12990512"/>
          <a:ext cx="469900" cy="174625"/>
        </a:xfrm>
        <a:prstGeom prst="line">
          <a:avLst/>
        </a:prstGeom>
        <a:noFill/>
        <a:ln w="2540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oneCellAnchor>
    <xdr:from>
      <xdr:col>16</xdr:col>
      <xdr:colOff>83820</xdr:colOff>
      <xdr:row>73</xdr:row>
      <xdr:rowOff>114300</xdr:rowOff>
    </xdr:from>
    <xdr:ext cx="513730" cy="254557"/>
    <xdr:sp macro="" textlink="">
      <xdr:nvSpPr>
        <xdr:cNvPr id="125" name="Text Box 908">
          <a:extLst>
            <a:ext uri="{FF2B5EF4-FFF2-40B4-BE49-F238E27FC236}">
              <a16:creationId xmlns:a16="http://schemas.microsoft.com/office/drawing/2014/main" id="{F3EE4D66-F826-4E0D-8077-0E4BE8BE23AE}"/>
            </a:ext>
          </a:extLst>
        </xdr:cNvPr>
        <xdr:cNvSpPr txBox="1">
          <a:spLocks noChangeArrowheads="1"/>
        </xdr:cNvSpPr>
      </xdr:nvSpPr>
      <xdr:spPr bwMode="auto">
        <a:xfrm>
          <a:off x="5367020" y="13373100"/>
          <a:ext cx="513730" cy="254557"/>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1100" b="1" i="1" u="none" strike="noStrike" baseline="0">
              <a:solidFill>
                <a:srgbClr val="000000"/>
              </a:solidFill>
              <a:latin typeface="Arial"/>
              <a:cs typeface="Arial"/>
            </a:rPr>
            <a:t>NSW</a:t>
          </a:r>
        </a:p>
      </xdr:txBody>
    </xdr:sp>
    <xdr:clientData/>
  </xdr:oneCellAnchor>
  <xdr:oneCellAnchor>
    <xdr:from>
      <xdr:col>2</xdr:col>
      <xdr:colOff>264795</xdr:colOff>
      <xdr:row>73</xdr:row>
      <xdr:rowOff>119063</xdr:rowOff>
    </xdr:from>
    <xdr:ext cx="501035" cy="271869"/>
    <xdr:sp macro="" textlink="">
      <xdr:nvSpPr>
        <xdr:cNvPr id="126" name="Text Box 909">
          <a:extLst>
            <a:ext uri="{FF2B5EF4-FFF2-40B4-BE49-F238E27FC236}">
              <a16:creationId xmlns:a16="http://schemas.microsoft.com/office/drawing/2014/main" id="{AE9D2089-BBFB-4C49-8ACD-3D83043172E6}"/>
            </a:ext>
          </a:extLst>
        </xdr:cNvPr>
        <xdr:cNvSpPr txBox="1">
          <a:spLocks noChangeArrowheads="1"/>
        </xdr:cNvSpPr>
      </xdr:nvSpPr>
      <xdr:spPr bwMode="auto">
        <a:xfrm>
          <a:off x="925195" y="13377863"/>
          <a:ext cx="501035" cy="271869"/>
        </a:xfrm>
        <a:prstGeom prst="rect">
          <a:avLst/>
        </a:prstGeom>
        <a:noFill/>
        <a:ln w="9525">
          <a:noFill/>
          <a:miter lim="800000"/>
          <a:headEnd/>
          <a:tailEnd/>
        </a:ln>
      </xdr:spPr>
      <xdr:txBody>
        <a:bodyPr wrap="none" lIns="91440" tIns="45720" rIns="91440" bIns="45720" anchor="t" upright="1">
          <a:spAutoFit/>
        </a:bodyPr>
        <a:lstStyle/>
        <a:p>
          <a:pPr algn="l" rtl="0">
            <a:lnSpc>
              <a:spcPts val="700"/>
            </a:lnSpc>
            <a:defRPr sz="1000"/>
          </a:pPr>
          <a:r>
            <a:rPr lang="en-AU" sz="1200" b="1" i="0" u="none" strike="noStrike" baseline="0">
              <a:solidFill>
                <a:srgbClr val="000000"/>
              </a:solidFill>
              <a:latin typeface="Arial"/>
              <a:cs typeface="Arial"/>
            </a:rPr>
            <a:t>QNI </a:t>
          </a:r>
        </a:p>
        <a:p>
          <a:pPr algn="l" rtl="0">
            <a:lnSpc>
              <a:spcPts val="600"/>
            </a:lnSpc>
            <a:defRPr sz="1000"/>
          </a:pPr>
          <a:endParaRPr lang="en-AU" sz="1200" b="1" i="0" u="none" strike="noStrike" baseline="0">
            <a:solidFill>
              <a:srgbClr val="000000"/>
            </a:solidFill>
            <a:latin typeface="Arial"/>
            <a:cs typeface="Arial"/>
          </a:endParaRPr>
        </a:p>
      </xdr:txBody>
    </xdr:sp>
    <xdr:clientData/>
  </xdr:oneCellAnchor>
  <xdr:twoCellAnchor>
    <xdr:from>
      <xdr:col>11</xdr:col>
      <xdr:colOff>19050</xdr:colOff>
      <xdr:row>33</xdr:row>
      <xdr:rowOff>76200</xdr:rowOff>
    </xdr:from>
    <xdr:to>
      <xdr:col>13</xdr:col>
      <xdr:colOff>0</xdr:colOff>
      <xdr:row>37</xdr:row>
      <xdr:rowOff>114300</xdr:rowOff>
    </xdr:to>
    <xdr:sp macro="" textlink="">
      <xdr:nvSpPr>
        <xdr:cNvPr id="127" name="Oval 916">
          <a:extLst>
            <a:ext uri="{FF2B5EF4-FFF2-40B4-BE49-F238E27FC236}">
              <a16:creationId xmlns:a16="http://schemas.microsoft.com/office/drawing/2014/main" id="{E122AB0A-D82E-4309-B259-4933DB4526DE}"/>
            </a:ext>
          </a:extLst>
        </xdr:cNvPr>
        <xdr:cNvSpPr>
          <a:spLocks noChangeArrowheads="1"/>
        </xdr:cNvSpPr>
      </xdr:nvSpPr>
      <xdr:spPr bwMode="auto">
        <a:xfrm>
          <a:off x="3651250" y="5969000"/>
          <a:ext cx="641350" cy="774700"/>
        </a:xfrm>
        <a:prstGeom prst="ellipse">
          <a:avLst/>
        </a:prstGeom>
        <a:solidFill>
          <a:srgbClr val="FFFFFF"/>
        </a:solidFill>
        <a:ln w="9525">
          <a:solidFill>
            <a:srgbClr val="000000"/>
          </a:solidFill>
          <a:round/>
          <a:headEnd/>
          <a:tailEnd/>
        </a:ln>
      </xdr:spPr>
    </xdr:sp>
    <xdr:clientData/>
  </xdr:twoCellAnchor>
  <xdr:twoCellAnchor>
    <xdr:from>
      <xdr:col>12</xdr:col>
      <xdr:colOff>114300</xdr:colOff>
      <xdr:row>39</xdr:row>
      <xdr:rowOff>76200</xdr:rowOff>
    </xdr:from>
    <xdr:to>
      <xdr:col>14</xdr:col>
      <xdr:colOff>95250</xdr:colOff>
      <xdr:row>44</xdr:row>
      <xdr:rowOff>66675</xdr:rowOff>
    </xdr:to>
    <xdr:sp macro="" textlink="">
      <xdr:nvSpPr>
        <xdr:cNvPr id="128" name="Oval 917">
          <a:extLst>
            <a:ext uri="{FF2B5EF4-FFF2-40B4-BE49-F238E27FC236}">
              <a16:creationId xmlns:a16="http://schemas.microsoft.com/office/drawing/2014/main" id="{BA2DA342-169A-4D2B-A7EC-D92D6BB27E49}"/>
            </a:ext>
          </a:extLst>
        </xdr:cNvPr>
        <xdr:cNvSpPr>
          <a:spLocks noChangeArrowheads="1"/>
        </xdr:cNvSpPr>
      </xdr:nvSpPr>
      <xdr:spPr bwMode="auto">
        <a:xfrm>
          <a:off x="4076700" y="7073900"/>
          <a:ext cx="641350" cy="911225"/>
        </a:xfrm>
        <a:prstGeom prst="ellipse">
          <a:avLst/>
        </a:prstGeom>
        <a:solidFill>
          <a:srgbClr val="FFFFFF"/>
        </a:solidFill>
        <a:ln w="9525">
          <a:solidFill>
            <a:srgbClr val="000000"/>
          </a:solidFill>
          <a:round/>
          <a:headEnd/>
          <a:tailEnd/>
        </a:ln>
      </xdr:spPr>
    </xdr:sp>
    <xdr:clientData/>
  </xdr:twoCellAnchor>
  <xdr:oneCellAnchor>
    <xdr:from>
      <xdr:col>12</xdr:col>
      <xdr:colOff>302895</xdr:colOff>
      <xdr:row>39</xdr:row>
      <xdr:rowOff>114300</xdr:rowOff>
    </xdr:from>
    <xdr:ext cx="304314" cy="269176"/>
    <xdr:sp macro="" textlink="">
      <xdr:nvSpPr>
        <xdr:cNvPr id="129" name="Text Box 920">
          <a:extLst>
            <a:ext uri="{FF2B5EF4-FFF2-40B4-BE49-F238E27FC236}">
              <a16:creationId xmlns:a16="http://schemas.microsoft.com/office/drawing/2014/main" id="{A76A0959-ED58-4A5F-AA3E-DEBAC542A144}"/>
            </a:ext>
          </a:extLst>
        </xdr:cNvPr>
        <xdr:cNvSpPr txBox="1">
          <a:spLocks noChangeArrowheads="1"/>
        </xdr:cNvSpPr>
      </xdr:nvSpPr>
      <xdr:spPr bwMode="auto">
        <a:xfrm>
          <a:off x="4265295" y="7112000"/>
          <a:ext cx="304314"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GG</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13</xdr:col>
      <xdr:colOff>216150</xdr:colOff>
      <xdr:row>51</xdr:row>
      <xdr:rowOff>68188</xdr:rowOff>
    </xdr:from>
    <xdr:ext cx="287258" cy="269176"/>
    <xdr:sp macro="" textlink="">
      <xdr:nvSpPr>
        <xdr:cNvPr id="130" name="Text Box 921">
          <a:extLst>
            <a:ext uri="{FF2B5EF4-FFF2-40B4-BE49-F238E27FC236}">
              <a16:creationId xmlns:a16="http://schemas.microsoft.com/office/drawing/2014/main" id="{1E3802F8-4DD8-4803-BD0F-8E992A42CC91}"/>
            </a:ext>
          </a:extLst>
        </xdr:cNvPr>
        <xdr:cNvSpPr txBox="1">
          <a:spLocks noChangeArrowheads="1"/>
        </xdr:cNvSpPr>
      </xdr:nvSpPr>
      <xdr:spPr bwMode="auto">
        <a:xfrm>
          <a:off x="4508750" y="9275688"/>
          <a:ext cx="287258"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SP</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12</xdr:col>
      <xdr:colOff>302895</xdr:colOff>
      <xdr:row>42</xdr:row>
      <xdr:rowOff>114300</xdr:rowOff>
    </xdr:from>
    <xdr:ext cx="257315" cy="269176"/>
    <xdr:sp macro="" textlink="">
      <xdr:nvSpPr>
        <xdr:cNvPr id="131" name="Text Box 922">
          <a:extLst>
            <a:ext uri="{FF2B5EF4-FFF2-40B4-BE49-F238E27FC236}">
              <a16:creationId xmlns:a16="http://schemas.microsoft.com/office/drawing/2014/main" id="{9FF08E38-0DD4-439F-B252-ED8B1959D39C}"/>
            </a:ext>
          </a:extLst>
        </xdr:cNvPr>
        <xdr:cNvSpPr txBox="1">
          <a:spLocks noChangeArrowheads="1"/>
        </xdr:cNvSpPr>
      </xdr:nvSpPr>
      <xdr:spPr bwMode="auto">
        <a:xfrm>
          <a:off x="4265295" y="7664450"/>
          <a:ext cx="257315"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W</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13</xdr:col>
      <xdr:colOff>302895</xdr:colOff>
      <xdr:row>46</xdr:row>
      <xdr:rowOff>83820</xdr:rowOff>
    </xdr:from>
    <xdr:ext cx="235962" cy="269176"/>
    <xdr:sp macro="" textlink="">
      <xdr:nvSpPr>
        <xdr:cNvPr id="132" name="Text Box 923">
          <a:extLst>
            <a:ext uri="{FF2B5EF4-FFF2-40B4-BE49-F238E27FC236}">
              <a16:creationId xmlns:a16="http://schemas.microsoft.com/office/drawing/2014/main" id="{5FB132E3-726F-41D7-A0AE-4A815B2495DD}"/>
            </a:ext>
          </a:extLst>
        </xdr:cNvPr>
        <xdr:cNvSpPr txBox="1">
          <a:spLocks noChangeArrowheads="1"/>
        </xdr:cNvSpPr>
      </xdr:nvSpPr>
      <xdr:spPr bwMode="auto">
        <a:xfrm>
          <a:off x="4595495" y="8370570"/>
          <a:ext cx="235962"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P</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1</xdr:col>
      <xdr:colOff>236221</xdr:colOff>
      <xdr:row>52</xdr:row>
      <xdr:rowOff>100014</xdr:rowOff>
    </xdr:from>
    <xdr:ext cx="261610" cy="269176"/>
    <xdr:sp macro="" textlink="">
      <xdr:nvSpPr>
        <xdr:cNvPr id="133" name="Text Box 924">
          <a:extLst>
            <a:ext uri="{FF2B5EF4-FFF2-40B4-BE49-F238E27FC236}">
              <a16:creationId xmlns:a16="http://schemas.microsoft.com/office/drawing/2014/main" id="{BBAC99B0-679D-4855-A1C9-32B955008EC3}"/>
            </a:ext>
          </a:extLst>
        </xdr:cNvPr>
        <xdr:cNvSpPr txBox="1">
          <a:spLocks noChangeArrowheads="1"/>
        </xdr:cNvSpPr>
      </xdr:nvSpPr>
      <xdr:spPr bwMode="auto">
        <a:xfrm>
          <a:off x="566421" y="9491664"/>
          <a:ext cx="261610"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Br</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1</xdr:col>
      <xdr:colOff>283845</xdr:colOff>
      <xdr:row>63</xdr:row>
      <xdr:rowOff>90488</xdr:rowOff>
    </xdr:from>
    <xdr:ext cx="291555" cy="269176"/>
    <xdr:sp macro="" textlink="">
      <xdr:nvSpPr>
        <xdr:cNvPr id="134" name="Text Box 925">
          <a:extLst>
            <a:ext uri="{FF2B5EF4-FFF2-40B4-BE49-F238E27FC236}">
              <a16:creationId xmlns:a16="http://schemas.microsoft.com/office/drawing/2014/main" id="{BEC266BE-236A-43E4-A229-A2B7DB6F67E3}"/>
            </a:ext>
          </a:extLst>
        </xdr:cNvPr>
        <xdr:cNvSpPr txBox="1">
          <a:spLocks noChangeArrowheads="1"/>
        </xdr:cNvSpPr>
      </xdr:nvSpPr>
      <xdr:spPr bwMode="auto">
        <a:xfrm>
          <a:off x="614045" y="11507788"/>
          <a:ext cx="291555"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BC</a:t>
          </a:r>
        </a:p>
        <a:p>
          <a:pPr algn="l" rtl="0">
            <a:defRPr sz="1000"/>
          </a:pPr>
          <a:endParaRPr lang="en-AU" sz="600" b="0" i="0" u="none" strike="noStrike" baseline="0">
            <a:solidFill>
              <a:srgbClr val="000000"/>
            </a:solidFill>
            <a:latin typeface="Arial"/>
            <a:cs typeface="Arial"/>
          </a:endParaRPr>
        </a:p>
      </xdr:txBody>
    </xdr:sp>
    <xdr:clientData/>
  </xdr:oneCellAnchor>
  <xdr:twoCellAnchor>
    <xdr:from>
      <xdr:col>15</xdr:col>
      <xdr:colOff>112395</xdr:colOff>
      <xdr:row>63</xdr:row>
      <xdr:rowOff>47625</xdr:rowOff>
    </xdr:from>
    <xdr:to>
      <xdr:col>16</xdr:col>
      <xdr:colOff>102972</xdr:colOff>
      <xdr:row>64</xdr:row>
      <xdr:rowOff>114444</xdr:rowOff>
    </xdr:to>
    <xdr:sp macro="" textlink="">
      <xdr:nvSpPr>
        <xdr:cNvPr id="135" name="Text Box 928">
          <a:extLst>
            <a:ext uri="{FF2B5EF4-FFF2-40B4-BE49-F238E27FC236}">
              <a16:creationId xmlns:a16="http://schemas.microsoft.com/office/drawing/2014/main" id="{B74676E5-04F6-45C8-82B7-C0AA6E181B7A}"/>
            </a:ext>
          </a:extLst>
        </xdr:cNvPr>
        <xdr:cNvSpPr txBox="1">
          <a:spLocks noChangeArrowheads="1"/>
        </xdr:cNvSpPr>
      </xdr:nvSpPr>
      <xdr:spPr bwMode="auto">
        <a:xfrm>
          <a:off x="5065395" y="11464925"/>
          <a:ext cx="320777" cy="250969"/>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AU" sz="600" b="0" i="0" u="none" strike="noStrike" baseline="0">
              <a:solidFill>
                <a:srgbClr val="000000"/>
              </a:solidFill>
              <a:latin typeface="Arial"/>
              <a:cs typeface="Arial"/>
            </a:rPr>
            <a:t>Co</a:t>
          </a:r>
        </a:p>
        <a:p>
          <a:pPr algn="l" rtl="0">
            <a:defRPr sz="1000"/>
          </a:pPr>
          <a:endParaRPr lang="en-AU" sz="600" b="0" i="0" u="none" strike="noStrike" baseline="0">
            <a:solidFill>
              <a:srgbClr val="000000"/>
            </a:solidFill>
            <a:latin typeface="Arial"/>
            <a:cs typeface="Arial"/>
          </a:endParaRPr>
        </a:p>
      </xdr:txBody>
    </xdr:sp>
    <xdr:clientData/>
  </xdr:twoCellAnchor>
  <xdr:oneCellAnchor>
    <xdr:from>
      <xdr:col>5</xdr:col>
      <xdr:colOff>188595</xdr:colOff>
      <xdr:row>58</xdr:row>
      <xdr:rowOff>117158</xdr:rowOff>
    </xdr:from>
    <xdr:ext cx="159068" cy="176843"/>
    <xdr:sp macro="" textlink="">
      <xdr:nvSpPr>
        <xdr:cNvPr id="136" name="Text Box 929">
          <a:extLst>
            <a:ext uri="{FF2B5EF4-FFF2-40B4-BE49-F238E27FC236}">
              <a16:creationId xmlns:a16="http://schemas.microsoft.com/office/drawing/2014/main" id="{B6C858F7-7E9B-4E25-8D0F-02ADAED5DEED}"/>
            </a:ext>
          </a:extLst>
        </xdr:cNvPr>
        <xdr:cNvSpPr txBox="1">
          <a:spLocks noChangeArrowheads="1"/>
        </xdr:cNvSpPr>
      </xdr:nvSpPr>
      <xdr:spPr bwMode="auto">
        <a:xfrm>
          <a:off x="1839595" y="10613708"/>
          <a:ext cx="159068" cy="176843"/>
        </a:xfrm>
        <a:prstGeom prst="rect">
          <a:avLst/>
        </a:prstGeom>
        <a:noFill/>
        <a:ln w="9525">
          <a:noFill/>
          <a:miter lim="800000"/>
          <a:headEnd/>
          <a:tailEnd/>
        </a:ln>
      </xdr:spPr>
      <xdr:txBody>
        <a:bodyPr wrap="square" lIns="0" tIns="0" rIns="0" bIns="0" anchor="t" upright="1">
          <a:noAutofit/>
        </a:bodyPr>
        <a:lstStyle/>
        <a:p>
          <a:pPr algn="l" rtl="0">
            <a:defRPr sz="1000"/>
          </a:pPr>
          <a:r>
            <a:rPr lang="en-AU" sz="600" b="0" i="0" u="none" strike="noStrike" baseline="0">
              <a:solidFill>
                <a:srgbClr val="000000"/>
              </a:solidFill>
              <a:latin typeface="Arial"/>
              <a:cs typeface="Arial"/>
            </a:rPr>
            <a:t>MR</a:t>
          </a:r>
        </a:p>
        <a:p>
          <a:pPr algn="l" rtl="0">
            <a:defRPr sz="1000"/>
          </a:pPr>
          <a:endParaRPr lang="en-AU" sz="600" b="0" i="0" u="none" strike="noStrike" baseline="0">
            <a:solidFill>
              <a:srgbClr val="000000"/>
            </a:solidFill>
            <a:latin typeface="Arial"/>
            <a:cs typeface="Arial"/>
          </a:endParaRPr>
        </a:p>
      </xdr:txBody>
    </xdr:sp>
    <xdr:clientData/>
  </xdr:oneCellAnchor>
  <xdr:twoCellAnchor>
    <xdr:from>
      <xdr:col>14</xdr:col>
      <xdr:colOff>80832</xdr:colOff>
      <xdr:row>42</xdr:row>
      <xdr:rowOff>38101</xdr:rowOff>
    </xdr:from>
    <xdr:to>
      <xdr:col>18</xdr:col>
      <xdr:colOff>35112</xdr:colOff>
      <xdr:row>45</xdr:row>
      <xdr:rowOff>49606</xdr:rowOff>
    </xdr:to>
    <xdr:sp macro="" textlink="">
      <xdr:nvSpPr>
        <xdr:cNvPr id="137" name="Text Box 931">
          <a:extLst>
            <a:ext uri="{FF2B5EF4-FFF2-40B4-BE49-F238E27FC236}">
              <a16:creationId xmlns:a16="http://schemas.microsoft.com/office/drawing/2014/main" id="{39C8AD18-5354-492F-A908-8D1A7E1B7F85}"/>
            </a:ext>
          </a:extLst>
        </xdr:cNvPr>
        <xdr:cNvSpPr txBox="1">
          <a:spLocks noChangeArrowheads="1"/>
        </xdr:cNvSpPr>
      </xdr:nvSpPr>
      <xdr:spPr bwMode="auto">
        <a:xfrm>
          <a:off x="4703632" y="7588251"/>
          <a:ext cx="1275080" cy="563955"/>
        </a:xfrm>
        <a:prstGeom prst="rect">
          <a:avLst/>
        </a:prstGeom>
        <a:noFill/>
        <a:ln w="9525">
          <a:noFill/>
          <a:miter lim="800000"/>
          <a:headEnd/>
          <a:tailEnd/>
        </a:ln>
      </xdr:spPr>
      <xdr:txBody>
        <a:bodyPr vertOverflow="clip" wrap="square" lIns="91440" tIns="45720" rIns="91440" bIns="45720" anchor="t" upright="1"/>
        <a:lstStyle/>
        <a:p>
          <a:pPr algn="l" rtl="0">
            <a:lnSpc>
              <a:spcPts val="1500"/>
            </a:lnSpc>
            <a:defRPr sz="1000"/>
          </a:pPr>
          <a:r>
            <a:rPr lang="en-AU" sz="1600" b="1" i="1" u="none" strike="noStrike" baseline="0">
              <a:solidFill>
                <a:srgbClr val="000000"/>
              </a:solidFill>
              <a:latin typeface="Arial"/>
              <a:cs typeface="Arial"/>
            </a:rPr>
            <a:t>Wide Bay</a:t>
          </a:r>
        </a:p>
        <a:p>
          <a:pPr algn="l" rtl="0">
            <a:lnSpc>
              <a:spcPts val="1500"/>
            </a:lnSpc>
            <a:defRPr sz="1000"/>
          </a:pPr>
          <a:endParaRPr lang="en-AU" sz="1400" b="1" i="1" u="none" strike="noStrike" baseline="0">
            <a:solidFill>
              <a:srgbClr val="000000"/>
            </a:solidFill>
            <a:latin typeface="Arial"/>
            <a:cs typeface="Arial"/>
          </a:endParaRPr>
        </a:p>
      </xdr:txBody>
    </xdr:sp>
    <xdr:clientData/>
  </xdr:twoCellAnchor>
  <xdr:oneCellAnchor>
    <xdr:from>
      <xdr:col>18</xdr:col>
      <xdr:colOff>130175</xdr:colOff>
      <xdr:row>68</xdr:row>
      <xdr:rowOff>50800</xdr:rowOff>
    </xdr:from>
    <xdr:ext cx="898525" cy="596900"/>
    <xdr:sp macro="" textlink="">
      <xdr:nvSpPr>
        <xdr:cNvPr id="138" name="Text Box 932">
          <a:extLst>
            <a:ext uri="{FF2B5EF4-FFF2-40B4-BE49-F238E27FC236}">
              <a16:creationId xmlns:a16="http://schemas.microsoft.com/office/drawing/2014/main" id="{B3CAB0CF-26E5-4E53-A758-2C046F6EC4D3}"/>
            </a:ext>
          </a:extLst>
        </xdr:cNvPr>
        <xdr:cNvSpPr txBox="1">
          <a:spLocks noChangeArrowheads="1"/>
        </xdr:cNvSpPr>
      </xdr:nvSpPr>
      <xdr:spPr bwMode="auto">
        <a:xfrm>
          <a:off x="6073775" y="12388850"/>
          <a:ext cx="898525" cy="596900"/>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n-AU" sz="1600" b="1" i="1" u="none" strike="noStrike" baseline="0">
              <a:solidFill>
                <a:srgbClr val="000000"/>
              </a:solidFill>
              <a:latin typeface="Arial"/>
              <a:cs typeface="Arial"/>
            </a:rPr>
            <a:t>Gold Coast</a:t>
          </a:r>
        </a:p>
      </xdr:txBody>
    </xdr:sp>
    <xdr:clientData/>
  </xdr:oneCellAnchor>
  <xdr:twoCellAnchor>
    <xdr:from>
      <xdr:col>13</xdr:col>
      <xdr:colOff>209550</xdr:colOff>
      <xdr:row>43</xdr:row>
      <xdr:rowOff>85724</xdr:rowOff>
    </xdr:from>
    <xdr:to>
      <xdr:col>13</xdr:col>
      <xdr:colOff>214313</xdr:colOff>
      <xdr:row>52</xdr:row>
      <xdr:rowOff>30955</xdr:rowOff>
    </xdr:to>
    <xdr:sp macro="" textlink="">
      <xdr:nvSpPr>
        <xdr:cNvPr id="139" name="Line 933">
          <a:extLst>
            <a:ext uri="{FF2B5EF4-FFF2-40B4-BE49-F238E27FC236}">
              <a16:creationId xmlns:a16="http://schemas.microsoft.com/office/drawing/2014/main" id="{A3957126-7B12-4C67-B2B5-EBCBC6E0B80F}"/>
            </a:ext>
          </a:extLst>
        </xdr:cNvPr>
        <xdr:cNvSpPr>
          <a:spLocks noChangeShapeType="1"/>
        </xdr:cNvSpPr>
      </xdr:nvSpPr>
      <xdr:spPr bwMode="auto">
        <a:xfrm flipH="1" flipV="1">
          <a:off x="4502150" y="7820024"/>
          <a:ext cx="4763" cy="1602581"/>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238125</xdr:colOff>
      <xdr:row>43</xdr:row>
      <xdr:rowOff>76200</xdr:rowOff>
    </xdr:from>
    <xdr:to>
      <xdr:col>15</xdr:col>
      <xdr:colOff>85725</xdr:colOff>
      <xdr:row>45</xdr:row>
      <xdr:rowOff>19050</xdr:rowOff>
    </xdr:to>
    <xdr:sp macro="" textlink="">
      <xdr:nvSpPr>
        <xdr:cNvPr id="140" name="Line 934">
          <a:extLst>
            <a:ext uri="{FF2B5EF4-FFF2-40B4-BE49-F238E27FC236}">
              <a16:creationId xmlns:a16="http://schemas.microsoft.com/office/drawing/2014/main" id="{A527FDAF-AF04-4FCE-9183-3C02A1168971}"/>
            </a:ext>
          </a:extLst>
        </xdr:cNvPr>
        <xdr:cNvSpPr>
          <a:spLocks noChangeShapeType="1"/>
        </xdr:cNvSpPr>
      </xdr:nvSpPr>
      <xdr:spPr bwMode="auto">
        <a:xfrm flipH="1" flipV="1">
          <a:off x="4530725" y="7810500"/>
          <a:ext cx="508000" cy="31115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171450</xdr:colOff>
      <xdr:row>35</xdr:row>
      <xdr:rowOff>66675</xdr:rowOff>
    </xdr:from>
    <xdr:to>
      <xdr:col>12</xdr:col>
      <xdr:colOff>276225</xdr:colOff>
      <xdr:row>40</xdr:row>
      <xdr:rowOff>76200</xdr:rowOff>
    </xdr:to>
    <xdr:sp macro="" textlink="">
      <xdr:nvSpPr>
        <xdr:cNvPr id="141" name="Freeform 935">
          <a:extLst>
            <a:ext uri="{FF2B5EF4-FFF2-40B4-BE49-F238E27FC236}">
              <a16:creationId xmlns:a16="http://schemas.microsoft.com/office/drawing/2014/main" id="{B0DDC5F5-CAD4-4E8B-80FB-AEF7D1F92DED}"/>
            </a:ext>
          </a:extLst>
        </xdr:cNvPr>
        <xdr:cNvSpPr>
          <a:spLocks/>
        </xdr:cNvSpPr>
      </xdr:nvSpPr>
      <xdr:spPr bwMode="auto">
        <a:xfrm>
          <a:off x="3803650" y="6327775"/>
          <a:ext cx="434975" cy="930275"/>
        </a:xfrm>
        <a:custGeom>
          <a:avLst/>
          <a:gdLst>
            <a:gd name="T0" fmla="*/ 2147483647 w 265"/>
            <a:gd name="T1" fmla="*/ 2147483647 h 393"/>
            <a:gd name="T2" fmla="*/ 0 w 265"/>
            <a:gd name="T3" fmla="*/ 0 h 393"/>
            <a:gd name="T4" fmla="*/ 0 60000 65536"/>
            <a:gd name="T5" fmla="*/ 0 60000 65536"/>
            <a:gd name="T6" fmla="*/ 0 w 265"/>
            <a:gd name="T7" fmla="*/ 0 h 393"/>
            <a:gd name="T8" fmla="*/ 265 w 265"/>
            <a:gd name="T9" fmla="*/ 393 h 393"/>
          </a:gdLst>
          <a:ahLst/>
          <a:cxnLst>
            <a:cxn ang="T4">
              <a:pos x="T0" y="T1"/>
            </a:cxn>
            <a:cxn ang="T5">
              <a:pos x="T2" y="T3"/>
            </a:cxn>
          </a:cxnLst>
          <a:rect l="T6" t="T7" r="T8" b="T9"/>
          <a:pathLst>
            <a:path w="265" h="393">
              <a:moveTo>
                <a:pt x="265" y="393"/>
              </a:moveTo>
              <a:lnTo>
                <a:pt x="0" y="0"/>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76200</xdr:colOff>
      <xdr:row>36</xdr:row>
      <xdr:rowOff>47625</xdr:rowOff>
    </xdr:from>
    <xdr:to>
      <xdr:col>13</xdr:col>
      <xdr:colOff>9525</xdr:colOff>
      <xdr:row>40</xdr:row>
      <xdr:rowOff>47625</xdr:rowOff>
    </xdr:to>
    <xdr:sp macro="" textlink="">
      <xdr:nvSpPr>
        <xdr:cNvPr id="142" name="Freeform 936">
          <a:extLst>
            <a:ext uri="{FF2B5EF4-FFF2-40B4-BE49-F238E27FC236}">
              <a16:creationId xmlns:a16="http://schemas.microsoft.com/office/drawing/2014/main" id="{BB4F1B02-03B7-4074-B515-13F6B48E7EB1}"/>
            </a:ext>
          </a:extLst>
        </xdr:cNvPr>
        <xdr:cNvSpPr>
          <a:spLocks/>
        </xdr:cNvSpPr>
      </xdr:nvSpPr>
      <xdr:spPr bwMode="auto">
        <a:xfrm>
          <a:off x="4038600" y="6492875"/>
          <a:ext cx="263525" cy="736600"/>
        </a:xfrm>
        <a:custGeom>
          <a:avLst/>
          <a:gdLst>
            <a:gd name="T0" fmla="*/ 2147483647 w 157"/>
            <a:gd name="T1" fmla="*/ 2147483647 h 311"/>
            <a:gd name="T2" fmla="*/ 0 w 157"/>
            <a:gd name="T3" fmla="*/ 0 h 311"/>
            <a:gd name="T4" fmla="*/ 0 60000 65536"/>
            <a:gd name="T5" fmla="*/ 0 60000 65536"/>
            <a:gd name="T6" fmla="*/ 0 w 157"/>
            <a:gd name="T7" fmla="*/ 0 h 311"/>
            <a:gd name="T8" fmla="*/ 157 w 157"/>
            <a:gd name="T9" fmla="*/ 311 h 311"/>
          </a:gdLst>
          <a:ahLst/>
          <a:cxnLst>
            <a:cxn ang="T4">
              <a:pos x="T0" y="T1"/>
            </a:cxn>
            <a:cxn ang="T5">
              <a:pos x="T2" y="T3"/>
            </a:cxn>
          </a:cxnLst>
          <a:rect l="T6" t="T7" r="T8" b="T9"/>
          <a:pathLst>
            <a:path w="157" h="311">
              <a:moveTo>
                <a:pt x="157" y="311"/>
              </a:moveTo>
              <a:lnTo>
                <a:pt x="0" y="0"/>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200025</xdr:colOff>
      <xdr:row>35</xdr:row>
      <xdr:rowOff>47625</xdr:rowOff>
    </xdr:from>
    <xdr:to>
      <xdr:col>12</xdr:col>
      <xdr:colOff>304800</xdr:colOff>
      <xdr:row>40</xdr:row>
      <xdr:rowOff>66675</xdr:rowOff>
    </xdr:to>
    <xdr:sp macro="" textlink="">
      <xdr:nvSpPr>
        <xdr:cNvPr id="143" name="Freeform 937">
          <a:extLst>
            <a:ext uri="{FF2B5EF4-FFF2-40B4-BE49-F238E27FC236}">
              <a16:creationId xmlns:a16="http://schemas.microsoft.com/office/drawing/2014/main" id="{582755BC-435A-4AD3-836F-7E70EC45D723}"/>
            </a:ext>
          </a:extLst>
        </xdr:cNvPr>
        <xdr:cNvSpPr>
          <a:spLocks/>
        </xdr:cNvSpPr>
      </xdr:nvSpPr>
      <xdr:spPr bwMode="auto">
        <a:xfrm>
          <a:off x="3832225" y="6308725"/>
          <a:ext cx="434975" cy="939800"/>
        </a:xfrm>
        <a:custGeom>
          <a:avLst/>
          <a:gdLst>
            <a:gd name="T0" fmla="*/ 2147483647 w 266"/>
            <a:gd name="T1" fmla="*/ 2147483647 h 402"/>
            <a:gd name="T2" fmla="*/ 0 w 266"/>
            <a:gd name="T3" fmla="*/ 0 h 402"/>
            <a:gd name="T4" fmla="*/ 0 60000 65536"/>
            <a:gd name="T5" fmla="*/ 0 60000 65536"/>
            <a:gd name="T6" fmla="*/ 0 w 266"/>
            <a:gd name="T7" fmla="*/ 0 h 402"/>
            <a:gd name="T8" fmla="*/ 266 w 266"/>
            <a:gd name="T9" fmla="*/ 402 h 402"/>
          </a:gdLst>
          <a:ahLst/>
          <a:cxnLst>
            <a:cxn ang="T4">
              <a:pos x="T0" y="T1"/>
            </a:cxn>
            <a:cxn ang="T5">
              <a:pos x="T2" y="T3"/>
            </a:cxn>
          </a:cxnLst>
          <a:rect l="T6" t="T7" r="T8" b="T9"/>
          <a:pathLst>
            <a:path w="266" h="402">
              <a:moveTo>
                <a:pt x="266" y="402"/>
              </a:moveTo>
              <a:lnTo>
                <a:pt x="0" y="0"/>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266700</xdr:colOff>
      <xdr:row>40</xdr:row>
      <xdr:rowOff>28575</xdr:rowOff>
    </xdr:from>
    <xdr:to>
      <xdr:col>13</xdr:col>
      <xdr:colOff>28575</xdr:colOff>
      <xdr:row>40</xdr:row>
      <xdr:rowOff>104775</xdr:rowOff>
    </xdr:to>
    <xdr:sp macro="" textlink="">
      <xdr:nvSpPr>
        <xdr:cNvPr id="144" name="Oval 938">
          <a:extLst>
            <a:ext uri="{FF2B5EF4-FFF2-40B4-BE49-F238E27FC236}">
              <a16:creationId xmlns:a16="http://schemas.microsoft.com/office/drawing/2014/main" id="{FFCB64A9-9A2F-42D9-9D3E-0DB9FA03082F}"/>
            </a:ext>
          </a:extLst>
        </xdr:cNvPr>
        <xdr:cNvSpPr>
          <a:spLocks noChangeArrowheads="1"/>
        </xdr:cNvSpPr>
      </xdr:nvSpPr>
      <xdr:spPr bwMode="auto">
        <a:xfrm>
          <a:off x="4229100" y="7210425"/>
          <a:ext cx="92075" cy="76200"/>
        </a:xfrm>
        <a:prstGeom prst="ellipse">
          <a:avLst/>
        </a:prstGeom>
        <a:solidFill>
          <a:srgbClr val="C0C0C0"/>
        </a:solidFill>
        <a:ln w="9525">
          <a:solidFill>
            <a:srgbClr val="000000"/>
          </a:solidFill>
          <a:round/>
          <a:headEnd/>
          <a:tailEnd/>
        </a:ln>
      </xdr:spPr>
    </xdr:sp>
    <xdr:clientData/>
  </xdr:twoCellAnchor>
  <xdr:twoCellAnchor>
    <xdr:from>
      <xdr:col>13</xdr:col>
      <xdr:colOff>228600</xdr:colOff>
      <xdr:row>43</xdr:row>
      <xdr:rowOff>95250</xdr:rowOff>
    </xdr:from>
    <xdr:to>
      <xdr:col>15</xdr:col>
      <xdr:colOff>76200</xdr:colOff>
      <xdr:row>45</xdr:row>
      <xdr:rowOff>38100</xdr:rowOff>
    </xdr:to>
    <xdr:sp macro="" textlink="">
      <xdr:nvSpPr>
        <xdr:cNvPr id="145" name="Line 939">
          <a:extLst>
            <a:ext uri="{FF2B5EF4-FFF2-40B4-BE49-F238E27FC236}">
              <a16:creationId xmlns:a16="http://schemas.microsoft.com/office/drawing/2014/main" id="{A9A3B089-29A0-4DE6-9174-0A53B8B7A666}"/>
            </a:ext>
          </a:extLst>
        </xdr:cNvPr>
        <xdr:cNvSpPr>
          <a:spLocks noChangeShapeType="1"/>
        </xdr:cNvSpPr>
      </xdr:nvSpPr>
      <xdr:spPr bwMode="auto">
        <a:xfrm flipH="1" flipV="1">
          <a:off x="4521200" y="7829550"/>
          <a:ext cx="508000" cy="31115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304800</xdr:colOff>
      <xdr:row>64</xdr:row>
      <xdr:rowOff>114300</xdr:rowOff>
    </xdr:from>
    <xdr:to>
      <xdr:col>16</xdr:col>
      <xdr:colOff>219075</xdr:colOff>
      <xdr:row>66</xdr:row>
      <xdr:rowOff>104775</xdr:rowOff>
    </xdr:to>
    <xdr:sp macro="" textlink="">
      <xdr:nvSpPr>
        <xdr:cNvPr id="146" name="Line 940">
          <a:extLst>
            <a:ext uri="{FF2B5EF4-FFF2-40B4-BE49-F238E27FC236}">
              <a16:creationId xmlns:a16="http://schemas.microsoft.com/office/drawing/2014/main" id="{415C2379-3CCE-4A36-9CAB-7F70FFE9C04F}"/>
            </a:ext>
          </a:extLst>
        </xdr:cNvPr>
        <xdr:cNvSpPr>
          <a:spLocks noChangeShapeType="1"/>
        </xdr:cNvSpPr>
      </xdr:nvSpPr>
      <xdr:spPr bwMode="auto">
        <a:xfrm flipH="1" flipV="1">
          <a:off x="5257800" y="11715750"/>
          <a:ext cx="244475" cy="35877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238125</xdr:colOff>
      <xdr:row>43</xdr:row>
      <xdr:rowOff>76200</xdr:rowOff>
    </xdr:from>
    <xdr:to>
      <xdr:col>13</xdr:col>
      <xdr:colOff>295275</xdr:colOff>
      <xdr:row>47</xdr:row>
      <xdr:rowOff>38100</xdr:rowOff>
    </xdr:to>
    <xdr:sp macro="" textlink="">
      <xdr:nvSpPr>
        <xdr:cNvPr id="147" name="Line 941">
          <a:extLst>
            <a:ext uri="{FF2B5EF4-FFF2-40B4-BE49-F238E27FC236}">
              <a16:creationId xmlns:a16="http://schemas.microsoft.com/office/drawing/2014/main" id="{BF7BE3B6-03B5-415E-B416-1829057136E0}"/>
            </a:ext>
          </a:extLst>
        </xdr:cNvPr>
        <xdr:cNvSpPr>
          <a:spLocks noChangeShapeType="1"/>
        </xdr:cNvSpPr>
      </xdr:nvSpPr>
      <xdr:spPr bwMode="auto">
        <a:xfrm flipH="1" flipV="1">
          <a:off x="4530725" y="7810500"/>
          <a:ext cx="57150" cy="698500"/>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66675</xdr:colOff>
      <xdr:row>45</xdr:row>
      <xdr:rowOff>0</xdr:rowOff>
    </xdr:from>
    <xdr:to>
      <xdr:col>15</xdr:col>
      <xdr:colOff>142875</xdr:colOff>
      <xdr:row>45</xdr:row>
      <xdr:rowOff>76200</xdr:rowOff>
    </xdr:to>
    <xdr:sp macro="" textlink="">
      <xdr:nvSpPr>
        <xdr:cNvPr id="148" name="Oval 942">
          <a:extLst>
            <a:ext uri="{FF2B5EF4-FFF2-40B4-BE49-F238E27FC236}">
              <a16:creationId xmlns:a16="http://schemas.microsoft.com/office/drawing/2014/main" id="{766CF915-0BD4-4698-8F9F-068A6A057A7A}"/>
            </a:ext>
          </a:extLst>
        </xdr:cNvPr>
        <xdr:cNvSpPr>
          <a:spLocks noChangeArrowheads="1"/>
        </xdr:cNvSpPr>
      </xdr:nvSpPr>
      <xdr:spPr bwMode="auto">
        <a:xfrm>
          <a:off x="5019675" y="8102600"/>
          <a:ext cx="76200" cy="76200"/>
        </a:xfrm>
        <a:prstGeom prst="ellipse">
          <a:avLst/>
        </a:prstGeom>
        <a:solidFill>
          <a:srgbClr val="C0C0C0"/>
        </a:solidFill>
        <a:ln w="9525">
          <a:solidFill>
            <a:srgbClr val="000000"/>
          </a:solidFill>
          <a:round/>
          <a:headEnd/>
          <a:tailEnd/>
        </a:ln>
      </xdr:spPr>
    </xdr:sp>
    <xdr:clientData/>
  </xdr:twoCellAnchor>
  <xdr:oneCellAnchor>
    <xdr:from>
      <xdr:col>15</xdr:col>
      <xdr:colOff>0</xdr:colOff>
      <xdr:row>45</xdr:row>
      <xdr:rowOff>38100</xdr:rowOff>
    </xdr:from>
    <xdr:ext cx="244491" cy="269176"/>
    <xdr:sp macro="" textlink="">
      <xdr:nvSpPr>
        <xdr:cNvPr id="149" name="Text Box 943">
          <a:extLst>
            <a:ext uri="{FF2B5EF4-FFF2-40B4-BE49-F238E27FC236}">
              <a16:creationId xmlns:a16="http://schemas.microsoft.com/office/drawing/2014/main" id="{85AD2401-E882-46A1-826A-3DE668F67F94}"/>
            </a:ext>
          </a:extLst>
        </xdr:cNvPr>
        <xdr:cNvSpPr txBox="1">
          <a:spLocks noChangeArrowheads="1"/>
        </xdr:cNvSpPr>
      </xdr:nvSpPr>
      <xdr:spPr bwMode="auto">
        <a:xfrm>
          <a:off x="4953000" y="8140700"/>
          <a:ext cx="244491"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G</a:t>
          </a:r>
        </a:p>
        <a:p>
          <a:pPr algn="l" rtl="0">
            <a:defRPr sz="1000"/>
          </a:pPr>
          <a:endParaRPr lang="en-AU" sz="600" b="0" i="0" u="none" strike="noStrike" baseline="0">
            <a:solidFill>
              <a:srgbClr val="000000"/>
            </a:solidFill>
            <a:latin typeface="Arial"/>
            <a:cs typeface="Arial"/>
          </a:endParaRPr>
        </a:p>
      </xdr:txBody>
    </xdr:sp>
    <xdr:clientData/>
  </xdr:oneCellAnchor>
  <xdr:twoCellAnchor>
    <xdr:from>
      <xdr:col>13</xdr:col>
      <xdr:colOff>180975</xdr:colOff>
      <xdr:row>43</xdr:row>
      <xdr:rowOff>38100</xdr:rowOff>
    </xdr:from>
    <xdr:to>
      <xdr:col>13</xdr:col>
      <xdr:colOff>257175</xdr:colOff>
      <xdr:row>43</xdr:row>
      <xdr:rowOff>114300</xdr:rowOff>
    </xdr:to>
    <xdr:sp macro="" textlink="">
      <xdr:nvSpPr>
        <xdr:cNvPr id="150" name="Oval 944">
          <a:extLst>
            <a:ext uri="{FF2B5EF4-FFF2-40B4-BE49-F238E27FC236}">
              <a16:creationId xmlns:a16="http://schemas.microsoft.com/office/drawing/2014/main" id="{AC876D6E-F794-4878-AEE2-04376234C9D9}"/>
            </a:ext>
          </a:extLst>
        </xdr:cNvPr>
        <xdr:cNvSpPr>
          <a:spLocks noChangeArrowheads="1"/>
        </xdr:cNvSpPr>
      </xdr:nvSpPr>
      <xdr:spPr bwMode="auto">
        <a:xfrm>
          <a:off x="4473575" y="7772400"/>
          <a:ext cx="76200" cy="76200"/>
        </a:xfrm>
        <a:prstGeom prst="ellipse">
          <a:avLst/>
        </a:prstGeom>
        <a:solidFill>
          <a:srgbClr val="C0C0C0"/>
        </a:solidFill>
        <a:ln w="9525">
          <a:solidFill>
            <a:srgbClr val="000000"/>
          </a:solidFill>
          <a:round/>
          <a:headEnd/>
          <a:tailEnd/>
        </a:ln>
      </xdr:spPr>
    </xdr:sp>
    <xdr:clientData/>
  </xdr:twoCellAnchor>
  <xdr:twoCellAnchor>
    <xdr:from>
      <xdr:col>13</xdr:col>
      <xdr:colOff>257175</xdr:colOff>
      <xdr:row>47</xdr:row>
      <xdr:rowOff>0</xdr:rowOff>
    </xdr:from>
    <xdr:to>
      <xdr:col>14</xdr:col>
      <xdr:colOff>19050</xdr:colOff>
      <xdr:row>47</xdr:row>
      <xdr:rowOff>76200</xdr:rowOff>
    </xdr:to>
    <xdr:sp macro="" textlink="">
      <xdr:nvSpPr>
        <xdr:cNvPr id="151" name="Oval 945">
          <a:extLst>
            <a:ext uri="{FF2B5EF4-FFF2-40B4-BE49-F238E27FC236}">
              <a16:creationId xmlns:a16="http://schemas.microsoft.com/office/drawing/2014/main" id="{B72C896B-0133-4169-93BA-F5F4E770F90A}"/>
            </a:ext>
          </a:extLst>
        </xdr:cNvPr>
        <xdr:cNvSpPr>
          <a:spLocks noChangeArrowheads="1"/>
        </xdr:cNvSpPr>
      </xdr:nvSpPr>
      <xdr:spPr bwMode="auto">
        <a:xfrm>
          <a:off x="4549775" y="8470900"/>
          <a:ext cx="92075" cy="76200"/>
        </a:xfrm>
        <a:prstGeom prst="ellipse">
          <a:avLst/>
        </a:prstGeom>
        <a:solidFill>
          <a:srgbClr val="C0C0C0"/>
        </a:solidFill>
        <a:ln w="9525">
          <a:solidFill>
            <a:srgbClr val="000000"/>
          </a:solidFill>
          <a:round/>
          <a:headEnd/>
          <a:tailEnd/>
        </a:ln>
      </xdr:spPr>
    </xdr:sp>
    <xdr:clientData/>
  </xdr:twoCellAnchor>
  <xdr:twoCellAnchor>
    <xdr:from>
      <xdr:col>2</xdr:col>
      <xdr:colOff>141606</xdr:colOff>
      <xdr:row>65</xdr:row>
      <xdr:rowOff>71494</xdr:rowOff>
    </xdr:from>
    <xdr:to>
      <xdr:col>2</xdr:col>
      <xdr:colOff>187325</xdr:colOff>
      <xdr:row>75</xdr:row>
      <xdr:rowOff>23812</xdr:rowOff>
    </xdr:to>
    <xdr:sp macro="" textlink="">
      <xdr:nvSpPr>
        <xdr:cNvPr id="152" name="Freeform 948">
          <a:extLst>
            <a:ext uri="{FF2B5EF4-FFF2-40B4-BE49-F238E27FC236}">
              <a16:creationId xmlns:a16="http://schemas.microsoft.com/office/drawing/2014/main" id="{FF3620B0-DE0F-48EA-B908-BD2640562ABF}"/>
            </a:ext>
          </a:extLst>
        </xdr:cNvPr>
        <xdr:cNvSpPr>
          <a:spLocks/>
        </xdr:cNvSpPr>
      </xdr:nvSpPr>
      <xdr:spPr bwMode="auto">
        <a:xfrm flipH="1">
          <a:off x="802006" y="11857094"/>
          <a:ext cx="45719" cy="1793818"/>
        </a:xfrm>
        <a:custGeom>
          <a:avLst/>
          <a:gdLst>
            <a:gd name="T0" fmla="*/ 2147483647 w 162"/>
            <a:gd name="T1" fmla="*/ 0 h 1626"/>
            <a:gd name="T2" fmla="*/ 2147483647 w 162"/>
            <a:gd name="T3" fmla="*/ 2147483647 h 1626"/>
            <a:gd name="T4" fmla="*/ 0 w 162"/>
            <a:gd name="T5" fmla="*/ 2147483647 h 1626"/>
            <a:gd name="T6" fmla="*/ 0 60000 65536"/>
            <a:gd name="T7" fmla="*/ 0 60000 65536"/>
            <a:gd name="T8" fmla="*/ 0 60000 65536"/>
            <a:gd name="T9" fmla="*/ 0 w 162"/>
            <a:gd name="T10" fmla="*/ 0 h 1626"/>
            <a:gd name="T11" fmla="*/ 162 w 162"/>
            <a:gd name="T12" fmla="*/ 1626 h 1626"/>
            <a:gd name="connsiteX0" fmla="*/ 10000 w 10000"/>
            <a:gd name="connsiteY0" fmla="*/ 0 h 10000"/>
            <a:gd name="connsiteX1" fmla="*/ 0 w 10000"/>
            <a:gd name="connsiteY1" fmla="*/ 10000 h 10000"/>
            <a:gd name="connsiteX0" fmla="*/ 1707 w 1707"/>
            <a:gd name="connsiteY0" fmla="*/ 0 h 4554"/>
            <a:gd name="connsiteX1" fmla="*/ 0 w 1707"/>
            <a:gd name="connsiteY1" fmla="*/ 4554 h 4554"/>
          </a:gdLst>
          <a:ahLst/>
          <a:cxnLst>
            <a:cxn ang="0">
              <a:pos x="connsiteX0" y="connsiteY0"/>
            </a:cxn>
            <a:cxn ang="0">
              <a:pos x="connsiteX1" y="connsiteY1"/>
            </a:cxn>
          </a:cxnLst>
          <a:rect l="l" t="t" r="r" b="b"/>
          <a:pathLst>
            <a:path w="1707" h="4554">
              <a:moveTo>
                <a:pt x="1707" y="0"/>
              </a:moveTo>
              <a:lnTo>
                <a:pt x="0" y="4554"/>
              </a:lnTo>
            </a:path>
          </a:pathLst>
        </a:custGeom>
        <a:noFill/>
        <a:ln w="15875" cap="flat">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304800</xdr:colOff>
      <xdr:row>66</xdr:row>
      <xdr:rowOff>85725</xdr:rowOff>
    </xdr:from>
    <xdr:to>
      <xdr:col>16</xdr:col>
      <xdr:colOff>95250</xdr:colOff>
      <xdr:row>69</xdr:row>
      <xdr:rowOff>66675</xdr:rowOff>
    </xdr:to>
    <xdr:sp macro="" textlink="">
      <xdr:nvSpPr>
        <xdr:cNvPr id="153" name="Freeform 949">
          <a:extLst>
            <a:ext uri="{FF2B5EF4-FFF2-40B4-BE49-F238E27FC236}">
              <a16:creationId xmlns:a16="http://schemas.microsoft.com/office/drawing/2014/main" id="{26079902-6AF3-4888-AF7A-F72E19E97E2E}"/>
            </a:ext>
          </a:extLst>
        </xdr:cNvPr>
        <xdr:cNvSpPr>
          <a:spLocks/>
        </xdr:cNvSpPr>
      </xdr:nvSpPr>
      <xdr:spPr bwMode="auto">
        <a:xfrm>
          <a:off x="4597400" y="12055475"/>
          <a:ext cx="781050" cy="533400"/>
        </a:xfrm>
        <a:custGeom>
          <a:avLst/>
          <a:gdLst>
            <a:gd name="T0" fmla="*/ 2147483647 w 333"/>
            <a:gd name="T1" fmla="*/ 2147483647 h 451"/>
            <a:gd name="T2" fmla="*/ 0 w 333"/>
            <a:gd name="T3" fmla="*/ 0 h 451"/>
            <a:gd name="T4" fmla="*/ 0 60000 65536"/>
            <a:gd name="T5" fmla="*/ 0 60000 65536"/>
            <a:gd name="T6" fmla="*/ 0 w 333"/>
            <a:gd name="T7" fmla="*/ 0 h 451"/>
            <a:gd name="T8" fmla="*/ 333 w 333"/>
            <a:gd name="T9" fmla="*/ 451 h 451"/>
          </a:gdLst>
          <a:ahLst/>
          <a:cxnLst>
            <a:cxn ang="T4">
              <a:pos x="T0" y="T1"/>
            </a:cxn>
            <a:cxn ang="T5">
              <a:pos x="T2" y="T3"/>
            </a:cxn>
          </a:cxnLst>
          <a:rect l="T6" t="T7" r="T8" b="T9"/>
          <a:pathLst>
            <a:path w="333" h="451">
              <a:moveTo>
                <a:pt x="333" y="451"/>
              </a:moveTo>
              <a:lnTo>
                <a:pt x="0" y="0"/>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9525</xdr:colOff>
      <xdr:row>66</xdr:row>
      <xdr:rowOff>66675</xdr:rowOff>
    </xdr:from>
    <xdr:to>
      <xdr:col>16</xdr:col>
      <xdr:colOff>114300</xdr:colOff>
      <xdr:row>69</xdr:row>
      <xdr:rowOff>38100</xdr:rowOff>
    </xdr:to>
    <xdr:sp macro="" textlink="">
      <xdr:nvSpPr>
        <xdr:cNvPr id="154" name="Freeform 950">
          <a:extLst>
            <a:ext uri="{FF2B5EF4-FFF2-40B4-BE49-F238E27FC236}">
              <a16:creationId xmlns:a16="http://schemas.microsoft.com/office/drawing/2014/main" id="{29987125-D448-4014-A8BB-493128C15D2A}"/>
            </a:ext>
          </a:extLst>
        </xdr:cNvPr>
        <xdr:cNvSpPr>
          <a:spLocks/>
        </xdr:cNvSpPr>
      </xdr:nvSpPr>
      <xdr:spPr bwMode="auto">
        <a:xfrm>
          <a:off x="4632325" y="12036425"/>
          <a:ext cx="765175" cy="523875"/>
        </a:xfrm>
        <a:custGeom>
          <a:avLst/>
          <a:gdLst>
            <a:gd name="T0" fmla="*/ 2147483647 w 333"/>
            <a:gd name="T1" fmla="*/ 2147483647 h 451"/>
            <a:gd name="T2" fmla="*/ 0 w 333"/>
            <a:gd name="T3" fmla="*/ 0 h 451"/>
            <a:gd name="T4" fmla="*/ 0 60000 65536"/>
            <a:gd name="T5" fmla="*/ 0 60000 65536"/>
            <a:gd name="T6" fmla="*/ 0 w 333"/>
            <a:gd name="T7" fmla="*/ 0 h 451"/>
            <a:gd name="T8" fmla="*/ 333 w 333"/>
            <a:gd name="T9" fmla="*/ 451 h 451"/>
          </a:gdLst>
          <a:ahLst/>
          <a:cxnLst>
            <a:cxn ang="T4">
              <a:pos x="T0" y="T1"/>
            </a:cxn>
            <a:cxn ang="T5">
              <a:pos x="T2" y="T3"/>
            </a:cxn>
          </a:cxnLst>
          <a:rect l="T6" t="T7" r="T8" b="T9"/>
          <a:pathLst>
            <a:path w="333" h="451">
              <a:moveTo>
                <a:pt x="333" y="451"/>
              </a:moveTo>
              <a:lnTo>
                <a:pt x="0" y="0"/>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76200</xdr:colOff>
      <xdr:row>69</xdr:row>
      <xdr:rowOff>19050</xdr:rowOff>
    </xdr:from>
    <xdr:to>
      <xdr:col>16</xdr:col>
      <xdr:colOff>152400</xdr:colOff>
      <xdr:row>69</xdr:row>
      <xdr:rowOff>95250</xdr:rowOff>
    </xdr:to>
    <xdr:sp macro="" textlink="">
      <xdr:nvSpPr>
        <xdr:cNvPr id="155" name="Oval 951">
          <a:extLst>
            <a:ext uri="{FF2B5EF4-FFF2-40B4-BE49-F238E27FC236}">
              <a16:creationId xmlns:a16="http://schemas.microsoft.com/office/drawing/2014/main" id="{8ABC2175-6DC9-412D-A4E2-7EA6FE28A4D3}"/>
            </a:ext>
          </a:extLst>
        </xdr:cNvPr>
        <xdr:cNvSpPr>
          <a:spLocks noChangeArrowheads="1"/>
        </xdr:cNvSpPr>
      </xdr:nvSpPr>
      <xdr:spPr bwMode="auto">
        <a:xfrm>
          <a:off x="5359400" y="12541250"/>
          <a:ext cx="76200" cy="76200"/>
        </a:xfrm>
        <a:prstGeom prst="ellipse">
          <a:avLst/>
        </a:prstGeom>
        <a:solidFill>
          <a:srgbClr val="C0C0C0"/>
        </a:solidFill>
        <a:ln w="9525">
          <a:solidFill>
            <a:srgbClr val="000000"/>
          </a:solidFill>
          <a:round/>
          <a:headEnd/>
          <a:tailEnd/>
        </a:ln>
      </xdr:spPr>
    </xdr:sp>
    <xdr:clientData/>
  </xdr:twoCellAnchor>
  <xdr:twoCellAnchor>
    <xdr:from>
      <xdr:col>15</xdr:col>
      <xdr:colOff>276225</xdr:colOff>
      <xdr:row>64</xdr:row>
      <xdr:rowOff>76200</xdr:rowOff>
    </xdr:from>
    <xdr:to>
      <xdr:col>16</xdr:col>
      <xdr:colOff>38100</xdr:colOff>
      <xdr:row>65</xdr:row>
      <xdr:rowOff>28575</xdr:rowOff>
    </xdr:to>
    <xdr:sp macro="" textlink="">
      <xdr:nvSpPr>
        <xdr:cNvPr id="156" name="Oval 952">
          <a:extLst>
            <a:ext uri="{FF2B5EF4-FFF2-40B4-BE49-F238E27FC236}">
              <a16:creationId xmlns:a16="http://schemas.microsoft.com/office/drawing/2014/main" id="{7D81CF63-D3BC-411F-BF5B-1B014E7DCA2B}"/>
            </a:ext>
          </a:extLst>
        </xdr:cNvPr>
        <xdr:cNvSpPr>
          <a:spLocks noChangeArrowheads="1"/>
        </xdr:cNvSpPr>
      </xdr:nvSpPr>
      <xdr:spPr bwMode="auto">
        <a:xfrm>
          <a:off x="5229225" y="11677650"/>
          <a:ext cx="92075" cy="136525"/>
        </a:xfrm>
        <a:prstGeom prst="ellipse">
          <a:avLst/>
        </a:prstGeom>
        <a:solidFill>
          <a:srgbClr val="C0C0C0"/>
        </a:solidFill>
        <a:ln w="9525">
          <a:solidFill>
            <a:srgbClr val="000000"/>
          </a:solidFill>
          <a:round/>
          <a:headEnd/>
          <a:tailEnd/>
        </a:ln>
      </xdr:spPr>
    </xdr:sp>
    <xdr:clientData/>
  </xdr:twoCellAnchor>
  <xdr:oneCellAnchor>
    <xdr:from>
      <xdr:col>1</xdr:col>
      <xdr:colOff>6350</xdr:colOff>
      <xdr:row>67</xdr:row>
      <xdr:rowOff>29845</xdr:rowOff>
    </xdr:from>
    <xdr:ext cx="482440" cy="259045"/>
    <xdr:sp macro="" textlink="">
      <xdr:nvSpPr>
        <xdr:cNvPr id="157" name="Text Box 956">
          <a:extLst>
            <a:ext uri="{FF2B5EF4-FFF2-40B4-BE49-F238E27FC236}">
              <a16:creationId xmlns:a16="http://schemas.microsoft.com/office/drawing/2014/main" id="{ABFD1E30-0B06-4B5A-8FC1-23688733A894}"/>
            </a:ext>
          </a:extLst>
        </xdr:cNvPr>
        <xdr:cNvSpPr txBox="1">
          <a:spLocks noChangeArrowheads="1"/>
        </xdr:cNvSpPr>
      </xdr:nvSpPr>
      <xdr:spPr bwMode="auto">
        <a:xfrm>
          <a:off x="336550" y="12183745"/>
          <a:ext cx="482440" cy="259045"/>
        </a:xfrm>
        <a:prstGeom prst="rect">
          <a:avLst/>
        </a:prstGeom>
        <a:noFill/>
        <a:ln w="9525">
          <a:noFill/>
          <a:miter lim="800000"/>
          <a:headEnd/>
          <a:tailEnd/>
        </a:ln>
      </xdr:spPr>
      <xdr:txBody>
        <a:bodyPr wrap="none" lIns="91440" tIns="45720" rIns="91440" bIns="45720" anchor="t" upright="1">
          <a:spAutoFit/>
        </a:bodyPr>
        <a:lstStyle/>
        <a:p>
          <a:pPr algn="l" rtl="0">
            <a:lnSpc>
              <a:spcPts val="600"/>
            </a:lnSpc>
            <a:defRPr sz="1000"/>
          </a:pPr>
          <a:r>
            <a:rPr lang="en-AU" sz="1100" b="1" i="1" u="none" strike="noStrike" baseline="0">
              <a:solidFill>
                <a:srgbClr val="000000"/>
              </a:solidFill>
              <a:latin typeface="Arial"/>
              <a:cs typeface="Arial"/>
            </a:rPr>
            <a:t>QLD</a:t>
          </a:r>
        </a:p>
        <a:p>
          <a:pPr algn="l" rtl="0">
            <a:lnSpc>
              <a:spcPts val="600"/>
            </a:lnSpc>
            <a:defRPr sz="1000"/>
          </a:pPr>
          <a:endParaRPr lang="en-AU" sz="1100" b="1" i="1" u="none" strike="noStrike" baseline="0">
            <a:solidFill>
              <a:srgbClr val="000000"/>
            </a:solidFill>
            <a:latin typeface="Arial"/>
            <a:cs typeface="Arial"/>
          </a:endParaRPr>
        </a:p>
      </xdr:txBody>
    </xdr:sp>
    <xdr:clientData/>
  </xdr:oneCellAnchor>
  <xdr:oneCellAnchor>
    <xdr:from>
      <xdr:col>6</xdr:col>
      <xdr:colOff>28575</xdr:colOff>
      <xdr:row>6</xdr:row>
      <xdr:rowOff>102870</xdr:rowOff>
    </xdr:from>
    <xdr:ext cx="283026" cy="269176"/>
    <xdr:sp macro="" textlink="">
      <xdr:nvSpPr>
        <xdr:cNvPr id="158" name="Text Box 960">
          <a:extLst>
            <a:ext uri="{FF2B5EF4-FFF2-40B4-BE49-F238E27FC236}">
              <a16:creationId xmlns:a16="http://schemas.microsoft.com/office/drawing/2014/main" id="{F4198D23-20FD-4BF0-A80A-45EAD366B580}"/>
            </a:ext>
          </a:extLst>
        </xdr:cNvPr>
        <xdr:cNvSpPr txBox="1">
          <a:spLocks noChangeArrowheads="1"/>
        </xdr:cNvSpPr>
      </xdr:nvSpPr>
      <xdr:spPr bwMode="auto">
        <a:xfrm>
          <a:off x="2009775" y="1023620"/>
          <a:ext cx="283026"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Ch</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8</xdr:col>
      <xdr:colOff>142875</xdr:colOff>
      <xdr:row>9</xdr:row>
      <xdr:rowOff>93345</xdr:rowOff>
    </xdr:from>
    <xdr:ext cx="231666" cy="269176"/>
    <xdr:sp macro="" textlink="">
      <xdr:nvSpPr>
        <xdr:cNvPr id="159" name="Text Box 961">
          <a:extLst>
            <a:ext uri="{FF2B5EF4-FFF2-40B4-BE49-F238E27FC236}">
              <a16:creationId xmlns:a16="http://schemas.microsoft.com/office/drawing/2014/main" id="{50D40F55-AE05-45B2-8FC2-29377D8C939A}"/>
            </a:ext>
          </a:extLst>
        </xdr:cNvPr>
        <xdr:cNvSpPr txBox="1">
          <a:spLocks noChangeArrowheads="1"/>
        </xdr:cNvSpPr>
      </xdr:nvSpPr>
      <xdr:spPr bwMode="auto">
        <a:xfrm>
          <a:off x="2784475" y="1566545"/>
          <a:ext cx="231666"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T</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7</xdr:col>
      <xdr:colOff>264795</xdr:colOff>
      <xdr:row>13</xdr:row>
      <xdr:rowOff>38100</xdr:rowOff>
    </xdr:from>
    <xdr:ext cx="240259" cy="269176"/>
    <xdr:sp macro="" textlink="">
      <xdr:nvSpPr>
        <xdr:cNvPr id="160" name="Text Box 962">
          <a:extLst>
            <a:ext uri="{FF2B5EF4-FFF2-40B4-BE49-F238E27FC236}">
              <a16:creationId xmlns:a16="http://schemas.microsoft.com/office/drawing/2014/main" id="{7E3929BD-4A8F-4532-8182-05F5AE80CA8A}"/>
            </a:ext>
          </a:extLst>
        </xdr:cNvPr>
        <xdr:cNvSpPr txBox="1">
          <a:spLocks noChangeArrowheads="1"/>
        </xdr:cNvSpPr>
      </xdr:nvSpPr>
      <xdr:spPr bwMode="auto">
        <a:xfrm>
          <a:off x="2576195" y="2247900"/>
          <a:ext cx="240259"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R</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9</xdr:col>
      <xdr:colOff>1270</xdr:colOff>
      <xdr:row>12</xdr:row>
      <xdr:rowOff>101600</xdr:rowOff>
    </xdr:from>
    <xdr:ext cx="291555" cy="269176"/>
    <xdr:sp macro="" textlink="">
      <xdr:nvSpPr>
        <xdr:cNvPr id="161" name="Text Box 963">
          <a:extLst>
            <a:ext uri="{FF2B5EF4-FFF2-40B4-BE49-F238E27FC236}">
              <a16:creationId xmlns:a16="http://schemas.microsoft.com/office/drawing/2014/main" id="{8406AEB9-0818-4C46-8FDE-559B98BFA44B}"/>
            </a:ext>
          </a:extLst>
        </xdr:cNvPr>
        <xdr:cNvSpPr txBox="1">
          <a:spLocks noChangeArrowheads="1"/>
        </xdr:cNvSpPr>
      </xdr:nvSpPr>
      <xdr:spPr bwMode="auto">
        <a:xfrm>
          <a:off x="2973070" y="2127250"/>
          <a:ext cx="291555"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CS</a:t>
          </a:r>
        </a:p>
        <a:p>
          <a:pPr algn="l" rtl="0">
            <a:defRPr sz="1000"/>
          </a:pPr>
          <a:endParaRPr lang="en-AU" sz="600" b="0" i="0" u="none" strike="noStrike" baseline="0">
            <a:solidFill>
              <a:srgbClr val="000000"/>
            </a:solidFill>
            <a:latin typeface="Arial"/>
            <a:cs typeface="Arial"/>
          </a:endParaRPr>
        </a:p>
      </xdr:txBody>
    </xdr:sp>
    <xdr:clientData/>
  </xdr:oneCellAnchor>
  <xdr:twoCellAnchor>
    <xdr:from>
      <xdr:col>9</xdr:col>
      <xdr:colOff>152400</xdr:colOff>
      <xdr:row>24</xdr:row>
      <xdr:rowOff>0</xdr:rowOff>
    </xdr:from>
    <xdr:to>
      <xdr:col>10</xdr:col>
      <xdr:colOff>150572</xdr:colOff>
      <xdr:row>26</xdr:row>
      <xdr:rowOff>49625</xdr:rowOff>
    </xdr:to>
    <xdr:sp macro="" textlink="">
      <xdr:nvSpPr>
        <xdr:cNvPr id="162" name="Text Box 965">
          <a:extLst>
            <a:ext uri="{FF2B5EF4-FFF2-40B4-BE49-F238E27FC236}">
              <a16:creationId xmlns:a16="http://schemas.microsoft.com/office/drawing/2014/main" id="{5E863542-9131-467D-8AD4-3EB01CF06D09}"/>
            </a:ext>
          </a:extLst>
        </xdr:cNvPr>
        <xdr:cNvSpPr txBox="1">
          <a:spLocks noChangeArrowheads="1"/>
        </xdr:cNvSpPr>
      </xdr:nvSpPr>
      <xdr:spPr bwMode="auto">
        <a:xfrm>
          <a:off x="3124200" y="4235450"/>
          <a:ext cx="328372" cy="417925"/>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AU" sz="600" b="0" i="0" u="none" strike="noStrike" baseline="0">
              <a:solidFill>
                <a:srgbClr val="000000"/>
              </a:solidFill>
              <a:latin typeface="Arial"/>
              <a:cs typeface="Arial"/>
            </a:rPr>
            <a:t>N</a:t>
          </a:r>
        </a:p>
        <a:p>
          <a:pPr algn="l" rtl="0">
            <a:defRPr sz="1000"/>
          </a:pPr>
          <a:endParaRPr lang="en-AU" sz="600" b="0" i="0" u="none" strike="noStrike" baseline="0">
            <a:solidFill>
              <a:srgbClr val="000000"/>
            </a:solidFill>
            <a:latin typeface="Arial"/>
            <a:cs typeface="Arial"/>
          </a:endParaRPr>
        </a:p>
      </xdr:txBody>
    </xdr:sp>
    <xdr:clientData/>
  </xdr:twoCellAnchor>
  <xdr:oneCellAnchor>
    <xdr:from>
      <xdr:col>5</xdr:col>
      <xdr:colOff>152400</xdr:colOff>
      <xdr:row>25</xdr:row>
      <xdr:rowOff>38100</xdr:rowOff>
    </xdr:from>
    <xdr:ext cx="291555" cy="269176"/>
    <xdr:sp macro="" textlink="">
      <xdr:nvSpPr>
        <xdr:cNvPr id="163" name="Text Box 966">
          <a:extLst>
            <a:ext uri="{FF2B5EF4-FFF2-40B4-BE49-F238E27FC236}">
              <a16:creationId xmlns:a16="http://schemas.microsoft.com/office/drawing/2014/main" id="{DA09AAE4-1FC5-4FD0-BE08-FBD8F67BBABF}"/>
            </a:ext>
          </a:extLst>
        </xdr:cNvPr>
        <xdr:cNvSpPr txBox="1">
          <a:spLocks noChangeArrowheads="1"/>
        </xdr:cNvSpPr>
      </xdr:nvSpPr>
      <xdr:spPr bwMode="auto">
        <a:xfrm>
          <a:off x="1803400" y="4457700"/>
          <a:ext cx="291555"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PD</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8</xdr:col>
      <xdr:colOff>190500</xdr:colOff>
      <xdr:row>30</xdr:row>
      <xdr:rowOff>38100</xdr:rowOff>
    </xdr:from>
    <xdr:ext cx="261610" cy="269176"/>
    <xdr:sp macro="" textlink="">
      <xdr:nvSpPr>
        <xdr:cNvPr id="164" name="Text Box 967">
          <a:extLst>
            <a:ext uri="{FF2B5EF4-FFF2-40B4-BE49-F238E27FC236}">
              <a16:creationId xmlns:a16="http://schemas.microsoft.com/office/drawing/2014/main" id="{6B5A2DCE-06E1-45A0-A0EF-4734998C1815}"/>
            </a:ext>
          </a:extLst>
        </xdr:cNvPr>
        <xdr:cNvSpPr txBox="1">
          <a:spLocks noChangeArrowheads="1"/>
        </xdr:cNvSpPr>
      </xdr:nvSpPr>
      <xdr:spPr bwMode="auto">
        <a:xfrm>
          <a:off x="2832100" y="5378450"/>
          <a:ext cx="261610"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Br</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9</xdr:col>
      <xdr:colOff>85725</xdr:colOff>
      <xdr:row>31</xdr:row>
      <xdr:rowOff>28575</xdr:rowOff>
    </xdr:from>
    <xdr:ext cx="235962" cy="269176"/>
    <xdr:sp macro="" textlink="">
      <xdr:nvSpPr>
        <xdr:cNvPr id="165" name="Text Box 968">
          <a:extLst>
            <a:ext uri="{FF2B5EF4-FFF2-40B4-BE49-F238E27FC236}">
              <a16:creationId xmlns:a16="http://schemas.microsoft.com/office/drawing/2014/main" id="{F8270FD0-9BD7-46FB-B2F6-3F706D127D70}"/>
            </a:ext>
          </a:extLst>
        </xdr:cNvPr>
        <xdr:cNvSpPr txBox="1">
          <a:spLocks noChangeArrowheads="1"/>
        </xdr:cNvSpPr>
      </xdr:nvSpPr>
      <xdr:spPr bwMode="auto">
        <a:xfrm>
          <a:off x="3057525" y="5553075"/>
          <a:ext cx="235962"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B</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6</xdr:col>
      <xdr:colOff>264795</xdr:colOff>
      <xdr:row>30</xdr:row>
      <xdr:rowOff>38100</xdr:rowOff>
    </xdr:from>
    <xdr:ext cx="240259" cy="269176"/>
    <xdr:sp macro="" textlink="">
      <xdr:nvSpPr>
        <xdr:cNvPr id="166" name="Text Box 969">
          <a:extLst>
            <a:ext uri="{FF2B5EF4-FFF2-40B4-BE49-F238E27FC236}">
              <a16:creationId xmlns:a16="http://schemas.microsoft.com/office/drawing/2014/main" id="{C211F638-8D2F-462B-9AE0-08CAA19F6620}"/>
            </a:ext>
          </a:extLst>
        </xdr:cNvPr>
        <xdr:cNvSpPr txBox="1">
          <a:spLocks noChangeArrowheads="1"/>
        </xdr:cNvSpPr>
      </xdr:nvSpPr>
      <xdr:spPr bwMode="auto">
        <a:xfrm>
          <a:off x="2245995" y="5378450"/>
          <a:ext cx="240259"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D</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6</xdr:col>
      <xdr:colOff>231775</xdr:colOff>
      <xdr:row>22</xdr:row>
      <xdr:rowOff>15875</xdr:rowOff>
    </xdr:from>
    <xdr:ext cx="731739" cy="303481"/>
    <xdr:sp macro="" textlink="">
      <xdr:nvSpPr>
        <xdr:cNvPr id="167" name="Text Box 971">
          <a:extLst>
            <a:ext uri="{FF2B5EF4-FFF2-40B4-BE49-F238E27FC236}">
              <a16:creationId xmlns:a16="http://schemas.microsoft.com/office/drawing/2014/main" id="{C395E2C4-49B5-48A4-A500-0C3594C16556}"/>
            </a:ext>
          </a:extLst>
        </xdr:cNvPr>
        <xdr:cNvSpPr txBox="1">
          <a:spLocks noChangeArrowheads="1"/>
        </xdr:cNvSpPr>
      </xdr:nvSpPr>
      <xdr:spPr bwMode="auto">
        <a:xfrm>
          <a:off x="2212975" y="3883025"/>
          <a:ext cx="731739" cy="303481"/>
        </a:xfrm>
        <a:prstGeom prst="rect">
          <a:avLst/>
        </a:prstGeom>
        <a:noFill/>
        <a:ln w="9525">
          <a:noFill/>
          <a:miter lim="800000"/>
          <a:headEnd/>
          <a:tailEnd/>
        </a:ln>
      </xdr:spPr>
      <xdr:txBody>
        <a:bodyPr wrap="none" lIns="91440" tIns="45720" rIns="91440" bIns="45720" anchor="t" upright="1">
          <a:spAutoFit/>
        </a:bodyPr>
        <a:lstStyle/>
        <a:p>
          <a:pPr algn="l" rtl="0">
            <a:lnSpc>
              <a:spcPts val="900"/>
            </a:lnSpc>
            <a:defRPr sz="1000"/>
          </a:pPr>
          <a:r>
            <a:rPr lang="en-AU" sz="1600" b="1" i="1" u="none" strike="noStrike" baseline="0">
              <a:solidFill>
                <a:srgbClr val="000000"/>
              </a:solidFill>
              <a:latin typeface="Arial"/>
              <a:cs typeface="Arial"/>
            </a:rPr>
            <a:t>North</a:t>
          </a:r>
        </a:p>
        <a:p>
          <a:pPr algn="l" rtl="0">
            <a:lnSpc>
              <a:spcPts val="600"/>
            </a:lnSpc>
            <a:defRPr sz="1000"/>
          </a:pPr>
          <a:endParaRPr lang="en-AU" sz="1400" b="1" i="1" u="none" strike="noStrike" baseline="0">
            <a:solidFill>
              <a:srgbClr val="000000"/>
            </a:solidFill>
            <a:latin typeface="Arial"/>
            <a:cs typeface="Arial"/>
          </a:endParaRPr>
        </a:p>
      </xdr:txBody>
    </xdr:sp>
    <xdr:clientData/>
  </xdr:oneCellAnchor>
  <xdr:twoCellAnchor>
    <xdr:from>
      <xdr:col>8</xdr:col>
      <xdr:colOff>9525</xdr:colOff>
      <xdr:row>14</xdr:row>
      <xdr:rowOff>19050</xdr:rowOff>
    </xdr:from>
    <xdr:to>
      <xdr:col>9</xdr:col>
      <xdr:colOff>14287</xdr:colOff>
      <xdr:row>18</xdr:row>
      <xdr:rowOff>38099</xdr:rowOff>
    </xdr:to>
    <xdr:sp macro="" textlink="">
      <xdr:nvSpPr>
        <xdr:cNvPr id="168" name="Line 974">
          <a:extLst>
            <a:ext uri="{FF2B5EF4-FFF2-40B4-BE49-F238E27FC236}">
              <a16:creationId xmlns:a16="http://schemas.microsoft.com/office/drawing/2014/main" id="{DF231A45-1939-4188-A4A2-9F27B8EA2C64}"/>
            </a:ext>
          </a:extLst>
        </xdr:cNvPr>
        <xdr:cNvSpPr>
          <a:spLocks noChangeShapeType="1"/>
        </xdr:cNvSpPr>
      </xdr:nvSpPr>
      <xdr:spPr bwMode="auto">
        <a:xfrm flipV="1">
          <a:off x="2651125" y="2413000"/>
          <a:ext cx="334962" cy="755649"/>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66675</xdr:colOff>
      <xdr:row>25</xdr:row>
      <xdr:rowOff>85725</xdr:rowOff>
    </xdr:from>
    <xdr:to>
      <xdr:col>6</xdr:col>
      <xdr:colOff>238125</xdr:colOff>
      <xdr:row>30</xdr:row>
      <xdr:rowOff>104775</xdr:rowOff>
    </xdr:to>
    <xdr:sp macro="" textlink="">
      <xdr:nvSpPr>
        <xdr:cNvPr id="169" name="Line 976">
          <a:extLst>
            <a:ext uri="{FF2B5EF4-FFF2-40B4-BE49-F238E27FC236}">
              <a16:creationId xmlns:a16="http://schemas.microsoft.com/office/drawing/2014/main" id="{4AA7EEE6-E7F5-4E9D-9D43-234D7A6AC6E0}"/>
            </a:ext>
          </a:extLst>
        </xdr:cNvPr>
        <xdr:cNvSpPr>
          <a:spLocks noChangeShapeType="1"/>
        </xdr:cNvSpPr>
      </xdr:nvSpPr>
      <xdr:spPr bwMode="auto">
        <a:xfrm flipH="1" flipV="1">
          <a:off x="2047875" y="4505325"/>
          <a:ext cx="171450" cy="9398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238124</xdr:colOff>
      <xdr:row>8</xdr:row>
      <xdr:rowOff>9525</xdr:rowOff>
    </xdr:from>
    <xdr:to>
      <xdr:col>7</xdr:col>
      <xdr:colOff>61909</xdr:colOff>
      <xdr:row>10</xdr:row>
      <xdr:rowOff>105229</xdr:rowOff>
    </xdr:to>
    <xdr:sp macro="" textlink="">
      <xdr:nvSpPr>
        <xdr:cNvPr id="170" name="Line 978">
          <a:extLst>
            <a:ext uri="{FF2B5EF4-FFF2-40B4-BE49-F238E27FC236}">
              <a16:creationId xmlns:a16="http://schemas.microsoft.com/office/drawing/2014/main" id="{EB4DEF54-2C23-4554-AD0D-F0FA0F0CFC0A}"/>
            </a:ext>
          </a:extLst>
        </xdr:cNvPr>
        <xdr:cNvSpPr>
          <a:spLocks noChangeShapeType="1"/>
        </xdr:cNvSpPr>
      </xdr:nvSpPr>
      <xdr:spPr bwMode="auto">
        <a:xfrm flipH="1" flipV="1">
          <a:off x="2219324" y="1298575"/>
          <a:ext cx="153985" cy="464004"/>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276224</xdr:colOff>
      <xdr:row>7</xdr:row>
      <xdr:rowOff>126999</xdr:rowOff>
    </xdr:from>
    <xdr:to>
      <xdr:col>7</xdr:col>
      <xdr:colOff>101327</xdr:colOff>
      <xdr:row>10</xdr:row>
      <xdr:rowOff>94342</xdr:rowOff>
    </xdr:to>
    <xdr:sp macro="" textlink="">
      <xdr:nvSpPr>
        <xdr:cNvPr id="171" name="Line 979">
          <a:extLst>
            <a:ext uri="{FF2B5EF4-FFF2-40B4-BE49-F238E27FC236}">
              <a16:creationId xmlns:a16="http://schemas.microsoft.com/office/drawing/2014/main" id="{62CB8C5D-EEC2-4237-85ED-4B60453D7196}"/>
            </a:ext>
          </a:extLst>
        </xdr:cNvPr>
        <xdr:cNvSpPr>
          <a:spLocks noChangeShapeType="1"/>
        </xdr:cNvSpPr>
      </xdr:nvSpPr>
      <xdr:spPr bwMode="auto">
        <a:xfrm flipH="1" flipV="1">
          <a:off x="2257424" y="1231899"/>
          <a:ext cx="155303" cy="519793"/>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200025</xdr:colOff>
      <xdr:row>25</xdr:row>
      <xdr:rowOff>66675</xdr:rowOff>
    </xdr:from>
    <xdr:to>
      <xdr:col>9</xdr:col>
      <xdr:colOff>209550</xdr:colOff>
      <xdr:row>31</xdr:row>
      <xdr:rowOff>0</xdr:rowOff>
    </xdr:to>
    <xdr:sp macro="" textlink="">
      <xdr:nvSpPr>
        <xdr:cNvPr id="172" name="Line 980">
          <a:extLst>
            <a:ext uri="{FF2B5EF4-FFF2-40B4-BE49-F238E27FC236}">
              <a16:creationId xmlns:a16="http://schemas.microsoft.com/office/drawing/2014/main" id="{76718C7F-0CF5-4404-96FD-0359B3287718}"/>
            </a:ext>
          </a:extLst>
        </xdr:cNvPr>
        <xdr:cNvSpPr>
          <a:spLocks noChangeShapeType="1"/>
        </xdr:cNvSpPr>
      </xdr:nvSpPr>
      <xdr:spPr bwMode="auto">
        <a:xfrm flipV="1">
          <a:off x="2841625" y="4486275"/>
          <a:ext cx="339725" cy="1038225"/>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228600</xdr:colOff>
      <xdr:row>25</xdr:row>
      <xdr:rowOff>76200</xdr:rowOff>
    </xdr:from>
    <xdr:to>
      <xdr:col>9</xdr:col>
      <xdr:colOff>276225</xdr:colOff>
      <xdr:row>32</xdr:row>
      <xdr:rowOff>95250</xdr:rowOff>
    </xdr:to>
    <xdr:sp macro="" textlink="">
      <xdr:nvSpPr>
        <xdr:cNvPr id="173" name="Line 981">
          <a:extLst>
            <a:ext uri="{FF2B5EF4-FFF2-40B4-BE49-F238E27FC236}">
              <a16:creationId xmlns:a16="http://schemas.microsoft.com/office/drawing/2014/main" id="{CB25E444-70C6-457D-A617-7EFFCEE577A1}"/>
            </a:ext>
          </a:extLst>
        </xdr:cNvPr>
        <xdr:cNvSpPr>
          <a:spLocks noChangeShapeType="1"/>
        </xdr:cNvSpPr>
      </xdr:nvSpPr>
      <xdr:spPr bwMode="auto">
        <a:xfrm flipH="1" flipV="1">
          <a:off x="3200400" y="4495800"/>
          <a:ext cx="47625" cy="1308100"/>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219075</xdr:colOff>
      <xdr:row>25</xdr:row>
      <xdr:rowOff>76200</xdr:rowOff>
    </xdr:from>
    <xdr:to>
      <xdr:col>9</xdr:col>
      <xdr:colOff>228600</xdr:colOff>
      <xdr:row>31</xdr:row>
      <xdr:rowOff>9525</xdr:rowOff>
    </xdr:to>
    <xdr:sp macro="" textlink="">
      <xdr:nvSpPr>
        <xdr:cNvPr id="174" name="Line 982">
          <a:extLst>
            <a:ext uri="{FF2B5EF4-FFF2-40B4-BE49-F238E27FC236}">
              <a16:creationId xmlns:a16="http://schemas.microsoft.com/office/drawing/2014/main" id="{6D4AF0DC-A308-42B0-998A-49BB21111A4A}"/>
            </a:ext>
          </a:extLst>
        </xdr:cNvPr>
        <xdr:cNvSpPr>
          <a:spLocks noChangeShapeType="1"/>
        </xdr:cNvSpPr>
      </xdr:nvSpPr>
      <xdr:spPr bwMode="auto">
        <a:xfrm flipV="1">
          <a:off x="2860675" y="4495800"/>
          <a:ext cx="339725" cy="1038225"/>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4762</xdr:colOff>
      <xdr:row>13</xdr:row>
      <xdr:rowOff>85726</xdr:rowOff>
    </xdr:from>
    <xdr:to>
      <xdr:col>9</xdr:col>
      <xdr:colOff>80962</xdr:colOff>
      <xdr:row>14</xdr:row>
      <xdr:rowOff>38101</xdr:rowOff>
    </xdr:to>
    <xdr:sp macro="" textlink="">
      <xdr:nvSpPr>
        <xdr:cNvPr id="175" name="Oval 985">
          <a:extLst>
            <a:ext uri="{FF2B5EF4-FFF2-40B4-BE49-F238E27FC236}">
              <a16:creationId xmlns:a16="http://schemas.microsoft.com/office/drawing/2014/main" id="{F927FE50-48D7-41F7-8AF5-6D0803DF001C}"/>
            </a:ext>
          </a:extLst>
        </xdr:cNvPr>
        <xdr:cNvSpPr>
          <a:spLocks noChangeArrowheads="1"/>
        </xdr:cNvSpPr>
      </xdr:nvSpPr>
      <xdr:spPr bwMode="auto">
        <a:xfrm>
          <a:off x="2976562" y="2295526"/>
          <a:ext cx="76200" cy="136525"/>
        </a:xfrm>
        <a:prstGeom prst="ellipse">
          <a:avLst/>
        </a:prstGeom>
        <a:solidFill>
          <a:srgbClr val="C0C0C0"/>
        </a:solidFill>
        <a:ln w="9525">
          <a:solidFill>
            <a:srgbClr val="000000"/>
          </a:solidFill>
          <a:round/>
          <a:headEnd/>
          <a:tailEnd/>
        </a:ln>
      </xdr:spPr>
    </xdr:sp>
    <xdr:clientData/>
  </xdr:twoCellAnchor>
  <xdr:twoCellAnchor>
    <xdr:from>
      <xdr:col>6</xdr:col>
      <xdr:colOff>38100</xdr:colOff>
      <xdr:row>25</xdr:row>
      <xdr:rowOff>38100</xdr:rowOff>
    </xdr:from>
    <xdr:to>
      <xdr:col>6</xdr:col>
      <xdr:colOff>114300</xdr:colOff>
      <xdr:row>25</xdr:row>
      <xdr:rowOff>114300</xdr:rowOff>
    </xdr:to>
    <xdr:sp macro="" textlink="">
      <xdr:nvSpPr>
        <xdr:cNvPr id="176" name="Oval 988">
          <a:extLst>
            <a:ext uri="{FF2B5EF4-FFF2-40B4-BE49-F238E27FC236}">
              <a16:creationId xmlns:a16="http://schemas.microsoft.com/office/drawing/2014/main" id="{ECE1DB9A-F705-4C51-9267-39BEA6D3C836}"/>
            </a:ext>
          </a:extLst>
        </xdr:cNvPr>
        <xdr:cNvSpPr>
          <a:spLocks noChangeArrowheads="1"/>
        </xdr:cNvSpPr>
      </xdr:nvSpPr>
      <xdr:spPr bwMode="auto">
        <a:xfrm>
          <a:off x="2019300" y="4457700"/>
          <a:ext cx="76200" cy="76200"/>
        </a:xfrm>
        <a:prstGeom prst="ellipse">
          <a:avLst/>
        </a:prstGeom>
        <a:solidFill>
          <a:srgbClr val="C0C0C0"/>
        </a:solidFill>
        <a:ln w="9525">
          <a:solidFill>
            <a:srgbClr val="000000"/>
          </a:solidFill>
          <a:round/>
          <a:headEnd/>
          <a:tailEnd/>
        </a:ln>
      </xdr:spPr>
    </xdr:sp>
    <xdr:clientData/>
  </xdr:twoCellAnchor>
  <xdr:twoCellAnchor>
    <xdr:from>
      <xdr:col>16</xdr:col>
      <xdr:colOff>114300</xdr:colOff>
      <xdr:row>69</xdr:row>
      <xdr:rowOff>0</xdr:rowOff>
    </xdr:from>
    <xdr:to>
      <xdr:col>17</xdr:col>
      <xdr:colOff>133443</xdr:colOff>
      <xdr:row>70</xdr:row>
      <xdr:rowOff>66675</xdr:rowOff>
    </xdr:to>
    <xdr:sp macro="" textlink="">
      <xdr:nvSpPr>
        <xdr:cNvPr id="177" name="Text Box 991">
          <a:extLst>
            <a:ext uri="{FF2B5EF4-FFF2-40B4-BE49-F238E27FC236}">
              <a16:creationId xmlns:a16="http://schemas.microsoft.com/office/drawing/2014/main" id="{4964F1EF-2707-46E0-9661-501B0F70F5CB}"/>
            </a:ext>
          </a:extLst>
        </xdr:cNvPr>
        <xdr:cNvSpPr txBox="1">
          <a:spLocks noChangeArrowheads="1"/>
        </xdr:cNvSpPr>
      </xdr:nvSpPr>
      <xdr:spPr bwMode="auto">
        <a:xfrm>
          <a:off x="5397500" y="12522200"/>
          <a:ext cx="349343" cy="250825"/>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AU" sz="600" b="0" i="0" u="none" strike="noStrike" baseline="0">
              <a:solidFill>
                <a:srgbClr val="000000"/>
              </a:solidFill>
              <a:latin typeface="Arial"/>
              <a:cs typeface="Arial"/>
            </a:rPr>
            <a:t>MU</a:t>
          </a:r>
        </a:p>
        <a:p>
          <a:pPr algn="l" rtl="0">
            <a:defRPr sz="1000"/>
          </a:pPr>
          <a:endParaRPr lang="en-AU" sz="600" b="0" i="0" u="none" strike="noStrike" baseline="0">
            <a:solidFill>
              <a:srgbClr val="000000"/>
            </a:solidFill>
            <a:latin typeface="Arial"/>
            <a:cs typeface="Arial"/>
          </a:endParaRPr>
        </a:p>
      </xdr:txBody>
    </xdr:sp>
    <xdr:clientData/>
  </xdr:twoCellAnchor>
  <xdr:twoCellAnchor>
    <xdr:from>
      <xdr:col>17</xdr:col>
      <xdr:colOff>76200</xdr:colOff>
      <xdr:row>67</xdr:row>
      <xdr:rowOff>38100</xdr:rowOff>
    </xdr:from>
    <xdr:to>
      <xdr:col>17</xdr:col>
      <xdr:colOff>152400</xdr:colOff>
      <xdr:row>68</xdr:row>
      <xdr:rowOff>19538</xdr:rowOff>
    </xdr:to>
    <xdr:sp macro="" textlink="">
      <xdr:nvSpPr>
        <xdr:cNvPr id="178" name="Text Box 992">
          <a:extLst>
            <a:ext uri="{FF2B5EF4-FFF2-40B4-BE49-F238E27FC236}">
              <a16:creationId xmlns:a16="http://schemas.microsoft.com/office/drawing/2014/main" id="{7BD3FBCF-0118-4CE1-81C5-CB93B6113AEA}"/>
            </a:ext>
          </a:extLst>
        </xdr:cNvPr>
        <xdr:cNvSpPr txBox="1">
          <a:spLocks noChangeArrowheads="1"/>
        </xdr:cNvSpPr>
      </xdr:nvSpPr>
      <xdr:spPr bwMode="auto">
        <a:xfrm>
          <a:off x="5689600" y="12192000"/>
          <a:ext cx="76200" cy="165588"/>
        </a:xfrm>
        <a:prstGeom prst="rect">
          <a:avLst/>
        </a:prstGeom>
        <a:noFill/>
        <a:ln w="9525">
          <a:noFill/>
          <a:miter lim="800000"/>
          <a:headEnd/>
          <a:tailEnd/>
        </a:ln>
      </xdr:spPr>
      <xdr:txBody>
        <a:bodyPr vertOverflow="clip" wrap="square" lIns="0" tIns="0" rIns="0" bIns="0" anchor="t" upright="1"/>
        <a:lstStyle/>
        <a:p>
          <a:pPr algn="l" rtl="0">
            <a:defRPr sz="1000"/>
          </a:pPr>
          <a:r>
            <a:rPr lang="en-AU" sz="600" b="0" i="0" u="none" strike="noStrike" baseline="0">
              <a:solidFill>
                <a:srgbClr val="000000"/>
              </a:solidFill>
              <a:latin typeface="Arial"/>
              <a:cs typeface="Arial"/>
            </a:rPr>
            <a:t>M</a:t>
          </a:r>
        </a:p>
        <a:p>
          <a:pPr algn="l" rtl="0">
            <a:defRPr sz="1000"/>
          </a:pPr>
          <a:endParaRPr lang="en-AU" sz="600" b="0" i="0" u="none" strike="noStrike" baseline="0">
            <a:solidFill>
              <a:srgbClr val="000000"/>
            </a:solidFill>
            <a:latin typeface="Arial"/>
            <a:cs typeface="Arial"/>
          </a:endParaRPr>
        </a:p>
      </xdr:txBody>
    </xdr:sp>
    <xdr:clientData/>
  </xdr:twoCellAnchor>
  <xdr:oneCellAnchor>
    <xdr:from>
      <xdr:col>8</xdr:col>
      <xdr:colOff>114300</xdr:colOff>
      <xdr:row>17</xdr:row>
      <xdr:rowOff>66675</xdr:rowOff>
    </xdr:from>
    <xdr:ext cx="257315" cy="269176"/>
    <xdr:sp macro="" textlink="">
      <xdr:nvSpPr>
        <xdr:cNvPr id="179" name="Text Box 994">
          <a:extLst>
            <a:ext uri="{FF2B5EF4-FFF2-40B4-BE49-F238E27FC236}">
              <a16:creationId xmlns:a16="http://schemas.microsoft.com/office/drawing/2014/main" id="{1CAF414A-B80F-44ED-ABDA-5DC53DA9BB04}"/>
            </a:ext>
          </a:extLst>
        </xdr:cNvPr>
        <xdr:cNvSpPr txBox="1">
          <a:spLocks noChangeArrowheads="1"/>
        </xdr:cNvSpPr>
      </xdr:nvSpPr>
      <xdr:spPr bwMode="auto">
        <a:xfrm>
          <a:off x="2755900" y="3013075"/>
          <a:ext cx="257315"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St</a:t>
          </a:r>
        </a:p>
        <a:p>
          <a:pPr algn="l" rtl="0">
            <a:defRPr sz="1000"/>
          </a:pPr>
          <a:endParaRPr lang="en-AU" sz="600" b="0" i="0" u="none" strike="noStrike" baseline="0">
            <a:solidFill>
              <a:srgbClr val="000000"/>
            </a:solidFill>
            <a:latin typeface="Arial"/>
            <a:cs typeface="Arial"/>
          </a:endParaRPr>
        </a:p>
      </xdr:txBody>
    </xdr:sp>
    <xdr:clientData/>
  </xdr:oneCellAnchor>
  <xdr:twoCellAnchor>
    <xdr:from>
      <xdr:col>7</xdr:col>
      <xdr:colOff>285750</xdr:colOff>
      <xdr:row>36</xdr:row>
      <xdr:rowOff>28575</xdr:rowOff>
    </xdr:from>
    <xdr:to>
      <xdr:col>12</xdr:col>
      <xdr:colOff>66675</xdr:colOff>
      <xdr:row>37</xdr:row>
      <xdr:rowOff>38100</xdr:rowOff>
    </xdr:to>
    <xdr:sp macro="" textlink="">
      <xdr:nvSpPr>
        <xdr:cNvPr id="180" name="Freeform 1001">
          <a:extLst>
            <a:ext uri="{FF2B5EF4-FFF2-40B4-BE49-F238E27FC236}">
              <a16:creationId xmlns:a16="http://schemas.microsoft.com/office/drawing/2014/main" id="{D4ED6EF3-18A7-4569-8B83-4164AE0CDA0B}"/>
            </a:ext>
          </a:extLst>
        </xdr:cNvPr>
        <xdr:cNvSpPr>
          <a:spLocks/>
        </xdr:cNvSpPr>
      </xdr:nvSpPr>
      <xdr:spPr bwMode="auto">
        <a:xfrm>
          <a:off x="2597150" y="6473825"/>
          <a:ext cx="1431925" cy="193675"/>
        </a:xfrm>
        <a:custGeom>
          <a:avLst/>
          <a:gdLst>
            <a:gd name="T0" fmla="*/ 0 w 852"/>
            <a:gd name="T1" fmla="*/ 2147483647 h 85"/>
            <a:gd name="T2" fmla="*/ 2147483647 w 852"/>
            <a:gd name="T3" fmla="*/ 0 h 85"/>
            <a:gd name="T4" fmla="*/ 2147483647 w 852"/>
            <a:gd name="T5" fmla="*/ 2147483647 h 85"/>
            <a:gd name="T6" fmla="*/ 0 60000 65536"/>
            <a:gd name="T7" fmla="*/ 0 60000 65536"/>
            <a:gd name="T8" fmla="*/ 0 60000 65536"/>
            <a:gd name="T9" fmla="*/ 0 w 852"/>
            <a:gd name="T10" fmla="*/ 0 h 85"/>
            <a:gd name="T11" fmla="*/ 852 w 852"/>
            <a:gd name="T12" fmla="*/ 85 h 85"/>
          </a:gdLst>
          <a:ahLst/>
          <a:cxnLst>
            <a:cxn ang="T6">
              <a:pos x="T0" y="T1"/>
            </a:cxn>
            <a:cxn ang="T7">
              <a:pos x="T2" y="T3"/>
            </a:cxn>
            <a:cxn ang="T8">
              <a:pos x="T4" y="T5"/>
            </a:cxn>
          </a:cxnLst>
          <a:rect l="T9" t="T10" r="T11" b="T12"/>
          <a:pathLst>
            <a:path w="852" h="85">
              <a:moveTo>
                <a:pt x="0" y="85"/>
              </a:moveTo>
              <a:lnTo>
                <a:pt x="663" y="0"/>
              </a:lnTo>
              <a:lnTo>
                <a:pt x="852" y="21"/>
              </a:lnTo>
            </a:path>
          </a:pathLst>
        </a:custGeom>
        <a:noFill/>
        <a:ln w="15875">
          <a:solidFill>
            <a:srgbClr val="000000"/>
          </a:solidFill>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38100</xdr:colOff>
      <xdr:row>36</xdr:row>
      <xdr:rowOff>9525</xdr:rowOff>
    </xdr:from>
    <xdr:to>
      <xdr:col>12</xdr:col>
      <xdr:colOff>114300</xdr:colOff>
      <xdr:row>36</xdr:row>
      <xdr:rowOff>85725</xdr:rowOff>
    </xdr:to>
    <xdr:sp macro="" textlink="">
      <xdr:nvSpPr>
        <xdr:cNvPr id="181" name="Oval 1005">
          <a:extLst>
            <a:ext uri="{FF2B5EF4-FFF2-40B4-BE49-F238E27FC236}">
              <a16:creationId xmlns:a16="http://schemas.microsoft.com/office/drawing/2014/main" id="{B2481E88-6D60-4A96-91CB-362503E9066F}"/>
            </a:ext>
          </a:extLst>
        </xdr:cNvPr>
        <xdr:cNvSpPr>
          <a:spLocks noChangeArrowheads="1"/>
        </xdr:cNvSpPr>
      </xdr:nvSpPr>
      <xdr:spPr bwMode="auto">
        <a:xfrm>
          <a:off x="4000500" y="6454775"/>
          <a:ext cx="76200" cy="76200"/>
        </a:xfrm>
        <a:prstGeom prst="ellipse">
          <a:avLst/>
        </a:prstGeom>
        <a:solidFill>
          <a:srgbClr val="C0C0C0"/>
        </a:solidFill>
        <a:ln w="9525">
          <a:solidFill>
            <a:srgbClr val="000000"/>
          </a:solidFill>
          <a:round/>
          <a:headEnd/>
          <a:tailEnd/>
        </a:ln>
      </xdr:spPr>
    </xdr:sp>
    <xdr:clientData/>
  </xdr:twoCellAnchor>
  <xdr:twoCellAnchor>
    <xdr:from>
      <xdr:col>6</xdr:col>
      <xdr:colOff>165099</xdr:colOff>
      <xdr:row>31</xdr:row>
      <xdr:rowOff>79374</xdr:rowOff>
    </xdr:from>
    <xdr:to>
      <xdr:col>9</xdr:col>
      <xdr:colOff>228600</xdr:colOff>
      <xdr:row>36</xdr:row>
      <xdr:rowOff>25399</xdr:rowOff>
    </xdr:to>
    <xdr:sp macro="" textlink="">
      <xdr:nvSpPr>
        <xdr:cNvPr id="182" name="Text Box 1009">
          <a:extLst>
            <a:ext uri="{FF2B5EF4-FFF2-40B4-BE49-F238E27FC236}">
              <a16:creationId xmlns:a16="http://schemas.microsoft.com/office/drawing/2014/main" id="{73AED6A1-0419-4195-AFAB-12773B635A54}"/>
            </a:ext>
          </a:extLst>
        </xdr:cNvPr>
        <xdr:cNvSpPr txBox="1">
          <a:spLocks noChangeArrowheads="1"/>
        </xdr:cNvSpPr>
      </xdr:nvSpPr>
      <xdr:spPr bwMode="auto">
        <a:xfrm>
          <a:off x="2146299" y="5603874"/>
          <a:ext cx="1054101" cy="866775"/>
        </a:xfrm>
        <a:prstGeom prst="rect">
          <a:avLst/>
        </a:prstGeom>
        <a:noFill/>
        <a:ln w="9525">
          <a:noFill/>
          <a:miter lim="800000"/>
          <a:headEnd/>
          <a:tailEnd/>
        </a:ln>
      </xdr:spPr>
      <xdr:txBody>
        <a:bodyPr vertOverflow="clip" wrap="square" lIns="91440" tIns="45720" rIns="91440" bIns="45720" anchor="t" upright="1"/>
        <a:lstStyle/>
        <a:p>
          <a:pPr algn="l" rtl="0">
            <a:lnSpc>
              <a:spcPts val="1500"/>
            </a:lnSpc>
            <a:defRPr sz="1000"/>
          </a:pPr>
          <a:r>
            <a:rPr lang="en-AU" sz="1600" b="1" i="1" u="none" strike="noStrike" baseline="0">
              <a:solidFill>
                <a:srgbClr val="000000"/>
              </a:solidFill>
              <a:latin typeface="Arial"/>
              <a:cs typeface="Arial"/>
            </a:rPr>
            <a:t>Central  West</a:t>
          </a:r>
        </a:p>
      </xdr:txBody>
    </xdr:sp>
    <xdr:clientData/>
  </xdr:twoCellAnchor>
  <xdr:oneCellAnchor>
    <xdr:from>
      <xdr:col>3</xdr:col>
      <xdr:colOff>28575</xdr:colOff>
      <xdr:row>61</xdr:row>
      <xdr:rowOff>114300</xdr:rowOff>
    </xdr:from>
    <xdr:ext cx="274434" cy="269176"/>
    <xdr:sp macro="" textlink="">
      <xdr:nvSpPr>
        <xdr:cNvPr id="183" name="Text Box 1011">
          <a:extLst>
            <a:ext uri="{FF2B5EF4-FFF2-40B4-BE49-F238E27FC236}">
              <a16:creationId xmlns:a16="http://schemas.microsoft.com/office/drawing/2014/main" id="{EA884547-1B01-406C-9ACC-F4D949217105}"/>
            </a:ext>
          </a:extLst>
        </xdr:cNvPr>
        <xdr:cNvSpPr txBox="1">
          <a:spLocks noChangeArrowheads="1"/>
        </xdr:cNvSpPr>
      </xdr:nvSpPr>
      <xdr:spPr bwMode="auto">
        <a:xfrm>
          <a:off x="1019175" y="11163300"/>
          <a:ext cx="274434"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Tu</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7</xdr:col>
      <xdr:colOff>50656</xdr:colOff>
      <xdr:row>36</xdr:row>
      <xdr:rowOff>15571</xdr:rowOff>
    </xdr:from>
    <xdr:ext cx="240259" cy="269176"/>
    <xdr:sp macro="" textlink="">
      <xdr:nvSpPr>
        <xdr:cNvPr id="184" name="Text Box 1013">
          <a:extLst>
            <a:ext uri="{FF2B5EF4-FFF2-40B4-BE49-F238E27FC236}">
              <a16:creationId xmlns:a16="http://schemas.microsoft.com/office/drawing/2014/main" id="{6068DB10-A173-407E-B4D3-D365C584AC06}"/>
            </a:ext>
          </a:extLst>
        </xdr:cNvPr>
        <xdr:cNvSpPr txBox="1">
          <a:spLocks noChangeArrowheads="1"/>
        </xdr:cNvSpPr>
      </xdr:nvSpPr>
      <xdr:spPr bwMode="auto">
        <a:xfrm rot="-24975">
          <a:off x="2362056" y="6460821"/>
          <a:ext cx="240259"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C</a:t>
          </a:r>
        </a:p>
        <a:p>
          <a:pPr algn="l" rtl="0">
            <a:defRPr sz="1000"/>
          </a:pPr>
          <a:endParaRPr lang="en-AU" sz="600" b="0" i="0" u="none" strike="noStrike" baseline="0">
            <a:solidFill>
              <a:srgbClr val="000000"/>
            </a:solidFill>
            <a:latin typeface="Arial"/>
            <a:cs typeface="Arial"/>
          </a:endParaRPr>
        </a:p>
      </xdr:txBody>
    </xdr:sp>
    <xdr:clientData/>
  </xdr:oneCellAnchor>
  <xdr:twoCellAnchor>
    <xdr:from>
      <xdr:col>6</xdr:col>
      <xdr:colOff>165455</xdr:colOff>
      <xdr:row>8</xdr:row>
      <xdr:rowOff>16610</xdr:rowOff>
    </xdr:from>
    <xdr:to>
      <xdr:col>8</xdr:col>
      <xdr:colOff>141997</xdr:colOff>
      <xdr:row>8</xdr:row>
      <xdr:rowOff>124477</xdr:rowOff>
    </xdr:to>
    <xdr:sp macro="" textlink="">
      <xdr:nvSpPr>
        <xdr:cNvPr id="185" name="Oval 1016">
          <a:extLst>
            <a:ext uri="{FF2B5EF4-FFF2-40B4-BE49-F238E27FC236}">
              <a16:creationId xmlns:a16="http://schemas.microsoft.com/office/drawing/2014/main" id="{CAAFBEAE-7B1A-40A5-A710-D781C40CFF58}"/>
            </a:ext>
          </a:extLst>
        </xdr:cNvPr>
        <xdr:cNvSpPr>
          <a:spLocks noChangeArrowheads="1"/>
        </xdr:cNvSpPr>
      </xdr:nvSpPr>
      <xdr:spPr bwMode="auto">
        <a:xfrm rot="19482216">
          <a:off x="2146655" y="1305660"/>
          <a:ext cx="636942" cy="107867"/>
        </a:xfrm>
        <a:prstGeom prst="ellipse">
          <a:avLst/>
        </a:prstGeom>
        <a:noFill/>
        <a:ln w="6350">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76111</xdr:colOff>
      <xdr:row>27</xdr:row>
      <xdr:rowOff>89065</xdr:rowOff>
    </xdr:from>
    <xdr:to>
      <xdr:col>10</xdr:col>
      <xdr:colOff>120740</xdr:colOff>
      <xdr:row>28</xdr:row>
      <xdr:rowOff>44075</xdr:rowOff>
    </xdr:to>
    <xdr:sp macro="" textlink="">
      <xdr:nvSpPr>
        <xdr:cNvPr id="186" name="Oval 1018">
          <a:extLst>
            <a:ext uri="{FF2B5EF4-FFF2-40B4-BE49-F238E27FC236}">
              <a16:creationId xmlns:a16="http://schemas.microsoft.com/office/drawing/2014/main" id="{9ED876C9-6E69-4864-A4F5-51AA139109AD}"/>
            </a:ext>
          </a:extLst>
        </xdr:cNvPr>
        <xdr:cNvSpPr>
          <a:spLocks noChangeArrowheads="1"/>
        </xdr:cNvSpPr>
      </xdr:nvSpPr>
      <xdr:spPr bwMode="auto">
        <a:xfrm rot="20553659">
          <a:off x="2057311" y="4876965"/>
          <a:ext cx="1365429" cy="139160"/>
        </a:xfrm>
        <a:prstGeom prst="ellipse">
          <a:avLst/>
        </a:prstGeom>
        <a:noFill/>
        <a:ln w="6350">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10565</xdr:colOff>
      <xdr:row>65</xdr:row>
      <xdr:rowOff>14859</xdr:rowOff>
    </xdr:from>
    <xdr:to>
      <xdr:col>16</xdr:col>
      <xdr:colOff>78787</xdr:colOff>
      <xdr:row>70</xdr:row>
      <xdr:rowOff>70907</xdr:rowOff>
    </xdr:to>
    <xdr:sp macro="" textlink="">
      <xdr:nvSpPr>
        <xdr:cNvPr id="187" name="Oval 1025">
          <a:extLst>
            <a:ext uri="{FF2B5EF4-FFF2-40B4-BE49-F238E27FC236}">
              <a16:creationId xmlns:a16="http://schemas.microsoft.com/office/drawing/2014/main" id="{153A1DE3-1DEF-46A4-9519-59253D14D7F9}"/>
            </a:ext>
          </a:extLst>
        </xdr:cNvPr>
        <xdr:cNvSpPr>
          <a:spLocks noChangeArrowheads="1"/>
        </xdr:cNvSpPr>
      </xdr:nvSpPr>
      <xdr:spPr bwMode="auto">
        <a:xfrm rot="-3615685">
          <a:off x="4839477" y="12254747"/>
          <a:ext cx="976798" cy="68222"/>
        </a:xfrm>
        <a:prstGeom prst="ellipse">
          <a:avLst/>
        </a:prstGeom>
        <a:noFill/>
        <a:ln w="6350">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222250</xdr:colOff>
      <xdr:row>27</xdr:row>
      <xdr:rowOff>34925</xdr:rowOff>
    </xdr:from>
    <xdr:to>
      <xdr:col>6</xdr:col>
      <xdr:colOff>155575</xdr:colOff>
      <xdr:row>30</xdr:row>
      <xdr:rowOff>73025</xdr:rowOff>
    </xdr:to>
    <xdr:sp macro="" textlink="">
      <xdr:nvSpPr>
        <xdr:cNvPr id="188" name="Line 1027">
          <a:extLst>
            <a:ext uri="{FF2B5EF4-FFF2-40B4-BE49-F238E27FC236}">
              <a16:creationId xmlns:a16="http://schemas.microsoft.com/office/drawing/2014/main" id="{D2D85FF4-6F5F-4551-82B9-72F0DD8673B1}"/>
            </a:ext>
          </a:extLst>
        </xdr:cNvPr>
        <xdr:cNvSpPr>
          <a:spLocks noChangeShapeType="1"/>
        </xdr:cNvSpPr>
      </xdr:nvSpPr>
      <xdr:spPr bwMode="auto">
        <a:xfrm rot="900067" flipH="1" flipV="1">
          <a:off x="1873250" y="4822825"/>
          <a:ext cx="263525" cy="590550"/>
        </a:xfrm>
        <a:prstGeom prst="line">
          <a:avLst/>
        </a:prstGeom>
        <a:noFill/>
        <a:ln w="50800" cmpd="dbl">
          <a:solidFill>
            <a:srgbClr val="000000"/>
          </a:solidFill>
          <a:round/>
          <a:headEnd/>
          <a:tailEnd type="stealth" w="sm" len="med"/>
        </a:ln>
        <a:extLst>
          <a:ext uri="{909E8E84-426E-40DD-AFC4-6F175D3DCCD1}">
            <a14:hiddenFill xmlns:a14="http://schemas.microsoft.com/office/drawing/2010/main">
              <a:noFill/>
            </a14:hiddenFill>
          </a:ext>
        </a:extLst>
      </xdr:spPr>
    </xdr:sp>
    <xdr:clientData/>
  </xdr:twoCellAnchor>
  <xdr:twoCellAnchor>
    <xdr:from>
      <xdr:col>7</xdr:col>
      <xdr:colOff>138113</xdr:colOff>
      <xdr:row>57</xdr:row>
      <xdr:rowOff>42861</xdr:rowOff>
    </xdr:from>
    <xdr:to>
      <xdr:col>8</xdr:col>
      <xdr:colOff>214313</xdr:colOff>
      <xdr:row>58</xdr:row>
      <xdr:rowOff>80961</xdr:rowOff>
    </xdr:to>
    <xdr:sp macro="" textlink="">
      <xdr:nvSpPr>
        <xdr:cNvPr id="189" name="Line 1029">
          <a:extLst>
            <a:ext uri="{FF2B5EF4-FFF2-40B4-BE49-F238E27FC236}">
              <a16:creationId xmlns:a16="http://schemas.microsoft.com/office/drawing/2014/main" id="{B976283E-CDBC-4BB9-A897-CA66B8BE70BE}"/>
            </a:ext>
          </a:extLst>
        </xdr:cNvPr>
        <xdr:cNvSpPr>
          <a:spLocks noChangeShapeType="1"/>
        </xdr:cNvSpPr>
      </xdr:nvSpPr>
      <xdr:spPr bwMode="auto">
        <a:xfrm rot="8083611" flipH="1" flipV="1">
          <a:off x="2541588" y="10263186"/>
          <a:ext cx="222250" cy="406400"/>
        </a:xfrm>
        <a:prstGeom prst="line">
          <a:avLst/>
        </a:prstGeom>
        <a:noFill/>
        <a:ln w="50800" cmpd="dbl">
          <a:solidFill>
            <a:srgbClr val="000000"/>
          </a:solidFill>
          <a:round/>
          <a:headEnd/>
          <a:tailEnd type="stealth" w="sm" len="med"/>
        </a:ln>
        <a:extLst>
          <a:ext uri="{909E8E84-426E-40DD-AFC4-6F175D3DCCD1}">
            <a14:hiddenFill xmlns:a14="http://schemas.microsoft.com/office/drawing/2010/main">
              <a:noFill/>
            </a14:hiddenFill>
          </a:ext>
        </a:extLst>
      </xdr:spPr>
    </xdr:sp>
    <xdr:clientData/>
  </xdr:twoCellAnchor>
  <xdr:twoCellAnchor>
    <xdr:from>
      <xdr:col>14</xdr:col>
      <xdr:colOff>190500</xdr:colOff>
      <xdr:row>67</xdr:row>
      <xdr:rowOff>76200</xdr:rowOff>
    </xdr:from>
    <xdr:to>
      <xdr:col>15</xdr:col>
      <xdr:colOff>95250</xdr:colOff>
      <xdr:row>70</xdr:row>
      <xdr:rowOff>47625</xdr:rowOff>
    </xdr:to>
    <xdr:sp macro="" textlink="">
      <xdr:nvSpPr>
        <xdr:cNvPr id="190" name="Line 1033">
          <a:extLst>
            <a:ext uri="{FF2B5EF4-FFF2-40B4-BE49-F238E27FC236}">
              <a16:creationId xmlns:a16="http://schemas.microsoft.com/office/drawing/2014/main" id="{4D4719B8-7D13-480D-A14F-3F32A9B1EDC3}"/>
            </a:ext>
          </a:extLst>
        </xdr:cNvPr>
        <xdr:cNvSpPr>
          <a:spLocks noChangeShapeType="1"/>
        </xdr:cNvSpPr>
      </xdr:nvSpPr>
      <xdr:spPr bwMode="auto">
        <a:xfrm rot="8945018" flipH="1" flipV="1">
          <a:off x="4813300" y="12230100"/>
          <a:ext cx="234950" cy="523875"/>
        </a:xfrm>
        <a:prstGeom prst="line">
          <a:avLst/>
        </a:prstGeom>
        <a:noFill/>
        <a:ln w="50800" cmpd="dbl">
          <a:solidFill>
            <a:srgbClr val="000000"/>
          </a:solidFill>
          <a:round/>
          <a:headEnd/>
          <a:tailEnd type="stealth" w="sm" len="med"/>
        </a:ln>
        <a:extLst>
          <a:ext uri="{909E8E84-426E-40DD-AFC4-6F175D3DCCD1}">
            <a14:hiddenFill xmlns:a14="http://schemas.microsoft.com/office/drawing/2010/main">
              <a:noFill/>
            </a14:hiddenFill>
          </a:ext>
        </a:extLst>
      </xdr:spPr>
    </xdr:sp>
    <xdr:clientData/>
  </xdr:twoCellAnchor>
  <xdr:twoCellAnchor>
    <xdr:from>
      <xdr:col>3</xdr:col>
      <xdr:colOff>80960</xdr:colOff>
      <xdr:row>70</xdr:row>
      <xdr:rowOff>47627</xdr:rowOff>
    </xdr:from>
    <xdr:to>
      <xdr:col>3</xdr:col>
      <xdr:colOff>246060</xdr:colOff>
      <xdr:row>73</xdr:row>
      <xdr:rowOff>66677</xdr:rowOff>
    </xdr:to>
    <xdr:sp macro="" textlink="">
      <xdr:nvSpPr>
        <xdr:cNvPr id="191" name="Line 1035">
          <a:extLst>
            <a:ext uri="{FF2B5EF4-FFF2-40B4-BE49-F238E27FC236}">
              <a16:creationId xmlns:a16="http://schemas.microsoft.com/office/drawing/2014/main" id="{8D22246F-636D-48A0-AAA8-D67ECCDE3EC7}"/>
            </a:ext>
          </a:extLst>
        </xdr:cNvPr>
        <xdr:cNvSpPr>
          <a:spLocks noChangeShapeType="1"/>
        </xdr:cNvSpPr>
      </xdr:nvSpPr>
      <xdr:spPr bwMode="auto">
        <a:xfrm rot="1424483" flipH="1" flipV="1">
          <a:off x="1071560" y="12753977"/>
          <a:ext cx="165100" cy="571500"/>
        </a:xfrm>
        <a:prstGeom prst="line">
          <a:avLst/>
        </a:prstGeom>
        <a:noFill/>
        <a:ln w="50800" cmpd="dbl">
          <a:solidFill>
            <a:srgbClr val="000000"/>
          </a:solidFill>
          <a:round/>
          <a:headEnd type="stealth"/>
          <a:tailEnd type="none" w="sm" len="med"/>
        </a:ln>
        <a:extLst>
          <a:ext uri="{909E8E84-426E-40DD-AFC4-6F175D3DCCD1}">
            <a14:hiddenFill xmlns:a14="http://schemas.microsoft.com/office/drawing/2010/main">
              <a:noFill/>
            </a14:hiddenFill>
          </a:ext>
        </a:extLst>
      </xdr:spPr>
    </xdr:sp>
    <xdr:clientData/>
  </xdr:twoCellAnchor>
  <xdr:twoCellAnchor>
    <xdr:from>
      <xdr:col>0</xdr:col>
      <xdr:colOff>214313</xdr:colOff>
      <xdr:row>67</xdr:row>
      <xdr:rowOff>119063</xdr:rowOff>
    </xdr:from>
    <xdr:to>
      <xdr:col>3</xdr:col>
      <xdr:colOff>252413</xdr:colOff>
      <xdr:row>70</xdr:row>
      <xdr:rowOff>33338</xdr:rowOff>
    </xdr:to>
    <xdr:sp macro="" textlink="">
      <xdr:nvSpPr>
        <xdr:cNvPr id="192" name="Line 1064">
          <a:extLst>
            <a:ext uri="{FF2B5EF4-FFF2-40B4-BE49-F238E27FC236}">
              <a16:creationId xmlns:a16="http://schemas.microsoft.com/office/drawing/2014/main" id="{BB1BAB04-A125-40D4-9540-FCCC424B1FEB}"/>
            </a:ext>
          </a:extLst>
        </xdr:cNvPr>
        <xdr:cNvSpPr>
          <a:spLocks noChangeShapeType="1"/>
        </xdr:cNvSpPr>
      </xdr:nvSpPr>
      <xdr:spPr bwMode="auto">
        <a:xfrm>
          <a:off x="214313" y="12272963"/>
          <a:ext cx="1028700" cy="466725"/>
        </a:xfrm>
        <a:prstGeom prst="line">
          <a:avLst/>
        </a:prstGeom>
        <a:noFill/>
        <a:ln w="2540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oneCellAnchor>
    <xdr:from>
      <xdr:col>8</xdr:col>
      <xdr:colOff>255270</xdr:colOff>
      <xdr:row>56</xdr:row>
      <xdr:rowOff>83820</xdr:rowOff>
    </xdr:from>
    <xdr:ext cx="321435" cy="269176"/>
    <xdr:sp macro="" textlink="">
      <xdr:nvSpPr>
        <xdr:cNvPr id="193" name="Text Box 1065">
          <a:extLst>
            <a:ext uri="{FF2B5EF4-FFF2-40B4-BE49-F238E27FC236}">
              <a16:creationId xmlns:a16="http://schemas.microsoft.com/office/drawing/2014/main" id="{47C2B16B-E2B9-400E-AB25-CA8E1F454FE5}"/>
            </a:ext>
          </a:extLst>
        </xdr:cNvPr>
        <xdr:cNvSpPr txBox="1">
          <a:spLocks noChangeArrowheads="1"/>
        </xdr:cNvSpPr>
      </xdr:nvSpPr>
      <xdr:spPr bwMode="auto">
        <a:xfrm>
          <a:off x="2896870" y="10212070"/>
          <a:ext cx="321435"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MtE</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5</xdr:col>
      <xdr:colOff>152400</xdr:colOff>
      <xdr:row>48</xdr:row>
      <xdr:rowOff>114300</xdr:rowOff>
    </xdr:from>
    <xdr:ext cx="274434" cy="269176"/>
    <xdr:sp macro="" textlink="">
      <xdr:nvSpPr>
        <xdr:cNvPr id="194" name="Text Box 1066">
          <a:extLst>
            <a:ext uri="{FF2B5EF4-FFF2-40B4-BE49-F238E27FC236}">
              <a16:creationId xmlns:a16="http://schemas.microsoft.com/office/drawing/2014/main" id="{DA332BF4-C2C2-42FE-A89E-8A65E917F020}"/>
            </a:ext>
          </a:extLst>
        </xdr:cNvPr>
        <xdr:cNvSpPr txBox="1">
          <a:spLocks noChangeArrowheads="1"/>
        </xdr:cNvSpPr>
      </xdr:nvSpPr>
      <xdr:spPr bwMode="auto">
        <a:xfrm>
          <a:off x="1803400" y="8769350"/>
          <a:ext cx="274434"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Ta</a:t>
          </a:r>
        </a:p>
        <a:p>
          <a:pPr algn="l" rtl="0">
            <a:defRPr sz="1000"/>
          </a:pPr>
          <a:endParaRPr lang="en-AU" sz="600" b="0" i="0" u="none" strike="noStrike" baseline="0">
            <a:solidFill>
              <a:srgbClr val="000000"/>
            </a:solidFill>
            <a:latin typeface="Arial"/>
            <a:cs typeface="Arial"/>
          </a:endParaRPr>
        </a:p>
      </xdr:txBody>
    </xdr:sp>
    <xdr:clientData/>
  </xdr:oneCellAnchor>
  <xdr:twoCellAnchor>
    <xdr:from>
      <xdr:col>11</xdr:col>
      <xdr:colOff>57150</xdr:colOff>
      <xdr:row>58</xdr:row>
      <xdr:rowOff>49530</xdr:rowOff>
    </xdr:from>
    <xdr:to>
      <xdr:col>11</xdr:col>
      <xdr:colOff>180975</xdr:colOff>
      <xdr:row>59</xdr:row>
      <xdr:rowOff>40005</xdr:rowOff>
    </xdr:to>
    <xdr:sp macro="" textlink="">
      <xdr:nvSpPr>
        <xdr:cNvPr id="195" name="Text Box 1067">
          <a:extLst>
            <a:ext uri="{FF2B5EF4-FFF2-40B4-BE49-F238E27FC236}">
              <a16:creationId xmlns:a16="http://schemas.microsoft.com/office/drawing/2014/main" id="{07D92C24-0136-4B6B-8CE7-23B758CECCB7}"/>
            </a:ext>
          </a:extLst>
        </xdr:cNvPr>
        <xdr:cNvSpPr txBox="1">
          <a:spLocks noChangeArrowheads="1"/>
        </xdr:cNvSpPr>
      </xdr:nvSpPr>
      <xdr:spPr bwMode="auto">
        <a:xfrm>
          <a:off x="3689350" y="10546080"/>
          <a:ext cx="123825" cy="174625"/>
        </a:xfrm>
        <a:prstGeom prst="rect">
          <a:avLst/>
        </a:prstGeom>
        <a:noFill/>
        <a:ln w="9525">
          <a:noFill/>
          <a:miter lim="800000"/>
          <a:headEnd/>
          <a:tailEnd/>
        </a:ln>
      </xdr:spPr>
      <xdr:txBody>
        <a:bodyPr vertOverflow="clip" wrap="square" lIns="0" tIns="0" rIns="0" bIns="0" anchor="t" upright="1"/>
        <a:lstStyle/>
        <a:p>
          <a:pPr algn="l" rtl="0">
            <a:defRPr sz="1000"/>
          </a:pPr>
          <a:r>
            <a:rPr lang="en-AU" sz="600" b="0" i="0" u="none" strike="noStrike" baseline="0">
              <a:solidFill>
                <a:srgbClr val="000000"/>
              </a:solidFill>
              <a:latin typeface="Arial"/>
              <a:cs typeface="Arial"/>
            </a:rPr>
            <a:t>Bl</a:t>
          </a:r>
        </a:p>
        <a:p>
          <a:pPr algn="l" rtl="0">
            <a:defRPr sz="1000"/>
          </a:pPr>
          <a:endParaRPr lang="en-AU" sz="600" b="0" i="0" u="none" strike="noStrike" baseline="0">
            <a:solidFill>
              <a:srgbClr val="000000"/>
            </a:solidFill>
            <a:latin typeface="Arial"/>
            <a:cs typeface="Arial"/>
          </a:endParaRPr>
        </a:p>
      </xdr:txBody>
    </xdr:sp>
    <xdr:clientData/>
  </xdr:twoCellAnchor>
  <xdr:twoCellAnchor>
    <xdr:from>
      <xdr:col>6</xdr:col>
      <xdr:colOff>85725</xdr:colOff>
      <xdr:row>48</xdr:row>
      <xdr:rowOff>47625</xdr:rowOff>
    </xdr:from>
    <xdr:to>
      <xdr:col>11</xdr:col>
      <xdr:colOff>9525</xdr:colOff>
      <xdr:row>58</xdr:row>
      <xdr:rowOff>95250</xdr:rowOff>
    </xdr:to>
    <xdr:sp macro="" textlink="">
      <xdr:nvSpPr>
        <xdr:cNvPr id="196" name="Line 1068">
          <a:extLst>
            <a:ext uri="{FF2B5EF4-FFF2-40B4-BE49-F238E27FC236}">
              <a16:creationId xmlns:a16="http://schemas.microsoft.com/office/drawing/2014/main" id="{38A6B7EA-46ED-49CC-8681-243B4CC39287}"/>
            </a:ext>
          </a:extLst>
        </xdr:cNvPr>
        <xdr:cNvSpPr>
          <a:spLocks noChangeShapeType="1"/>
        </xdr:cNvSpPr>
      </xdr:nvSpPr>
      <xdr:spPr bwMode="auto">
        <a:xfrm>
          <a:off x="2066925" y="8702675"/>
          <a:ext cx="1574800" cy="1889125"/>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76200</xdr:colOff>
      <xdr:row>48</xdr:row>
      <xdr:rowOff>66675</xdr:rowOff>
    </xdr:from>
    <xdr:to>
      <xdr:col>11</xdr:col>
      <xdr:colOff>0</xdr:colOff>
      <xdr:row>59</xdr:row>
      <xdr:rowOff>0</xdr:rowOff>
    </xdr:to>
    <xdr:sp macro="" textlink="">
      <xdr:nvSpPr>
        <xdr:cNvPr id="197" name="Line 1069">
          <a:extLst>
            <a:ext uri="{FF2B5EF4-FFF2-40B4-BE49-F238E27FC236}">
              <a16:creationId xmlns:a16="http://schemas.microsoft.com/office/drawing/2014/main" id="{14DF25A6-F511-43A5-AF0D-E75B5828C9EC}"/>
            </a:ext>
          </a:extLst>
        </xdr:cNvPr>
        <xdr:cNvSpPr>
          <a:spLocks noChangeShapeType="1"/>
        </xdr:cNvSpPr>
      </xdr:nvSpPr>
      <xdr:spPr bwMode="auto">
        <a:xfrm>
          <a:off x="2057400" y="8721725"/>
          <a:ext cx="1574800" cy="1958975"/>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0</xdr:col>
      <xdr:colOff>204470</xdr:colOff>
      <xdr:row>68</xdr:row>
      <xdr:rowOff>114300</xdr:rowOff>
    </xdr:from>
    <xdr:ext cx="513730" cy="254557"/>
    <xdr:sp macro="" textlink="">
      <xdr:nvSpPr>
        <xdr:cNvPr id="198" name="Text Box 1076">
          <a:extLst>
            <a:ext uri="{FF2B5EF4-FFF2-40B4-BE49-F238E27FC236}">
              <a16:creationId xmlns:a16="http://schemas.microsoft.com/office/drawing/2014/main" id="{A314C6BF-01C6-497C-99B5-C0907F4A7BC7}"/>
            </a:ext>
          </a:extLst>
        </xdr:cNvPr>
        <xdr:cNvSpPr txBox="1">
          <a:spLocks noChangeArrowheads="1"/>
        </xdr:cNvSpPr>
      </xdr:nvSpPr>
      <xdr:spPr bwMode="auto">
        <a:xfrm>
          <a:off x="204470" y="12452350"/>
          <a:ext cx="513730" cy="254557"/>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1100" b="1" i="1" u="none" strike="noStrike" baseline="0">
              <a:solidFill>
                <a:srgbClr val="000000"/>
              </a:solidFill>
              <a:latin typeface="Arial"/>
              <a:cs typeface="Arial"/>
            </a:rPr>
            <a:t>NSW</a:t>
          </a:r>
        </a:p>
      </xdr:txBody>
    </xdr:sp>
    <xdr:clientData/>
  </xdr:oneCellAnchor>
  <xdr:twoCellAnchor>
    <xdr:from>
      <xdr:col>11</xdr:col>
      <xdr:colOff>114299</xdr:colOff>
      <xdr:row>34</xdr:row>
      <xdr:rowOff>25718</xdr:rowOff>
    </xdr:from>
    <xdr:to>
      <xdr:col>12</xdr:col>
      <xdr:colOff>133349</xdr:colOff>
      <xdr:row>35</xdr:row>
      <xdr:rowOff>73343</xdr:rowOff>
    </xdr:to>
    <xdr:sp macro="" textlink="">
      <xdr:nvSpPr>
        <xdr:cNvPr id="199" name="Text Box 1077">
          <a:extLst>
            <a:ext uri="{FF2B5EF4-FFF2-40B4-BE49-F238E27FC236}">
              <a16:creationId xmlns:a16="http://schemas.microsoft.com/office/drawing/2014/main" id="{1842C988-8905-4677-9B69-8D55386D186F}"/>
            </a:ext>
          </a:extLst>
        </xdr:cNvPr>
        <xdr:cNvSpPr txBox="1">
          <a:spLocks noChangeArrowheads="1"/>
        </xdr:cNvSpPr>
      </xdr:nvSpPr>
      <xdr:spPr bwMode="auto">
        <a:xfrm>
          <a:off x="3746499" y="6102668"/>
          <a:ext cx="349250" cy="231775"/>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AU" sz="600" b="0" i="0" u="none" strike="noStrike" baseline="0">
              <a:solidFill>
                <a:srgbClr val="000000"/>
              </a:solidFill>
              <a:latin typeface="Arial"/>
              <a:cs typeface="Arial"/>
            </a:rPr>
            <a:t>CR</a:t>
          </a:r>
        </a:p>
      </xdr:txBody>
    </xdr:sp>
    <xdr:clientData/>
  </xdr:twoCellAnchor>
  <xdr:twoCellAnchor>
    <xdr:from>
      <xdr:col>12</xdr:col>
      <xdr:colOff>57150</xdr:colOff>
      <xdr:row>35</xdr:row>
      <xdr:rowOff>57150</xdr:rowOff>
    </xdr:from>
    <xdr:to>
      <xdr:col>13</xdr:col>
      <xdr:colOff>47625</xdr:colOff>
      <xdr:row>37</xdr:row>
      <xdr:rowOff>28864</xdr:rowOff>
    </xdr:to>
    <xdr:sp macro="" textlink="">
      <xdr:nvSpPr>
        <xdr:cNvPr id="200" name="Text Box 1078">
          <a:extLst>
            <a:ext uri="{FF2B5EF4-FFF2-40B4-BE49-F238E27FC236}">
              <a16:creationId xmlns:a16="http://schemas.microsoft.com/office/drawing/2014/main" id="{FC98DF54-5A84-469A-8619-EF417D340A83}"/>
            </a:ext>
          </a:extLst>
        </xdr:cNvPr>
        <xdr:cNvSpPr txBox="1">
          <a:spLocks noChangeArrowheads="1"/>
        </xdr:cNvSpPr>
      </xdr:nvSpPr>
      <xdr:spPr bwMode="auto">
        <a:xfrm>
          <a:off x="4019550" y="6318250"/>
          <a:ext cx="320675" cy="340014"/>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AU" sz="600" b="0" i="0" u="none" strike="noStrike" baseline="0">
              <a:solidFill>
                <a:srgbClr val="000000"/>
              </a:solidFill>
              <a:latin typeface="Arial"/>
              <a:cs typeface="Arial"/>
            </a:rPr>
            <a:t>Wu</a:t>
          </a:r>
        </a:p>
        <a:p>
          <a:pPr algn="l" rtl="0">
            <a:defRPr sz="1000"/>
          </a:pPr>
          <a:endParaRPr lang="en-AU" sz="600" b="0" i="0" u="none" strike="noStrike" baseline="0">
            <a:solidFill>
              <a:srgbClr val="000000"/>
            </a:solidFill>
            <a:latin typeface="Arial"/>
            <a:cs typeface="Arial"/>
          </a:endParaRPr>
        </a:p>
      </xdr:txBody>
    </xdr:sp>
    <xdr:clientData/>
  </xdr:twoCellAnchor>
  <xdr:twoCellAnchor>
    <xdr:from>
      <xdr:col>3</xdr:col>
      <xdr:colOff>142875</xdr:colOff>
      <xdr:row>60</xdr:row>
      <xdr:rowOff>47625</xdr:rowOff>
    </xdr:from>
    <xdr:to>
      <xdr:col>5</xdr:col>
      <xdr:colOff>276225</xdr:colOff>
      <xdr:row>63</xdr:row>
      <xdr:rowOff>57150</xdr:rowOff>
    </xdr:to>
    <xdr:sp macro="" textlink="">
      <xdr:nvSpPr>
        <xdr:cNvPr id="201" name="Freeform 1087">
          <a:extLst>
            <a:ext uri="{FF2B5EF4-FFF2-40B4-BE49-F238E27FC236}">
              <a16:creationId xmlns:a16="http://schemas.microsoft.com/office/drawing/2014/main" id="{2B4D8DBB-8662-49B1-B4E4-0D8AD5DFC6E1}"/>
            </a:ext>
          </a:extLst>
        </xdr:cNvPr>
        <xdr:cNvSpPr>
          <a:spLocks/>
        </xdr:cNvSpPr>
      </xdr:nvSpPr>
      <xdr:spPr bwMode="auto">
        <a:xfrm>
          <a:off x="1133475" y="10912475"/>
          <a:ext cx="793750" cy="561975"/>
        </a:xfrm>
        <a:custGeom>
          <a:avLst/>
          <a:gdLst>
            <a:gd name="T0" fmla="*/ 0 w 83"/>
            <a:gd name="T1" fmla="*/ 2147483647 h 39"/>
            <a:gd name="T2" fmla="*/ 2147483647 w 83"/>
            <a:gd name="T3" fmla="*/ 0 h 39"/>
            <a:gd name="T4" fmla="*/ 0 60000 65536"/>
            <a:gd name="T5" fmla="*/ 0 60000 65536"/>
            <a:gd name="T6" fmla="*/ 0 w 83"/>
            <a:gd name="T7" fmla="*/ 0 h 39"/>
            <a:gd name="T8" fmla="*/ 83 w 83"/>
            <a:gd name="T9" fmla="*/ 39 h 39"/>
          </a:gdLst>
          <a:ahLst/>
          <a:cxnLst>
            <a:cxn ang="T4">
              <a:pos x="T0" y="T1"/>
            </a:cxn>
            <a:cxn ang="T5">
              <a:pos x="T2" y="T3"/>
            </a:cxn>
          </a:cxnLst>
          <a:rect l="T6" t="T7" r="T8" b="T9"/>
          <a:pathLst>
            <a:path w="83" h="39">
              <a:moveTo>
                <a:pt x="0" y="39"/>
              </a:moveTo>
              <a:lnTo>
                <a:pt x="83" y="0"/>
              </a:lnTo>
            </a:path>
          </a:pathLst>
        </a:custGeom>
        <a:noFill/>
        <a:ln w="15875" cap="flat">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209550</xdr:colOff>
      <xdr:row>66</xdr:row>
      <xdr:rowOff>85725</xdr:rowOff>
    </xdr:from>
    <xdr:to>
      <xdr:col>16</xdr:col>
      <xdr:colOff>285750</xdr:colOff>
      <xdr:row>67</xdr:row>
      <xdr:rowOff>38100</xdr:rowOff>
    </xdr:to>
    <xdr:sp macro="" textlink="">
      <xdr:nvSpPr>
        <xdr:cNvPr id="202" name="Oval 1090">
          <a:extLst>
            <a:ext uri="{FF2B5EF4-FFF2-40B4-BE49-F238E27FC236}">
              <a16:creationId xmlns:a16="http://schemas.microsoft.com/office/drawing/2014/main" id="{8A7D4432-375A-4DDB-8400-5A1BD30A1B8A}"/>
            </a:ext>
          </a:extLst>
        </xdr:cNvPr>
        <xdr:cNvSpPr>
          <a:spLocks noChangeArrowheads="1"/>
        </xdr:cNvSpPr>
      </xdr:nvSpPr>
      <xdr:spPr bwMode="auto">
        <a:xfrm>
          <a:off x="5492750" y="12055475"/>
          <a:ext cx="76200" cy="136525"/>
        </a:xfrm>
        <a:prstGeom prst="ellipse">
          <a:avLst/>
        </a:prstGeom>
        <a:solidFill>
          <a:srgbClr val="C0C0C0"/>
        </a:solidFill>
        <a:ln w="9525">
          <a:solidFill>
            <a:srgbClr val="000000"/>
          </a:solidFill>
          <a:round/>
          <a:headEnd/>
          <a:tailEnd/>
        </a:ln>
      </xdr:spPr>
    </xdr:sp>
    <xdr:clientData/>
  </xdr:twoCellAnchor>
  <xdr:twoCellAnchor>
    <xdr:from>
      <xdr:col>16</xdr:col>
      <xdr:colOff>283845</xdr:colOff>
      <xdr:row>66</xdr:row>
      <xdr:rowOff>38100</xdr:rowOff>
    </xdr:from>
    <xdr:to>
      <xdr:col>17</xdr:col>
      <xdr:colOff>143201</xdr:colOff>
      <xdr:row>67</xdr:row>
      <xdr:rowOff>28575</xdr:rowOff>
    </xdr:to>
    <xdr:sp macro="" textlink="">
      <xdr:nvSpPr>
        <xdr:cNvPr id="203" name="Text Box 1091">
          <a:extLst>
            <a:ext uri="{FF2B5EF4-FFF2-40B4-BE49-F238E27FC236}">
              <a16:creationId xmlns:a16="http://schemas.microsoft.com/office/drawing/2014/main" id="{D0817D9D-2672-4A4C-94AB-F7D62AC5B50C}"/>
            </a:ext>
          </a:extLst>
        </xdr:cNvPr>
        <xdr:cNvSpPr txBox="1">
          <a:spLocks noChangeArrowheads="1"/>
        </xdr:cNvSpPr>
      </xdr:nvSpPr>
      <xdr:spPr bwMode="auto">
        <a:xfrm>
          <a:off x="5567045" y="12007850"/>
          <a:ext cx="189556" cy="174625"/>
        </a:xfrm>
        <a:prstGeom prst="rect">
          <a:avLst/>
        </a:prstGeom>
        <a:noFill/>
        <a:ln w="9525">
          <a:noFill/>
          <a:miter lim="800000"/>
          <a:headEnd/>
          <a:tailEnd/>
        </a:ln>
      </xdr:spPr>
      <xdr:txBody>
        <a:bodyPr vertOverflow="clip" wrap="square" lIns="0" tIns="0" rIns="0" bIns="0" anchor="t" upright="1"/>
        <a:lstStyle/>
        <a:p>
          <a:pPr algn="l" rtl="0">
            <a:defRPr sz="1000"/>
          </a:pPr>
          <a:r>
            <a:rPr lang="en-AU" sz="600" b="0" i="0" u="none" strike="noStrike" baseline="0">
              <a:solidFill>
                <a:srgbClr val="000000"/>
              </a:solidFill>
              <a:latin typeface="Arial"/>
              <a:cs typeface="Arial"/>
            </a:rPr>
            <a:t>CC</a:t>
          </a:r>
        </a:p>
        <a:p>
          <a:pPr algn="l" rtl="0">
            <a:defRPr sz="1000"/>
          </a:pPr>
          <a:endParaRPr lang="en-AU" sz="600" b="0" i="0" u="none" strike="noStrike" baseline="0">
            <a:solidFill>
              <a:srgbClr val="000000"/>
            </a:solidFill>
            <a:latin typeface="Arial"/>
            <a:cs typeface="Arial"/>
          </a:endParaRPr>
        </a:p>
      </xdr:txBody>
    </xdr:sp>
    <xdr:clientData/>
  </xdr:twoCellAnchor>
  <xdr:twoCellAnchor>
    <xdr:from>
      <xdr:col>10</xdr:col>
      <xdr:colOff>285750</xdr:colOff>
      <xdr:row>58</xdr:row>
      <xdr:rowOff>85725</xdr:rowOff>
    </xdr:from>
    <xdr:to>
      <xdr:col>11</xdr:col>
      <xdr:colOff>47625</xdr:colOff>
      <xdr:row>59</xdr:row>
      <xdr:rowOff>38100</xdr:rowOff>
    </xdr:to>
    <xdr:sp macro="" textlink="">
      <xdr:nvSpPr>
        <xdr:cNvPr id="204" name="Oval 1093">
          <a:extLst>
            <a:ext uri="{FF2B5EF4-FFF2-40B4-BE49-F238E27FC236}">
              <a16:creationId xmlns:a16="http://schemas.microsoft.com/office/drawing/2014/main" id="{3F14BBA8-CDA9-48BB-B8FB-6FC2BBCECD77}"/>
            </a:ext>
          </a:extLst>
        </xdr:cNvPr>
        <xdr:cNvSpPr>
          <a:spLocks noChangeArrowheads="1"/>
        </xdr:cNvSpPr>
      </xdr:nvSpPr>
      <xdr:spPr bwMode="auto">
        <a:xfrm>
          <a:off x="3587750" y="10582275"/>
          <a:ext cx="92075" cy="136525"/>
        </a:xfrm>
        <a:prstGeom prst="ellipse">
          <a:avLst/>
        </a:prstGeom>
        <a:solidFill>
          <a:srgbClr val="C0C0C0"/>
        </a:solidFill>
        <a:ln w="9525">
          <a:solidFill>
            <a:srgbClr val="000000"/>
          </a:solidFill>
          <a:round/>
          <a:headEnd/>
          <a:tailEnd/>
        </a:ln>
      </xdr:spPr>
    </xdr:sp>
    <xdr:clientData/>
  </xdr:twoCellAnchor>
  <xdr:twoCellAnchor>
    <xdr:from>
      <xdr:col>14</xdr:col>
      <xdr:colOff>257736</xdr:colOff>
      <xdr:row>2</xdr:row>
      <xdr:rowOff>101973</xdr:rowOff>
    </xdr:from>
    <xdr:to>
      <xdr:col>22</xdr:col>
      <xdr:colOff>9526</xdr:colOff>
      <xdr:row>17</xdr:row>
      <xdr:rowOff>0</xdr:rowOff>
    </xdr:to>
    <xdr:sp macro="" textlink="">
      <xdr:nvSpPr>
        <xdr:cNvPr id="205" name="Rectangle 1095">
          <a:extLst>
            <a:ext uri="{FF2B5EF4-FFF2-40B4-BE49-F238E27FC236}">
              <a16:creationId xmlns:a16="http://schemas.microsoft.com/office/drawing/2014/main" id="{D5675842-5C29-41D3-A3EA-D11E8FEB4964}"/>
            </a:ext>
          </a:extLst>
        </xdr:cNvPr>
        <xdr:cNvSpPr>
          <a:spLocks noChangeArrowheads="1"/>
        </xdr:cNvSpPr>
      </xdr:nvSpPr>
      <xdr:spPr bwMode="auto">
        <a:xfrm>
          <a:off x="4880536" y="286123"/>
          <a:ext cx="2393390" cy="2660277"/>
        </a:xfrm>
        <a:prstGeom prst="rect">
          <a:avLst/>
        </a:prstGeom>
        <a:noFill/>
        <a:ln w="19050">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85725</xdr:colOff>
      <xdr:row>48</xdr:row>
      <xdr:rowOff>28575</xdr:rowOff>
    </xdr:from>
    <xdr:to>
      <xdr:col>13</xdr:col>
      <xdr:colOff>190500</xdr:colOff>
      <xdr:row>52</xdr:row>
      <xdr:rowOff>9525</xdr:rowOff>
    </xdr:to>
    <xdr:sp macro="" textlink="">
      <xdr:nvSpPr>
        <xdr:cNvPr id="206" name="Freeform 1098">
          <a:extLst>
            <a:ext uri="{FF2B5EF4-FFF2-40B4-BE49-F238E27FC236}">
              <a16:creationId xmlns:a16="http://schemas.microsoft.com/office/drawing/2014/main" id="{685DD440-64E6-4470-A6CB-2D78D40C876A}"/>
            </a:ext>
          </a:extLst>
        </xdr:cNvPr>
        <xdr:cNvSpPr>
          <a:spLocks/>
        </xdr:cNvSpPr>
      </xdr:nvSpPr>
      <xdr:spPr bwMode="auto">
        <a:xfrm>
          <a:off x="2066925" y="8683625"/>
          <a:ext cx="2416175" cy="717550"/>
        </a:xfrm>
        <a:custGeom>
          <a:avLst/>
          <a:gdLst>
            <a:gd name="T0" fmla="*/ 0 w 241"/>
            <a:gd name="T1" fmla="*/ 0 h 41"/>
            <a:gd name="T2" fmla="*/ 2147483647 w 241"/>
            <a:gd name="T3" fmla="*/ 2147483647 h 41"/>
            <a:gd name="T4" fmla="*/ 2147483647 w 241"/>
            <a:gd name="T5" fmla="*/ 2147483647 h 41"/>
            <a:gd name="T6" fmla="*/ 0 60000 65536"/>
            <a:gd name="T7" fmla="*/ 0 60000 65536"/>
            <a:gd name="T8" fmla="*/ 0 60000 65536"/>
            <a:gd name="T9" fmla="*/ 0 w 241"/>
            <a:gd name="T10" fmla="*/ 0 h 41"/>
            <a:gd name="T11" fmla="*/ 241 w 241"/>
            <a:gd name="T12" fmla="*/ 41 h 41"/>
          </a:gdLst>
          <a:ahLst/>
          <a:cxnLst>
            <a:cxn ang="T6">
              <a:pos x="T0" y="T1"/>
            </a:cxn>
            <a:cxn ang="T7">
              <a:pos x="T2" y="T3"/>
            </a:cxn>
            <a:cxn ang="T8">
              <a:pos x="T4" y="T5"/>
            </a:cxn>
          </a:cxnLst>
          <a:rect l="T9" t="T10" r="T11" b="T12"/>
          <a:pathLst>
            <a:path w="241" h="41">
              <a:moveTo>
                <a:pt x="0" y="0"/>
              </a:moveTo>
              <a:lnTo>
                <a:pt x="239" y="37"/>
              </a:lnTo>
              <a:lnTo>
                <a:pt x="241" y="41"/>
              </a:lnTo>
            </a:path>
          </a:pathLst>
        </a:custGeom>
        <a:noFill/>
        <a:ln w="1587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180975</xdr:colOff>
      <xdr:row>51</xdr:row>
      <xdr:rowOff>114300</xdr:rowOff>
    </xdr:from>
    <xdr:to>
      <xdr:col>13</xdr:col>
      <xdr:colOff>257175</xdr:colOff>
      <xdr:row>52</xdr:row>
      <xdr:rowOff>66675</xdr:rowOff>
    </xdr:to>
    <xdr:sp macro="" textlink="">
      <xdr:nvSpPr>
        <xdr:cNvPr id="207" name="Oval 1113">
          <a:extLst>
            <a:ext uri="{FF2B5EF4-FFF2-40B4-BE49-F238E27FC236}">
              <a16:creationId xmlns:a16="http://schemas.microsoft.com/office/drawing/2014/main" id="{8F560D5F-29CB-49E7-A471-D6065F0FFE7E}"/>
            </a:ext>
          </a:extLst>
        </xdr:cNvPr>
        <xdr:cNvSpPr>
          <a:spLocks noChangeArrowheads="1"/>
        </xdr:cNvSpPr>
      </xdr:nvSpPr>
      <xdr:spPr bwMode="auto">
        <a:xfrm>
          <a:off x="4473575" y="9321800"/>
          <a:ext cx="76200" cy="136525"/>
        </a:xfrm>
        <a:prstGeom prst="ellipse">
          <a:avLst/>
        </a:prstGeom>
        <a:solidFill>
          <a:srgbClr val="C0C0C0"/>
        </a:solidFill>
        <a:ln w="9525">
          <a:solidFill>
            <a:srgbClr val="000000"/>
          </a:solidFill>
          <a:round/>
          <a:headEnd/>
          <a:tailEnd/>
        </a:ln>
      </xdr:spPr>
    </xdr:sp>
    <xdr:clientData/>
  </xdr:twoCellAnchor>
  <xdr:twoCellAnchor>
    <xdr:from>
      <xdr:col>13</xdr:col>
      <xdr:colOff>121920</xdr:colOff>
      <xdr:row>64</xdr:row>
      <xdr:rowOff>104775</xdr:rowOff>
    </xdr:from>
    <xdr:to>
      <xdr:col>14</xdr:col>
      <xdr:colOff>133234</xdr:colOff>
      <xdr:row>66</xdr:row>
      <xdr:rowOff>59071</xdr:rowOff>
    </xdr:to>
    <xdr:sp macro="" textlink="">
      <xdr:nvSpPr>
        <xdr:cNvPr id="208" name="Text Box 1119">
          <a:extLst>
            <a:ext uri="{FF2B5EF4-FFF2-40B4-BE49-F238E27FC236}">
              <a16:creationId xmlns:a16="http://schemas.microsoft.com/office/drawing/2014/main" id="{A6C67BE5-F0FC-413D-9C09-AD7717E9CF8F}"/>
            </a:ext>
          </a:extLst>
        </xdr:cNvPr>
        <xdr:cNvSpPr txBox="1">
          <a:spLocks noChangeArrowheads="1"/>
        </xdr:cNvSpPr>
      </xdr:nvSpPr>
      <xdr:spPr bwMode="auto">
        <a:xfrm>
          <a:off x="4414520" y="11706225"/>
          <a:ext cx="341514" cy="322596"/>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AU" sz="600" b="0" i="0" u="none" strike="noStrike" baseline="0">
              <a:solidFill>
                <a:srgbClr val="000000"/>
              </a:solidFill>
              <a:latin typeface="Arial"/>
              <a:cs typeface="Arial"/>
            </a:rPr>
            <a:t>GB</a:t>
          </a:r>
        </a:p>
        <a:p>
          <a:pPr algn="l" rtl="0">
            <a:defRPr sz="1000"/>
          </a:pPr>
          <a:endParaRPr lang="en-AU" sz="600" b="0" i="0" u="none" strike="noStrike" baseline="0">
            <a:solidFill>
              <a:srgbClr val="000000"/>
            </a:solidFill>
            <a:latin typeface="Arial"/>
            <a:cs typeface="Arial"/>
          </a:endParaRPr>
        </a:p>
      </xdr:txBody>
    </xdr:sp>
    <xdr:clientData/>
  </xdr:twoCellAnchor>
  <xdr:twoCellAnchor>
    <xdr:from>
      <xdr:col>8</xdr:col>
      <xdr:colOff>133350</xdr:colOff>
      <xdr:row>30</xdr:row>
      <xdr:rowOff>85725</xdr:rowOff>
    </xdr:from>
    <xdr:to>
      <xdr:col>8</xdr:col>
      <xdr:colOff>219075</xdr:colOff>
      <xdr:row>31</xdr:row>
      <xdr:rowOff>47625</xdr:rowOff>
    </xdr:to>
    <xdr:sp macro="" textlink="">
      <xdr:nvSpPr>
        <xdr:cNvPr id="209" name="Oval 1131">
          <a:extLst>
            <a:ext uri="{FF2B5EF4-FFF2-40B4-BE49-F238E27FC236}">
              <a16:creationId xmlns:a16="http://schemas.microsoft.com/office/drawing/2014/main" id="{5650F789-CE11-4258-B54F-FD8C130B50AB}"/>
            </a:ext>
          </a:extLst>
        </xdr:cNvPr>
        <xdr:cNvSpPr>
          <a:spLocks noChangeArrowheads="1"/>
        </xdr:cNvSpPr>
      </xdr:nvSpPr>
      <xdr:spPr bwMode="auto">
        <a:xfrm>
          <a:off x="2774950" y="5426075"/>
          <a:ext cx="85725" cy="146050"/>
        </a:xfrm>
        <a:prstGeom prst="ellipse">
          <a:avLst/>
        </a:prstGeom>
        <a:solidFill>
          <a:srgbClr val="C0C0C0"/>
        </a:solidFill>
        <a:ln w="9525">
          <a:solidFill>
            <a:srgbClr val="000000"/>
          </a:solidFill>
          <a:round/>
          <a:headEnd/>
          <a:tailEnd/>
        </a:ln>
      </xdr:spPr>
    </xdr:sp>
    <xdr:clientData/>
  </xdr:twoCellAnchor>
  <xdr:twoCellAnchor>
    <xdr:from>
      <xdr:col>8</xdr:col>
      <xdr:colOff>171450</xdr:colOff>
      <xdr:row>30</xdr:row>
      <xdr:rowOff>38100</xdr:rowOff>
    </xdr:from>
    <xdr:to>
      <xdr:col>8</xdr:col>
      <xdr:colOff>200025</xdr:colOff>
      <xdr:row>30</xdr:row>
      <xdr:rowOff>57150</xdr:rowOff>
    </xdr:to>
    <xdr:sp macro="" textlink="">
      <xdr:nvSpPr>
        <xdr:cNvPr id="210" name="Line 1140">
          <a:extLst>
            <a:ext uri="{FF2B5EF4-FFF2-40B4-BE49-F238E27FC236}">
              <a16:creationId xmlns:a16="http://schemas.microsoft.com/office/drawing/2014/main" id="{82009B7F-9F80-46D0-A6DC-F5CA17600DDC}"/>
            </a:ext>
          </a:extLst>
        </xdr:cNvPr>
        <xdr:cNvSpPr>
          <a:spLocks noChangeShapeType="1"/>
        </xdr:cNvSpPr>
      </xdr:nvSpPr>
      <xdr:spPr bwMode="auto">
        <a:xfrm flipH="1" flipV="1">
          <a:off x="2813050" y="5378450"/>
          <a:ext cx="28575" cy="19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104775</xdr:colOff>
      <xdr:row>26</xdr:row>
      <xdr:rowOff>9525</xdr:rowOff>
    </xdr:from>
    <xdr:to>
      <xdr:col>9</xdr:col>
      <xdr:colOff>133350</xdr:colOff>
      <xdr:row>26</xdr:row>
      <xdr:rowOff>28575</xdr:rowOff>
    </xdr:to>
    <xdr:sp macro="" textlink="">
      <xdr:nvSpPr>
        <xdr:cNvPr id="211" name="Line 1141">
          <a:extLst>
            <a:ext uri="{FF2B5EF4-FFF2-40B4-BE49-F238E27FC236}">
              <a16:creationId xmlns:a16="http://schemas.microsoft.com/office/drawing/2014/main" id="{9AD85786-3440-4481-8F6B-97642543643C}"/>
            </a:ext>
          </a:extLst>
        </xdr:cNvPr>
        <xdr:cNvSpPr>
          <a:spLocks noChangeShapeType="1"/>
        </xdr:cNvSpPr>
      </xdr:nvSpPr>
      <xdr:spPr bwMode="auto">
        <a:xfrm flipH="1" flipV="1">
          <a:off x="3076575" y="4613275"/>
          <a:ext cx="28575" cy="19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295275</xdr:colOff>
      <xdr:row>60</xdr:row>
      <xdr:rowOff>28575</xdr:rowOff>
    </xdr:from>
    <xdr:to>
      <xdr:col>8</xdr:col>
      <xdr:colOff>47625</xdr:colOff>
      <xdr:row>60</xdr:row>
      <xdr:rowOff>95250</xdr:rowOff>
    </xdr:to>
    <xdr:sp macro="" textlink="">
      <xdr:nvSpPr>
        <xdr:cNvPr id="212" name="Line 1149">
          <a:extLst>
            <a:ext uri="{FF2B5EF4-FFF2-40B4-BE49-F238E27FC236}">
              <a16:creationId xmlns:a16="http://schemas.microsoft.com/office/drawing/2014/main" id="{4968AC42-86AA-4B04-B97E-A8AFE4DB3E18}"/>
            </a:ext>
          </a:extLst>
        </xdr:cNvPr>
        <xdr:cNvSpPr>
          <a:spLocks noChangeShapeType="1"/>
        </xdr:cNvSpPr>
      </xdr:nvSpPr>
      <xdr:spPr bwMode="auto">
        <a:xfrm flipH="1" flipV="1">
          <a:off x="1946275" y="10893425"/>
          <a:ext cx="742950" cy="6667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133350</xdr:colOff>
      <xdr:row>60</xdr:row>
      <xdr:rowOff>28575</xdr:rowOff>
    </xdr:from>
    <xdr:to>
      <xdr:col>9</xdr:col>
      <xdr:colOff>66675</xdr:colOff>
      <xdr:row>62</xdr:row>
      <xdr:rowOff>9525</xdr:rowOff>
    </xdr:to>
    <xdr:sp macro="" textlink="">
      <xdr:nvSpPr>
        <xdr:cNvPr id="213" name="Text Box 1150">
          <a:extLst>
            <a:ext uri="{FF2B5EF4-FFF2-40B4-BE49-F238E27FC236}">
              <a16:creationId xmlns:a16="http://schemas.microsoft.com/office/drawing/2014/main" id="{461B4D2B-A165-40F1-872D-FA4C9D5ED18E}"/>
            </a:ext>
          </a:extLst>
        </xdr:cNvPr>
        <xdr:cNvSpPr txBox="1">
          <a:spLocks noChangeArrowheads="1"/>
        </xdr:cNvSpPr>
      </xdr:nvSpPr>
      <xdr:spPr bwMode="auto">
        <a:xfrm>
          <a:off x="2774950" y="10893425"/>
          <a:ext cx="263525" cy="349250"/>
        </a:xfrm>
        <a:prstGeom prst="rect">
          <a:avLst/>
        </a:prstGeom>
        <a:noFill/>
        <a:ln w="9525">
          <a:noFill/>
          <a:miter lim="800000"/>
          <a:headEnd/>
          <a:tailEnd/>
        </a:ln>
      </xdr:spPr>
      <xdr:txBody>
        <a:bodyPr vertOverflow="clip" wrap="square" lIns="0" tIns="0" rIns="0" bIns="0" anchor="t" upright="1"/>
        <a:lstStyle/>
        <a:p>
          <a:pPr algn="l" rtl="0">
            <a:defRPr sz="1000"/>
          </a:pPr>
          <a:r>
            <a:rPr lang="en-AU" sz="600" b="0" i="0" u="none" strike="noStrike" baseline="0">
              <a:solidFill>
                <a:srgbClr val="000000"/>
              </a:solidFill>
              <a:latin typeface="Arial"/>
              <a:cs typeface="Arial"/>
            </a:rPr>
            <a:t>PR</a:t>
          </a:r>
        </a:p>
      </xdr:txBody>
    </xdr:sp>
    <xdr:clientData/>
  </xdr:twoCellAnchor>
  <xdr:twoCellAnchor>
    <xdr:from>
      <xdr:col>12</xdr:col>
      <xdr:colOff>74295</xdr:colOff>
      <xdr:row>54</xdr:row>
      <xdr:rowOff>114300</xdr:rowOff>
    </xdr:from>
    <xdr:to>
      <xdr:col>15</xdr:col>
      <xdr:colOff>203263</xdr:colOff>
      <xdr:row>57</xdr:row>
      <xdr:rowOff>49623</xdr:rowOff>
    </xdr:to>
    <xdr:sp macro="" textlink="">
      <xdr:nvSpPr>
        <xdr:cNvPr id="214" name="Text Box 1157">
          <a:extLst>
            <a:ext uri="{FF2B5EF4-FFF2-40B4-BE49-F238E27FC236}">
              <a16:creationId xmlns:a16="http://schemas.microsoft.com/office/drawing/2014/main" id="{3FFF5D20-8801-44E8-8A7B-ABDB6668A3A4}"/>
            </a:ext>
          </a:extLst>
        </xdr:cNvPr>
        <xdr:cNvSpPr txBox="1">
          <a:spLocks noChangeArrowheads="1"/>
        </xdr:cNvSpPr>
      </xdr:nvSpPr>
      <xdr:spPr bwMode="auto">
        <a:xfrm>
          <a:off x="4036695" y="9874250"/>
          <a:ext cx="1119568" cy="487773"/>
        </a:xfrm>
        <a:prstGeom prst="rect">
          <a:avLst/>
        </a:prstGeom>
        <a:noFill/>
        <a:ln w="9525">
          <a:noFill/>
          <a:miter lim="800000"/>
          <a:headEnd/>
          <a:tailEnd/>
        </a:ln>
      </xdr:spPr>
      <xdr:txBody>
        <a:bodyPr vertOverflow="clip" wrap="square" lIns="91440" tIns="45720" rIns="91440" bIns="45720" anchor="t" upright="1"/>
        <a:lstStyle/>
        <a:p>
          <a:pPr algn="ctr" rtl="0">
            <a:lnSpc>
              <a:spcPts val="1500"/>
            </a:lnSpc>
            <a:defRPr sz="1000"/>
          </a:pPr>
          <a:r>
            <a:rPr lang="en-AU" sz="1600" b="1" i="1" u="none" strike="noStrike" baseline="0">
              <a:solidFill>
                <a:srgbClr val="000000"/>
              </a:solidFill>
              <a:latin typeface="Arial"/>
              <a:cs typeface="Arial"/>
            </a:rPr>
            <a:t>Moreton</a:t>
          </a:r>
        </a:p>
        <a:p>
          <a:pPr algn="ctr" rtl="0">
            <a:lnSpc>
              <a:spcPts val="1500"/>
            </a:lnSpc>
            <a:defRPr sz="1000"/>
          </a:pPr>
          <a:endParaRPr lang="en-AU" sz="1600" b="1" i="1" u="none" strike="noStrike" baseline="0">
            <a:solidFill>
              <a:srgbClr val="000000"/>
            </a:solidFill>
            <a:latin typeface="Arial"/>
            <a:cs typeface="Arial"/>
          </a:endParaRPr>
        </a:p>
      </xdr:txBody>
    </xdr:sp>
    <xdr:clientData/>
  </xdr:twoCellAnchor>
  <xdr:twoCellAnchor>
    <xdr:from>
      <xdr:col>4</xdr:col>
      <xdr:colOff>9042</xdr:colOff>
      <xdr:row>48</xdr:row>
      <xdr:rowOff>11449</xdr:rowOff>
    </xdr:from>
    <xdr:to>
      <xdr:col>4</xdr:col>
      <xdr:colOff>123342</xdr:colOff>
      <xdr:row>62</xdr:row>
      <xdr:rowOff>62268</xdr:rowOff>
    </xdr:to>
    <xdr:sp macro="" textlink="">
      <xdr:nvSpPr>
        <xdr:cNvPr id="215" name="Oval 1175">
          <a:extLst>
            <a:ext uri="{FF2B5EF4-FFF2-40B4-BE49-F238E27FC236}">
              <a16:creationId xmlns:a16="http://schemas.microsoft.com/office/drawing/2014/main" id="{149AFC69-02A0-4B65-94D6-563A65AB2734}"/>
            </a:ext>
          </a:extLst>
        </xdr:cNvPr>
        <xdr:cNvSpPr>
          <a:spLocks noChangeArrowheads="1"/>
        </xdr:cNvSpPr>
      </xdr:nvSpPr>
      <xdr:spPr bwMode="auto">
        <a:xfrm rot="9493440">
          <a:off x="1329842" y="8666499"/>
          <a:ext cx="114300" cy="2628919"/>
        </a:xfrm>
        <a:prstGeom prst="ellipse">
          <a:avLst/>
        </a:prstGeom>
        <a:noFill/>
        <a:ln w="6350">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266700</xdr:colOff>
      <xdr:row>54</xdr:row>
      <xdr:rowOff>47625</xdr:rowOff>
    </xdr:from>
    <xdr:to>
      <xdr:col>4</xdr:col>
      <xdr:colOff>238125</xdr:colOff>
      <xdr:row>56</xdr:row>
      <xdr:rowOff>47625</xdr:rowOff>
    </xdr:to>
    <xdr:sp macro="" textlink="">
      <xdr:nvSpPr>
        <xdr:cNvPr id="216" name="Line 1176">
          <a:extLst>
            <a:ext uri="{FF2B5EF4-FFF2-40B4-BE49-F238E27FC236}">
              <a16:creationId xmlns:a16="http://schemas.microsoft.com/office/drawing/2014/main" id="{73BAD68A-BA89-4151-A340-3F302B30C7E5}"/>
            </a:ext>
          </a:extLst>
        </xdr:cNvPr>
        <xdr:cNvSpPr>
          <a:spLocks noChangeShapeType="1"/>
        </xdr:cNvSpPr>
      </xdr:nvSpPr>
      <xdr:spPr bwMode="auto">
        <a:xfrm rot="780000" flipV="1">
          <a:off x="1257300" y="9807575"/>
          <a:ext cx="301625" cy="368300"/>
        </a:xfrm>
        <a:prstGeom prst="line">
          <a:avLst/>
        </a:prstGeom>
        <a:noFill/>
        <a:ln w="50800" cmpd="dbl">
          <a:solidFill>
            <a:srgbClr val="000000"/>
          </a:solidFill>
          <a:round/>
          <a:headEnd/>
          <a:tailEnd type="stealth" w="sm" len="med"/>
        </a:ln>
        <a:extLst>
          <a:ext uri="{909E8E84-426E-40DD-AFC4-6F175D3DCCD1}">
            <a14:hiddenFill xmlns:a14="http://schemas.microsoft.com/office/drawing/2010/main">
              <a:noFill/>
            </a14:hiddenFill>
          </a:ext>
        </a:extLst>
      </xdr:spPr>
    </xdr:sp>
    <xdr:clientData/>
  </xdr:twoCellAnchor>
  <xdr:twoCellAnchor>
    <xdr:from>
      <xdr:col>7</xdr:col>
      <xdr:colOff>271463</xdr:colOff>
      <xdr:row>18</xdr:row>
      <xdr:rowOff>38100</xdr:rowOff>
    </xdr:from>
    <xdr:to>
      <xdr:col>8</xdr:col>
      <xdr:colOff>33338</xdr:colOff>
      <xdr:row>18</xdr:row>
      <xdr:rowOff>114300</xdr:rowOff>
    </xdr:to>
    <xdr:sp macro="" textlink="">
      <xdr:nvSpPr>
        <xdr:cNvPr id="217" name="Oval 1177">
          <a:extLst>
            <a:ext uri="{FF2B5EF4-FFF2-40B4-BE49-F238E27FC236}">
              <a16:creationId xmlns:a16="http://schemas.microsoft.com/office/drawing/2014/main" id="{0E486054-3557-47AA-A4E2-E742E9637650}"/>
            </a:ext>
          </a:extLst>
        </xdr:cNvPr>
        <xdr:cNvSpPr>
          <a:spLocks noChangeArrowheads="1"/>
        </xdr:cNvSpPr>
      </xdr:nvSpPr>
      <xdr:spPr bwMode="auto">
        <a:xfrm>
          <a:off x="2582863" y="3168650"/>
          <a:ext cx="92075" cy="76200"/>
        </a:xfrm>
        <a:prstGeom prst="ellipse">
          <a:avLst/>
        </a:prstGeom>
        <a:solidFill>
          <a:srgbClr val="C0C0C0"/>
        </a:solidFill>
        <a:ln w="9525">
          <a:solidFill>
            <a:srgbClr val="000000"/>
          </a:solidFill>
          <a:round/>
          <a:headEnd/>
          <a:tailEnd/>
        </a:ln>
      </xdr:spPr>
    </xdr:sp>
    <xdr:clientData/>
  </xdr:twoCellAnchor>
  <xdr:oneCellAnchor>
    <xdr:from>
      <xdr:col>7</xdr:col>
      <xdr:colOff>79057</xdr:colOff>
      <xdr:row>18</xdr:row>
      <xdr:rowOff>40958</xdr:rowOff>
    </xdr:from>
    <xdr:ext cx="291555" cy="269176"/>
    <xdr:sp macro="" textlink="">
      <xdr:nvSpPr>
        <xdr:cNvPr id="218" name="Text Box 1179">
          <a:extLst>
            <a:ext uri="{FF2B5EF4-FFF2-40B4-BE49-F238E27FC236}">
              <a16:creationId xmlns:a16="http://schemas.microsoft.com/office/drawing/2014/main" id="{BE873106-DB1D-4098-9CF2-6CDD448098F2}"/>
            </a:ext>
          </a:extLst>
        </xdr:cNvPr>
        <xdr:cNvSpPr txBox="1">
          <a:spLocks noChangeArrowheads="1"/>
        </xdr:cNvSpPr>
      </xdr:nvSpPr>
      <xdr:spPr bwMode="auto">
        <a:xfrm>
          <a:off x="2390457" y="3171508"/>
          <a:ext cx="291555"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KC</a:t>
          </a:r>
        </a:p>
        <a:p>
          <a:pPr algn="l" rtl="0">
            <a:defRPr sz="1000"/>
          </a:pPr>
          <a:endParaRPr lang="en-AU" sz="600" b="0" i="0" u="none" strike="noStrike" baseline="0">
            <a:solidFill>
              <a:srgbClr val="000000"/>
            </a:solidFill>
            <a:latin typeface="Arial"/>
            <a:cs typeface="Arial"/>
          </a:endParaRPr>
        </a:p>
      </xdr:txBody>
    </xdr:sp>
    <xdr:clientData/>
  </xdr:oneCellAnchor>
  <xdr:twoCellAnchor>
    <xdr:from>
      <xdr:col>4</xdr:col>
      <xdr:colOff>69850</xdr:colOff>
      <xdr:row>50</xdr:row>
      <xdr:rowOff>26786</xdr:rowOff>
    </xdr:from>
    <xdr:to>
      <xdr:col>6</xdr:col>
      <xdr:colOff>292100</xdr:colOff>
      <xdr:row>54</xdr:row>
      <xdr:rowOff>122360</xdr:rowOff>
    </xdr:to>
    <xdr:sp macro="" textlink="">
      <xdr:nvSpPr>
        <xdr:cNvPr id="219" name="Text Box 1193">
          <a:extLst>
            <a:ext uri="{FF2B5EF4-FFF2-40B4-BE49-F238E27FC236}">
              <a16:creationId xmlns:a16="http://schemas.microsoft.com/office/drawing/2014/main" id="{8C611E64-046B-4B94-B688-C6C4EEE321D0}"/>
            </a:ext>
          </a:extLst>
        </xdr:cNvPr>
        <xdr:cNvSpPr txBox="1">
          <a:spLocks noChangeArrowheads="1"/>
        </xdr:cNvSpPr>
      </xdr:nvSpPr>
      <xdr:spPr bwMode="auto">
        <a:xfrm>
          <a:off x="1390650" y="9050136"/>
          <a:ext cx="882650" cy="832174"/>
        </a:xfrm>
        <a:prstGeom prst="rect">
          <a:avLst/>
        </a:prstGeom>
        <a:noFill/>
        <a:ln w="9525">
          <a:noFill/>
          <a:miter lim="800000"/>
          <a:headEnd/>
          <a:tailEnd/>
        </a:ln>
      </xdr:spPr>
      <xdr:txBody>
        <a:bodyPr vertOverflow="clip" wrap="square" lIns="91440" tIns="45720" rIns="91440" bIns="45720" anchor="t" upright="1"/>
        <a:lstStyle/>
        <a:p>
          <a:pPr algn="ctr" rtl="0">
            <a:defRPr sz="1000"/>
          </a:pPr>
          <a:r>
            <a:rPr lang="en-AU" sz="1600" b="1" i="1" u="none" strike="noStrike" baseline="0">
              <a:solidFill>
                <a:srgbClr val="000000"/>
              </a:solidFill>
              <a:latin typeface="Arial"/>
              <a:cs typeface="Arial"/>
            </a:rPr>
            <a:t>South West</a:t>
          </a:r>
          <a:endParaRPr lang="en-AU" sz="1400" b="1" i="1" u="none" strike="noStrike" baseline="0">
            <a:solidFill>
              <a:srgbClr val="000000"/>
            </a:solidFill>
            <a:latin typeface="Arial"/>
            <a:cs typeface="Arial"/>
          </a:endParaRPr>
        </a:p>
        <a:p>
          <a:pPr algn="ctr" rtl="0">
            <a:defRPr sz="1000"/>
          </a:pPr>
          <a:endParaRPr lang="en-AU" sz="1400" b="1" i="1" u="none" strike="noStrike" baseline="0">
            <a:solidFill>
              <a:srgbClr val="000000"/>
            </a:solidFill>
            <a:latin typeface="Arial"/>
            <a:cs typeface="Arial"/>
          </a:endParaRPr>
        </a:p>
      </xdr:txBody>
    </xdr:sp>
    <xdr:clientData/>
  </xdr:twoCellAnchor>
  <xdr:twoCellAnchor>
    <xdr:from>
      <xdr:col>1</xdr:col>
      <xdr:colOff>85725</xdr:colOff>
      <xdr:row>56</xdr:row>
      <xdr:rowOff>114300</xdr:rowOff>
    </xdr:from>
    <xdr:to>
      <xdr:col>3</xdr:col>
      <xdr:colOff>152400</xdr:colOff>
      <xdr:row>59</xdr:row>
      <xdr:rowOff>66675</xdr:rowOff>
    </xdr:to>
    <xdr:sp macro="" textlink="">
      <xdr:nvSpPr>
        <xdr:cNvPr id="220" name="Text Box 1194">
          <a:extLst>
            <a:ext uri="{FF2B5EF4-FFF2-40B4-BE49-F238E27FC236}">
              <a16:creationId xmlns:a16="http://schemas.microsoft.com/office/drawing/2014/main" id="{403CC3AC-B008-4BB1-97F2-635F4660AA20}"/>
            </a:ext>
          </a:extLst>
        </xdr:cNvPr>
        <xdr:cNvSpPr txBox="1">
          <a:spLocks noChangeArrowheads="1"/>
        </xdr:cNvSpPr>
      </xdr:nvSpPr>
      <xdr:spPr bwMode="auto">
        <a:xfrm>
          <a:off x="415925" y="10242550"/>
          <a:ext cx="727075" cy="504825"/>
        </a:xfrm>
        <a:prstGeom prst="rect">
          <a:avLst/>
        </a:prstGeom>
        <a:noFill/>
        <a:ln w="9525">
          <a:noFill/>
          <a:miter lim="800000"/>
          <a:headEnd/>
          <a:tailEnd/>
        </a:ln>
      </xdr:spPr>
      <xdr:txBody>
        <a:bodyPr vertOverflow="clip" wrap="square" lIns="91440" tIns="45720" rIns="91440" bIns="45720" anchor="t" upright="1"/>
        <a:lstStyle/>
        <a:p>
          <a:pPr algn="ctr" rtl="0">
            <a:defRPr sz="1000"/>
          </a:pPr>
          <a:r>
            <a:rPr lang="en-AU" sz="1600" b="1" i="1" u="none" strike="noStrike" baseline="0">
              <a:solidFill>
                <a:srgbClr val="000000"/>
              </a:solidFill>
              <a:latin typeface="Arial"/>
              <a:cs typeface="Arial"/>
            </a:rPr>
            <a:t>Bulli</a:t>
          </a:r>
          <a:endParaRPr lang="en-AU" sz="1400" b="1" i="1" u="none" strike="noStrike" baseline="0">
            <a:solidFill>
              <a:srgbClr val="000000"/>
            </a:solidFill>
            <a:latin typeface="Arial"/>
            <a:cs typeface="Arial"/>
          </a:endParaRPr>
        </a:p>
        <a:p>
          <a:pPr algn="ctr" rtl="0">
            <a:lnSpc>
              <a:spcPts val="1500"/>
            </a:lnSpc>
            <a:defRPr sz="1000"/>
          </a:pPr>
          <a:endParaRPr lang="en-AU" sz="1400" b="1" i="1" u="none" strike="noStrike" baseline="0">
            <a:solidFill>
              <a:srgbClr val="000000"/>
            </a:solidFill>
            <a:latin typeface="Arial"/>
            <a:cs typeface="Arial"/>
          </a:endParaRPr>
        </a:p>
      </xdr:txBody>
    </xdr:sp>
    <xdr:clientData/>
  </xdr:twoCellAnchor>
  <xdr:oneCellAnchor>
    <xdr:from>
      <xdr:col>8</xdr:col>
      <xdr:colOff>38100</xdr:colOff>
      <xdr:row>11</xdr:row>
      <xdr:rowOff>76200</xdr:rowOff>
    </xdr:from>
    <xdr:ext cx="686470" cy="303481"/>
    <xdr:sp macro="" textlink="">
      <xdr:nvSpPr>
        <xdr:cNvPr id="221" name="Text Box 1196">
          <a:extLst>
            <a:ext uri="{FF2B5EF4-FFF2-40B4-BE49-F238E27FC236}">
              <a16:creationId xmlns:a16="http://schemas.microsoft.com/office/drawing/2014/main" id="{7BCBE11A-526F-4FE3-B6BB-3D49EC5450E1}"/>
            </a:ext>
          </a:extLst>
        </xdr:cNvPr>
        <xdr:cNvSpPr txBox="1">
          <a:spLocks noChangeArrowheads="1"/>
        </xdr:cNvSpPr>
      </xdr:nvSpPr>
      <xdr:spPr bwMode="auto">
        <a:xfrm>
          <a:off x="2679700" y="1917700"/>
          <a:ext cx="686470" cy="303481"/>
        </a:xfrm>
        <a:prstGeom prst="rect">
          <a:avLst/>
        </a:prstGeom>
        <a:noFill/>
        <a:ln w="9525">
          <a:noFill/>
          <a:miter lim="800000"/>
          <a:headEnd/>
          <a:tailEnd/>
        </a:ln>
      </xdr:spPr>
      <xdr:txBody>
        <a:bodyPr wrap="none" lIns="91440" tIns="45720" rIns="91440" bIns="45720" anchor="t" upright="1">
          <a:spAutoFit/>
        </a:bodyPr>
        <a:lstStyle/>
        <a:p>
          <a:pPr algn="l" rtl="0">
            <a:lnSpc>
              <a:spcPts val="900"/>
            </a:lnSpc>
            <a:defRPr sz="1000"/>
          </a:pPr>
          <a:r>
            <a:rPr lang="en-AU" sz="1600" b="1" i="1" u="none" strike="noStrike" baseline="0">
              <a:solidFill>
                <a:srgbClr val="000000"/>
              </a:solidFill>
              <a:latin typeface="Arial"/>
              <a:cs typeface="Arial"/>
            </a:rPr>
            <a:t>Ross</a:t>
          </a:r>
        </a:p>
        <a:p>
          <a:pPr algn="l" rtl="0">
            <a:lnSpc>
              <a:spcPts val="600"/>
            </a:lnSpc>
            <a:defRPr sz="1000"/>
          </a:pPr>
          <a:endParaRPr lang="en-AU" sz="1400" b="1" i="1" u="none" strike="noStrike" baseline="0">
            <a:solidFill>
              <a:srgbClr val="000000"/>
            </a:solidFill>
            <a:latin typeface="Arial"/>
            <a:cs typeface="Arial"/>
          </a:endParaRPr>
        </a:p>
      </xdr:txBody>
    </xdr:sp>
    <xdr:clientData/>
  </xdr:oneCellAnchor>
  <xdr:twoCellAnchor>
    <xdr:from>
      <xdr:col>6</xdr:col>
      <xdr:colOff>0</xdr:colOff>
      <xdr:row>8</xdr:row>
      <xdr:rowOff>28575</xdr:rowOff>
    </xdr:from>
    <xdr:to>
      <xdr:col>6</xdr:col>
      <xdr:colOff>276225</xdr:colOff>
      <xdr:row>11</xdr:row>
      <xdr:rowOff>19050</xdr:rowOff>
    </xdr:to>
    <xdr:sp macro="" textlink="">
      <xdr:nvSpPr>
        <xdr:cNvPr id="222" name="Line 1197">
          <a:extLst>
            <a:ext uri="{FF2B5EF4-FFF2-40B4-BE49-F238E27FC236}">
              <a16:creationId xmlns:a16="http://schemas.microsoft.com/office/drawing/2014/main" id="{EBC102F9-B72E-436D-9B0A-F8FAC518408B}"/>
            </a:ext>
          </a:extLst>
        </xdr:cNvPr>
        <xdr:cNvSpPr>
          <a:spLocks noChangeShapeType="1"/>
        </xdr:cNvSpPr>
      </xdr:nvSpPr>
      <xdr:spPr bwMode="auto">
        <a:xfrm rot="900067" flipH="1" flipV="1">
          <a:off x="1981200" y="1317625"/>
          <a:ext cx="276225" cy="542925"/>
        </a:xfrm>
        <a:prstGeom prst="line">
          <a:avLst/>
        </a:prstGeom>
        <a:noFill/>
        <a:ln w="50800" cmpd="dbl">
          <a:solidFill>
            <a:srgbClr val="000000"/>
          </a:solidFill>
          <a:round/>
          <a:headEnd/>
          <a:tailEnd type="stealth" w="sm" len="med"/>
        </a:ln>
        <a:extLst>
          <a:ext uri="{909E8E84-426E-40DD-AFC4-6F175D3DCCD1}">
            <a14:hiddenFill xmlns:a14="http://schemas.microsoft.com/office/drawing/2010/main">
              <a:noFill/>
            </a14:hiddenFill>
          </a:ext>
        </a:extLst>
      </xdr:spPr>
    </xdr:sp>
    <xdr:clientData/>
  </xdr:twoCellAnchor>
  <xdr:twoCellAnchor>
    <xdr:from>
      <xdr:col>7</xdr:col>
      <xdr:colOff>50426</xdr:colOff>
      <xdr:row>48</xdr:row>
      <xdr:rowOff>38788</xdr:rowOff>
    </xdr:from>
    <xdr:to>
      <xdr:col>7</xdr:col>
      <xdr:colOff>293223</xdr:colOff>
      <xdr:row>63</xdr:row>
      <xdr:rowOff>96288</xdr:rowOff>
    </xdr:to>
    <xdr:grpSp>
      <xdr:nvGrpSpPr>
        <xdr:cNvPr id="223" name="Group 222">
          <a:extLst>
            <a:ext uri="{FF2B5EF4-FFF2-40B4-BE49-F238E27FC236}">
              <a16:creationId xmlns:a16="http://schemas.microsoft.com/office/drawing/2014/main" id="{77AC428C-DB7D-4EA6-AC9E-E7C00DAA1247}"/>
            </a:ext>
          </a:extLst>
        </xdr:cNvPr>
        <xdr:cNvGrpSpPr/>
      </xdr:nvGrpSpPr>
      <xdr:grpSpPr>
        <a:xfrm>
          <a:off x="2336426" y="6144313"/>
          <a:ext cx="242797" cy="1914875"/>
          <a:chOff x="2201955" y="5865846"/>
          <a:chExt cx="242797" cy="1906471"/>
        </a:xfrm>
      </xdr:grpSpPr>
      <xdr:sp macro="" textlink="">
        <xdr:nvSpPr>
          <xdr:cNvPr id="224" name="Oval 1217">
            <a:extLst>
              <a:ext uri="{FF2B5EF4-FFF2-40B4-BE49-F238E27FC236}">
                <a16:creationId xmlns:a16="http://schemas.microsoft.com/office/drawing/2014/main" id="{CD80A03B-5EE5-EFBD-B34E-2DF6261D65ED}"/>
              </a:ext>
            </a:extLst>
          </xdr:cNvPr>
          <xdr:cNvSpPr>
            <a:spLocks noChangeArrowheads="1"/>
          </xdr:cNvSpPr>
        </xdr:nvSpPr>
        <xdr:spPr bwMode="auto">
          <a:xfrm rot="15521404">
            <a:off x="2002715" y="6174582"/>
            <a:ext cx="703166" cy="85693"/>
          </a:xfrm>
          <a:prstGeom prst="ellipse">
            <a:avLst/>
          </a:prstGeom>
          <a:noFill/>
          <a:ln w="6350">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sp macro="" textlink="">
        <xdr:nvSpPr>
          <xdr:cNvPr id="225" name="Oval 1218">
            <a:extLst>
              <a:ext uri="{FF2B5EF4-FFF2-40B4-BE49-F238E27FC236}">
                <a16:creationId xmlns:a16="http://schemas.microsoft.com/office/drawing/2014/main" id="{495EBF85-3014-D2CE-76D9-A13D69AA735D}"/>
              </a:ext>
            </a:extLst>
          </xdr:cNvPr>
          <xdr:cNvSpPr>
            <a:spLocks noChangeArrowheads="1"/>
          </xdr:cNvSpPr>
        </xdr:nvSpPr>
        <xdr:spPr bwMode="auto">
          <a:xfrm rot="18790416">
            <a:off x="2125574" y="7591200"/>
            <a:ext cx="257498" cy="104736"/>
          </a:xfrm>
          <a:prstGeom prst="ellipse">
            <a:avLst/>
          </a:prstGeom>
          <a:noFill/>
          <a:ln w="6350">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sp macro="" textlink="">
        <xdr:nvSpPr>
          <xdr:cNvPr id="226" name="Freeform 1219">
            <a:extLst>
              <a:ext uri="{FF2B5EF4-FFF2-40B4-BE49-F238E27FC236}">
                <a16:creationId xmlns:a16="http://schemas.microsoft.com/office/drawing/2014/main" id="{8E81793F-DBD5-5E02-994A-6BEB1946B59E}"/>
              </a:ext>
            </a:extLst>
          </xdr:cNvPr>
          <xdr:cNvSpPr>
            <a:spLocks/>
          </xdr:cNvSpPr>
        </xdr:nvSpPr>
        <xdr:spPr bwMode="auto">
          <a:xfrm rot="399018">
            <a:off x="2359059" y="6559108"/>
            <a:ext cx="85693" cy="1000279"/>
          </a:xfrm>
          <a:custGeom>
            <a:avLst/>
            <a:gdLst>
              <a:gd name="T0" fmla="*/ 0 w 128"/>
              <a:gd name="T1" fmla="*/ 0 h 555"/>
              <a:gd name="T2" fmla="*/ 0 w 128"/>
              <a:gd name="T3" fmla="*/ 0 h 555"/>
              <a:gd name="T4" fmla="*/ 0 w 128"/>
              <a:gd name="T5" fmla="*/ 0 h 555"/>
              <a:gd name="T6" fmla="*/ 0 w 128"/>
              <a:gd name="T7" fmla="*/ 0 h 555"/>
              <a:gd name="T8" fmla="*/ 0 60000 65536"/>
              <a:gd name="T9" fmla="*/ 0 60000 65536"/>
              <a:gd name="T10" fmla="*/ 0 60000 65536"/>
              <a:gd name="T11" fmla="*/ 0 60000 65536"/>
              <a:gd name="T12" fmla="*/ 0 w 128"/>
              <a:gd name="T13" fmla="*/ 0 h 555"/>
              <a:gd name="T14" fmla="*/ 128 w 128"/>
              <a:gd name="T15" fmla="*/ 555 h 555"/>
            </a:gdLst>
            <a:ahLst/>
            <a:cxnLst>
              <a:cxn ang="T8">
                <a:pos x="T0" y="T1"/>
              </a:cxn>
              <a:cxn ang="T9">
                <a:pos x="T2" y="T3"/>
              </a:cxn>
              <a:cxn ang="T10">
                <a:pos x="T4" y="T5"/>
              </a:cxn>
              <a:cxn ang="T11">
                <a:pos x="T6" y="T7"/>
              </a:cxn>
            </a:cxnLst>
            <a:rect l="T12" t="T13" r="T14" b="T15"/>
            <a:pathLst>
              <a:path w="128" h="555">
                <a:moveTo>
                  <a:pt x="0" y="0"/>
                </a:moveTo>
                <a:cubicBezTo>
                  <a:pt x="22" y="24"/>
                  <a:pt x="45" y="49"/>
                  <a:pt x="66" y="102"/>
                </a:cubicBezTo>
                <a:cubicBezTo>
                  <a:pt x="87" y="155"/>
                  <a:pt x="128" y="243"/>
                  <a:pt x="126" y="318"/>
                </a:cubicBezTo>
                <a:cubicBezTo>
                  <a:pt x="124" y="393"/>
                  <a:pt x="87" y="474"/>
                  <a:pt x="51" y="555"/>
                </a:cubicBezTo>
              </a:path>
            </a:pathLst>
          </a:custGeom>
          <a:noFill/>
          <a:ln w="6350" cap="flat">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247650</xdr:colOff>
      <xdr:row>14</xdr:row>
      <xdr:rowOff>0</xdr:rowOff>
    </xdr:from>
    <xdr:to>
      <xdr:col>8</xdr:col>
      <xdr:colOff>171450</xdr:colOff>
      <xdr:row>18</xdr:row>
      <xdr:rowOff>19050</xdr:rowOff>
    </xdr:to>
    <xdr:grpSp>
      <xdr:nvGrpSpPr>
        <xdr:cNvPr id="227" name="Group 1251">
          <a:extLst>
            <a:ext uri="{FF2B5EF4-FFF2-40B4-BE49-F238E27FC236}">
              <a16:creationId xmlns:a16="http://schemas.microsoft.com/office/drawing/2014/main" id="{80C8F593-1711-4A5D-8166-E87D72F66EB4}"/>
            </a:ext>
          </a:extLst>
        </xdr:cNvPr>
        <xdr:cNvGrpSpPr>
          <a:grpSpLocks/>
        </xdr:cNvGrpSpPr>
      </xdr:nvGrpSpPr>
      <xdr:grpSpPr bwMode="auto">
        <a:xfrm>
          <a:off x="2533650" y="1895475"/>
          <a:ext cx="247650" cy="514350"/>
          <a:chOff x="257" y="179"/>
          <a:chExt cx="25" cy="54"/>
        </a:xfrm>
      </xdr:grpSpPr>
      <xdr:sp macro="" textlink="">
        <xdr:nvSpPr>
          <xdr:cNvPr id="228" name="Freeform 1252">
            <a:extLst>
              <a:ext uri="{FF2B5EF4-FFF2-40B4-BE49-F238E27FC236}">
                <a16:creationId xmlns:a16="http://schemas.microsoft.com/office/drawing/2014/main" id="{CC2F0AFF-6626-C820-112F-FB47CDF34D0E}"/>
              </a:ext>
            </a:extLst>
          </xdr:cNvPr>
          <xdr:cNvSpPr>
            <a:spLocks/>
          </xdr:cNvSpPr>
        </xdr:nvSpPr>
        <xdr:spPr bwMode="auto">
          <a:xfrm>
            <a:off x="260" y="180"/>
            <a:ext cx="20" cy="53"/>
          </a:xfrm>
          <a:custGeom>
            <a:avLst/>
            <a:gdLst>
              <a:gd name="T0" fmla="*/ 0 w 124"/>
              <a:gd name="T1" fmla="*/ 0 h 318"/>
              <a:gd name="T2" fmla="*/ 0 w 124"/>
              <a:gd name="T3" fmla="*/ 0 h 318"/>
              <a:gd name="T4" fmla="*/ 0 60000 65536"/>
              <a:gd name="T5" fmla="*/ 0 60000 65536"/>
              <a:gd name="T6" fmla="*/ 0 w 124"/>
              <a:gd name="T7" fmla="*/ 0 h 318"/>
              <a:gd name="T8" fmla="*/ 124 w 124"/>
              <a:gd name="T9" fmla="*/ 318 h 318"/>
            </a:gdLst>
            <a:ahLst/>
            <a:cxnLst>
              <a:cxn ang="T4">
                <a:pos x="T0" y="T1"/>
              </a:cxn>
              <a:cxn ang="T5">
                <a:pos x="T2" y="T3"/>
              </a:cxn>
            </a:cxnLst>
            <a:rect l="T6" t="T7" r="T8" b="T9"/>
            <a:pathLst>
              <a:path w="124" h="318">
                <a:moveTo>
                  <a:pt x="124" y="318"/>
                </a:moveTo>
                <a:lnTo>
                  <a:pt x="0" y="0"/>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29" name="Freeform 1253">
            <a:extLst>
              <a:ext uri="{FF2B5EF4-FFF2-40B4-BE49-F238E27FC236}">
                <a16:creationId xmlns:a16="http://schemas.microsoft.com/office/drawing/2014/main" id="{81B46D3A-0B61-8776-38DE-1169F5BD80A4}"/>
              </a:ext>
            </a:extLst>
          </xdr:cNvPr>
          <xdr:cNvSpPr>
            <a:spLocks/>
          </xdr:cNvSpPr>
        </xdr:nvSpPr>
        <xdr:spPr bwMode="auto">
          <a:xfrm>
            <a:off x="263" y="179"/>
            <a:ext cx="19" cy="51"/>
          </a:xfrm>
          <a:custGeom>
            <a:avLst/>
            <a:gdLst>
              <a:gd name="T0" fmla="*/ 0 w 118"/>
              <a:gd name="T1" fmla="*/ 0 h 309"/>
              <a:gd name="T2" fmla="*/ 0 w 118"/>
              <a:gd name="T3" fmla="*/ 0 h 309"/>
              <a:gd name="T4" fmla="*/ 0 60000 65536"/>
              <a:gd name="T5" fmla="*/ 0 60000 65536"/>
              <a:gd name="T6" fmla="*/ 0 w 118"/>
              <a:gd name="T7" fmla="*/ 0 h 309"/>
              <a:gd name="T8" fmla="*/ 118 w 118"/>
              <a:gd name="T9" fmla="*/ 309 h 309"/>
            </a:gdLst>
            <a:ahLst/>
            <a:cxnLst>
              <a:cxn ang="T4">
                <a:pos x="T0" y="T1"/>
              </a:cxn>
              <a:cxn ang="T5">
                <a:pos x="T2" y="T3"/>
              </a:cxn>
            </a:cxnLst>
            <a:rect l="T6" t="T7" r="T8" b="T9"/>
            <a:pathLst>
              <a:path w="118" h="309">
                <a:moveTo>
                  <a:pt x="118" y="309"/>
                </a:moveTo>
                <a:lnTo>
                  <a:pt x="0" y="0"/>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nvGrpSpPr>
          <xdr:cNvPr id="230" name="Group 1254">
            <a:extLst>
              <a:ext uri="{FF2B5EF4-FFF2-40B4-BE49-F238E27FC236}">
                <a16:creationId xmlns:a16="http://schemas.microsoft.com/office/drawing/2014/main" id="{C6FC1470-52C5-BC0E-634F-4FDF877392B0}"/>
              </a:ext>
            </a:extLst>
          </xdr:cNvPr>
          <xdr:cNvGrpSpPr>
            <a:grpSpLocks/>
          </xdr:cNvGrpSpPr>
        </xdr:nvGrpSpPr>
        <xdr:grpSpPr bwMode="auto">
          <a:xfrm>
            <a:off x="257" y="182"/>
            <a:ext cx="19" cy="49"/>
            <a:chOff x="392" y="187"/>
            <a:chExt cx="19" cy="49"/>
          </a:xfrm>
        </xdr:grpSpPr>
        <xdr:sp macro="" textlink="">
          <xdr:nvSpPr>
            <xdr:cNvPr id="231" name="Line 1255">
              <a:extLst>
                <a:ext uri="{FF2B5EF4-FFF2-40B4-BE49-F238E27FC236}">
                  <a16:creationId xmlns:a16="http://schemas.microsoft.com/office/drawing/2014/main" id="{93D594C0-031F-5A6F-CE62-24AA2B0DE3D8}"/>
                </a:ext>
              </a:extLst>
            </xdr:cNvPr>
            <xdr:cNvSpPr>
              <a:spLocks noChangeShapeType="1"/>
            </xdr:cNvSpPr>
          </xdr:nvSpPr>
          <xdr:spPr bwMode="auto">
            <a:xfrm flipH="1" flipV="1">
              <a:off x="392" y="187"/>
              <a:ext cx="19" cy="49"/>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32" name="Line 1256">
              <a:extLst>
                <a:ext uri="{FF2B5EF4-FFF2-40B4-BE49-F238E27FC236}">
                  <a16:creationId xmlns:a16="http://schemas.microsoft.com/office/drawing/2014/main" id="{F84E5256-F6F9-FACA-D6EB-619D72ED66E6}"/>
                </a:ext>
              </a:extLst>
            </xdr:cNvPr>
            <xdr:cNvSpPr>
              <a:spLocks noChangeShapeType="1"/>
            </xdr:cNvSpPr>
          </xdr:nvSpPr>
          <xdr:spPr bwMode="auto">
            <a:xfrm flipH="1" flipV="1">
              <a:off x="392" y="194"/>
              <a:ext cx="14" cy="36"/>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33" name="Line 1257">
              <a:extLst>
                <a:ext uri="{FF2B5EF4-FFF2-40B4-BE49-F238E27FC236}">
                  <a16:creationId xmlns:a16="http://schemas.microsoft.com/office/drawing/2014/main" id="{D6B5219E-E1F6-6328-5AB1-F3BAA631D8BE}"/>
                </a:ext>
              </a:extLst>
            </xdr:cNvPr>
            <xdr:cNvSpPr>
              <a:spLocks noChangeShapeType="1"/>
            </xdr:cNvSpPr>
          </xdr:nvSpPr>
          <xdr:spPr bwMode="auto">
            <a:xfrm flipV="1">
              <a:off x="407" y="229"/>
              <a:ext cx="1" cy="1"/>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34" name="Line 1258">
              <a:extLst>
                <a:ext uri="{FF2B5EF4-FFF2-40B4-BE49-F238E27FC236}">
                  <a16:creationId xmlns:a16="http://schemas.microsoft.com/office/drawing/2014/main" id="{BE85F17E-E5AE-C34A-0ABF-1C1ADCC7D7BA}"/>
                </a:ext>
              </a:extLst>
            </xdr:cNvPr>
            <xdr:cNvSpPr>
              <a:spLocks noChangeShapeType="1"/>
            </xdr:cNvSpPr>
          </xdr:nvSpPr>
          <xdr:spPr bwMode="auto">
            <a:xfrm flipV="1">
              <a:off x="393" y="193"/>
              <a:ext cx="1" cy="1"/>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8</xdr:col>
      <xdr:colOff>104775</xdr:colOff>
      <xdr:row>17</xdr:row>
      <xdr:rowOff>95250</xdr:rowOff>
    </xdr:from>
    <xdr:to>
      <xdr:col>8</xdr:col>
      <xdr:colOff>180975</xdr:colOff>
      <xdr:row>18</xdr:row>
      <xdr:rowOff>47625</xdr:rowOff>
    </xdr:to>
    <xdr:sp macro="" textlink="">
      <xdr:nvSpPr>
        <xdr:cNvPr id="235" name="Oval 993">
          <a:extLst>
            <a:ext uri="{FF2B5EF4-FFF2-40B4-BE49-F238E27FC236}">
              <a16:creationId xmlns:a16="http://schemas.microsoft.com/office/drawing/2014/main" id="{113C1BB4-4F89-4348-8B60-7559EC0EFBD4}"/>
            </a:ext>
          </a:extLst>
        </xdr:cNvPr>
        <xdr:cNvSpPr>
          <a:spLocks noChangeArrowheads="1"/>
        </xdr:cNvSpPr>
      </xdr:nvSpPr>
      <xdr:spPr bwMode="auto">
        <a:xfrm>
          <a:off x="2746375" y="3041650"/>
          <a:ext cx="76200" cy="136525"/>
        </a:xfrm>
        <a:prstGeom prst="ellipse">
          <a:avLst/>
        </a:prstGeom>
        <a:solidFill>
          <a:srgbClr val="C0C0C0"/>
        </a:solidFill>
        <a:ln w="9525">
          <a:solidFill>
            <a:srgbClr val="000000"/>
          </a:solidFill>
          <a:round/>
          <a:headEnd/>
          <a:tailEnd/>
        </a:ln>
      </xdr:spPr>
    </xdr:sp>
    <xdr:clientData/>
  </xdr:twoCellAnchor>
  <xdr:twoCellAnchor>
    <xdr:from>
      <xdr:col>10</xdr:col>
      <xdr:colOff>47625</xdr:colOff>
      <xdr:row>32</xdr:row>
      <xdr:rowOff>9525</xdr:rowOff>
    </xdr:from>
    <xdr:to>
      <xdr:col>11</xdr:col>
      <xdr:colOff>66675</xdr:colOff>
      <xdr:row>36</xdr:row>
      <xdr:rowOff>38100</xdr:rowOff>
    </xdr:to>
    <xdr:sp macro="" textlink="">
      <xdr:nvSpPr>
        <xdr:cNvPr id="236" name="Freeform 1261">
          <a:extLst>
            <a:ext uri="{FF2B5EF4-FFF2-40B4-BE49-F238E27FC236}">
              <a16:creationId xmlns:a16="http://schemas.microsoft.com/office/drawing/2014/main" id="{C4AEB86F-3EFA-4FB1-8FD8-F124A9311DF3}"/>
            </a:ext>
          </a:extLst>
        </xdr:cNvPr>
        <xdr:cNvSpPr>
          <a:spLocks/>
        </xdr:cNvSpPr>
      </xdr:nvSpPr>
      <xdr:spPr bwMode="auto">
        <a:xfrm rot="3964650" flipV="1">
          <a:off x="3141662" y="5926138"/>
          <a:ext cx="765175" cy="349250"/>
        </a:xfrm>
        <a:custGeom>
          <a:avLst/>
          <a:gdLst>
            <a:gd name="T0" fmla="*/ 0 w 336"/>
            <a:gd name="T1" fmla="*/ 0 h 207"/>
            <a:gd name="T2" fmla="*/ 0 w 336"/>
            <a:gd name="T3" fmla="*/ 0 h 207"/>
            <a:gd name="T4" fmla="*/ 0 w 336"/>
            <a:gd name="T5" fmla="*/ 0 h 207"/>
            <a:gd name="T6" fmla="*/ 0 60000 65536"/>
            <a:gd name="T7" fmla="*/ 0 60000 65536"/>
            <a:gd name="T8" fmla="*/ 0 60000 65536"/>
            <a:gd name="T9" fmla="*/ 0 w 336"/>
            <a:gd name="T10" fmla="*/ 0 h 207"/>
            <a:gd name="T11" fmla="*/ 336 w 336"/>
            <a:gd name="T12" fmla="*/ 207 h 207"/>
            <a:gd name="connsiteX0" fmla="*/ 0 w 10000"/>
            <a:gd name="connsiteY0" fmla="*/ 0 h 10000"/>
            <a:gd name="connsiteX1" fmla="*/ 5871 w 10000"/>
            <a:gd name="connsiteY1" fmla="*/ 2999 h 10000"/>
            <a:gd name="connsiteX2" fmla="*/ 10000 w 10000"/>
            <a:gd name="connsiteY2" fmla="*/ 10000 h 10000"/>
          </a:gdLst>
          <a:ahLst/>
          <a:cxnLst>
            <a:cxn ang="0">
              <a:pos x="connsiteX0" y="connsiteY0"/>
            </a:cxn>
            <a:cxn ang="0">
              <a:pos x="connsiteX1" y="connsiteY1"/>
            </a:cxn>
            <a:cxn ang="0">
              <a:pos x="connsiteX2" y="connsiteY2"/>
            </a:cxn>
          </a:cxnLst>
          <a:rect l="l" t="t" r="r" b="b"/>
          <a:pathLst>
            <a:path w="10000" h="10000">
              <a:moveTo>
                <a:pt x="0" y="0"/>
              </a:moveTo>
              <a:lnTo>
                <a:pt x="5871" y="2999"/>
              </a:lnTo>
              <a:lnTo>
                <a:pt x="10000" y="10000"/>
              </a:lnTo>
            </a:path>
          </a:pathLst>
        </a:custGeom>
        <a:noFill/>
        <a:ln w="15875">
          <a:solidFill>
            <a:srgbClr val="000000"/>
          </a:solidFill>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169437</xdr:colOff>
      <xdr:row>32</xdr:row>
      <xdr:rowOff>61710</xdr:rowOff>
    </xdr:from>
    <xdr:to>
      <xdr:col>11</xdr:col>
      <xdr:colOff>67279</xdr:colOff>
      <xdr:row>35</xdr:row>
      <xdr:rowOff>21675</xdr:rowOff>
    </xdr:to>
    <xdr:sp macro="" textlink="">
      <xdr:nvSpPr>
        <xdr:cNvPr id="237" name="Freeform 1264">
          <a:extLst>
            <a:ext uri="{FF2B5EF4-FFF2-40B4-BE49-F238E27FC236}">
              <a16:creationId xmlns:a16="http://schemas.microsoft.com/office/drawing/2014/main" id="{B748084F-8A05-45D4-880B-07A726A59845}"/>
            </a:ext>
          </a:extLst>
        </xdr:cNvPr>
        <xdr:cNvSpPr>
          <a:spLocks/>
        </xdr:cNvSpPr>
      </xdr:nvSpPr>
      <xdr:spPr bwMode="auto">
        <a:xfrm rot="3907207" flipV="1">
          <a:off x="3329250" y="5912547"/>
          <a:ext cx="512415" cy="228042"/>
        </a:xfrm>
        <a:custGeom>
          <a:avLst/>
          <a:gdLst>
            <a:gd name="T0" fmla="*/ 0 w 333"/>
            <a:gd name="T1" fmla="*/ 0 h 213"/>
            <a:gd name="T2" fmla="*/ 0 w 333"/>
            <a:gd name="T3" fmla="*/ 0 h 213"/>
            <a:gd name="T4" fmla="*/ 0 w 333"/>
            <a:gd name="T5" fmla="*/ 0 h 213"/>
            <a:gd name="T6" fmla="*/ 0 60000 65536"/>
            <a:gd name="T7" fmla="*/ 0 60000 65536"/>
            <a:gd name="T8" fmla="*/ 0 60000 65536"/>
            <a:gd name="T9" fmla="*/ 0 w 333"/>
            <a:gd name="T10" fmla="*/ 0 h 213"/>
            <a:gd name="T11" fmla="*/ 333 w 333"/>
            <a:gd name="T12" fmla="*/ 213 h 213"/>
            <a:gd name="connsiteX0" fmla="*/ 0 w 10000"/>
            <a:gd name="connsiteY0" fmla="*/ 0 h 10000"/>
            <a:gd name="connsiteX1" fmla="*/ 10000 w 10000"/>
            <a:gd name="connsiteY1" fmla="*/ 10000 h 10000"/>
            <a:gd name="connsiteX0" fmla="*/ 0 w 10874"/>
            <a:gd name="connsiteY0" fmla="*/ 0 h 10607"/>
            <a:gd name="connsiteX1" fmla="*/ 10874 w 10874"/>
            <a:gd name="connsiteY1" fmla="*/ 10607 h 10607"/>
          </a:gdLst>
          <a:ahLst/>
          <a:cxnLst>
            <a:cxn ang="0">
              <a:pos x="connsiteX0" y="connsiteY0"/>
            </a:cxn>
            <a:cxn ang="0">
              <a:pos x="connsiteX1" y="connsiteY1"/>
            </a:cxn>
          </a:cxnLst>
          <a:rect l="l" t="t" r="r" b="b"/>
          <a:pathLst>
            <a:path w="10874" h="10607">
              <a:moveTo>
                <a:pt x="0" y="0"/>
              </a:moveTo>
              <a:lnTo>
                <a:pt x="10874" y="10607"/>
              </a:lnTo>
            </a:path>
          </a:pathLst>
        </a:custGeom>
        <a:noFill/>
        <a:ln w="15875">
          <a:solidFill>
            <a:srgbClr val="000000"/>
          </a:solidFill>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76200</xdr:colOff>
      <xdr:row>33</xdr:row>
      <xdr:rowOff>66675</xdr:rowOff>
    </xdr:from>
    <xdr:to>
      <xdr:col>12</xdr:col>
      <xdr:colOff>95250</xdr:colOff>
      <xdr:row>35</xdr:row>
      <xdr:rowOff>9525</xdr:rowOff>
    </xdr:to>
    <xdr:sp macro="" textlink="">
      <xdr:nvSpPr>
        <xdr:cNvPr id="238" name="Text Box 1266">
          <a:extLst>
            <a:ext uri="{FF2B5EF4-FFF2-40B4-BE49-F238E27FC236}">
              <a16:creationId xmlns:a16="http://schemas.microsoft.com/office/drawing/2014/main" id="{6930FA82-C785-4621-B35C-27C4D3D587A0}"/>
            </a:ext>
          </a:extLst>
        </xdr:cNvPr>
        <xdr:cNvSpPr txBox="1">
          <a:spLocks noChangeArrowheads="1"/>
        </xdr:cNvSpPr>
      </xdr:nvSpPr>
      <xdr:spPr bwMode="auto">
        <a:xfrm>
          <a:off x="3708400" y="5959475"/>
          <a:ext cx="349250" cy="311150"/>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AU" sz="600" b="0" i="0" u="none" strike="noStrike" baseline="0">
              <a:solidFill>
                <a:srgbClr val="000000"/>
              </a:solidFill>
              <a:latin typeface="Arial"/>
              <a:cs typeface="Arial"/>
            </a:rPr>
            <a:t>LC</a:t>
          </a:r>
        </a:p>
      </xdr:txBody>
    </xdr:sp>
    <xdr:clientData/>
  </xdr:twoCellAnchor>
  <xdr:twoCellAnchor>
    <xdr:from>
      <xdr:col>9</xdr:col>
      <xdr:colOff>238125</xdr:colOff>
      <xdr:row>32</xdr:row>
      <xdr:rowOff>47625</xdr:rowOff>
    </xdr:from>
    <xdr:to>
      <xdr:col>10</xdr:col>
      <xdr:colOff>0</xdr:colOff>
      <xdr:row>33</xdr:row>
      <xdr:rowOff>0</xdr:rowOff>
    </xdr:to>
    <xdr:sp macro="" textlink="">
      <xdr:nvSpPr>
        <xdr:cNvPr id="239" name="Oval 1006">
          <a:extLst>
            <a:ext uri="{FF2B5EF4-FFF2-40B4-BE49-F238E27FC236}">
              <a16:creationId xmlns:a16="http://schemas.microsoft.com/office/drawing/2014/main" id="{E4FA4411-BEED-4873-8389-7DC739622221}"/>
            </a:ext>
          </a:extLst>
        </xdr:cNvPr>
        <xdr:cNvSpPr>
          <a:spLocks noChangeArrowheads="1"/>
        </xdr:cNvSpPr>
      </xdr:nvSpPr>
      <xdr:spPr bwMode="auto">
        <a:xfrm>
          <a:off x="3209925" y="5756275"/>
          <a:ext cx="92075" cy="136525"/>
        </a:xfrm>
        <a:prstGeom prst="ellipse">
          <a:avLst/>
        </a:prstGeom>
        <a:solidFill>
          <a:srgbClr val="C0C0C0"/>
        </a:solidFill>
        <a:ln w="9525">
          <a:solidFill>
            <a:srgbClr val="000000"/>
          </a:solidFill>
          <a:round/>
          <a:headEnd/>
          <a:tailEnd/>
        </a:ln>
      </xdr:spPr>
    </xdr:sp>
    <xdr:clientData/>
  </xdr:twoCellAnchor>
  <xdr:twoCellAnchor>
    <xdr:from>
      <xdr:col>6</xdr:col>
      <xdr:colOff>219075</xdr:colOff>
      <xdr:row>7</xdr:row>
      <xdr:rowOff>78105</xdr:rowOff>
    </xdr:from>
    <xdr:to>
      <xdr:col>6</xdr:col>
      <xdr:colOff>295275</xdr:colOff>
      <xdr:row>8</xdr:row>
      <xdr:rowOff>38735</xdr:rowOff>
    </xdr:to>
    <xdr:sp macro="" textlink="">
      <xdr:nvSpPr>
        <xdr:cNvPr id="240" name="Oval 983">
          <a:extLst>
            <a:ext uri="{FF2B5EF4-FFF2-40B4-BE49-F238E27FC236}">
              <a16:creationId xmlns:a16="http://schemas.microsoft.com/office/drawing/2014/main" id="{D42402BC-D4DF-4E26-B318-22D97BB93964}"/>
            </a:ext>
          </a:extLst>
        </xdr:cNvPr>
        <xdr:cNvSpPr>
          <a:spLocks noChangeArrowheads="1"/>
        </xdr:cNvSpPr>
      </xdr:nvSpPr>
      <xdr:spPr bwMode="auto">
        <a:xfrm>
          <a:off x="2200275" y="1183005"/>
          <a:ext cx="76200" cy="144780"/>
        </a:xfrm>
        <a:prstGeom prst="ellipse">
          <a:avLst/>
        </a:prstGeom>
        <a:solidFill>
          <a:srgbClr val="C0C0C0"/>
        </a:solidFill>
        <a:ln w="9525">
          <a:solidFill>
            <a:srgbClr val="000000"/>
          </a:solidFill>
          <a:round/>
          <a:headEnd/>
          <a:tailEnd/>
        </a:ln>
      </xdr:spPr>
      <xdr:txBody>
        <a:bodyPr vertOverflow="clip" wrap="square" lIns="91440" tIns="45720" rIns="91440" bIns="45720" anchor="t" upright="1"/>
        <a:lstStyle/>
        <a:p>
          <a:pPr algn="l" rtl="0">
            <a:defRPr sz="1000"/>
          </a:pPr>
          <a:endParaRPr lang="en-AU" sz="2400" b="0" i="0" u="none" strike="noStrike" baseline="0">
            <a:solidFill>
              <a:srgbClr val="000000"/>
            </a:solidFill>
            <a:latin typeface="Times New Roman"/>
            <a:cs typeface="Times New Roman"/>
          </a:endParaRPr>
        </a:p>
        <a:p>
          <a:pPr algn="l" rtl="0">
            <a:defRPr sz="1000"/>
          </a:pPr>
          <a:endParaRPr lang="en-AU" sz="2400" b="0" i="0" u="none" strike="noStrike" baseline="0">
            <a:solidFill>
              <a:srgbClr val="000000"/>
            </a:solidFill>
            <a:latin typeface="Times New Roman"/>
            <a:cs typeface="Times New Roman"/>
          </a:endParaRPr>
        </a:p>
      </xdr:txBody>
    </xdr:sp>
    <xdr:clientData/>
  </xdr:twoCellAnchor>
  <xdr:twoCellAnchor>
    <xdr:from>
      <xdr:col>6</xdr:col>
      <xdr:colOff>66675</xdr:colOff>
      <xdr:row>48</xdr:row>
      <xdr:rowOff>76200</xdr:rowOff>
    </xdr:from>
    <xdr:to>
      <xdr:col>9</xdr:col>
      <xdr:colOff>76200</xdr:colOff>
      <xdr:row>56</xdr:row>
      <xdr:rowOff>9525</xdr:rowOff>
    </xdr:to>
    <xdr:sp macro="" textlink="">
      <xdr:nvSpPr>
        <xdr:cNvPr id="241" name="Freeform 1268">
          <a:extLst>
            <a:ext uri="{FF2B5EF4-FFF2-40B4-BE49-F238E27FC236}">
              <a16:creationId xmlns:a16="http://schemas.microsoft.com/office/drawing/2014/main" id="{82074D54-C55B-49A6-A9AA-EE7D956194E4}"/>
            </a:ext>
          </a:extLst>
        </xdr:cNvPr>
        <xdr:cNvSpPr>
          <a:spLocks/>
        </xdr:cNvSpPr>
      </xdr:nvSpPr>
      <xdr:spPr bwMode="auto">
        <a:xfrm>
          <a:off x="2047875" y="8731250"/>
          <a:ext cx="1000125" cy="1406525"/>
        </a:xfrm>
        <a:custGeom>
          <a:avLst/>
          <a:gdLst>
            <a:gd name="T0" fmla="*/ 0 w 100"/>
            <a:gd name="T1" fmla="*/ 0 h 88"/>
            <a:gd name="T2" fmla="*/ 2147483647 w 100"/>
            <a:gd name="T3" fmla="*/ 2147483647 h 88"/>
            <a:gd name="T4" fmla="*/ 2147483647 w 100"/>
            <a:gd name="T5" fmla="*/ 2147483647 h 88"/>
            <a:gd name="T6" fmla="*/ 0 60000 65536"/>
            <a:gd name="T7" fmla="*/ 0 60000 65536"/>
            <a:gd name="T8" fmla="*/ 0 60000 65536"/>
            <a:gd name="T9" fmla="*/ 0 w 100"/>
            <a:gd name="T10" fmla="*/ 0 h 88"/>
            <a:gd name="T11" fmla="*/ 100 w 100"/>
            <a:gd name="T12" fmla="*/ 88 h 88"/>
          </a:gdLst>
          <a:ahLst/>
          <a:cxnLst>
            <a:cxn ang="T6">
              <a:pos x="T0" y="T1"/>
            </a:cxn>
            <a:cxn ang="T7">
              <a:pos x="T2" y="T3"/>
            </a:cxn>
            <a:cxn ang="T8">
              <a:pos x="T4" y="T5"/>
            </a:cxn>
          </a:cxnLst>
          <a:rect l="T9" t="T10" r="T11" b="T12"/>
          <a:pathLst>
            <a:path w="100" h="88">
              <a:moveTo>
                <a:pt x="0" y="0"/>
              </a:moveTo>
              <a:lnTo>
                <a:pt x="3" y="10"/>
              </a:lnTo>
              <a:lnTo>
                <a:pt x="100" y="88"/>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38100</xdr:colOff>
      <xdr:row>48</xdr:row>
      <xdr:rowOff>57150</xdr:rowOff>
    </xdr:from>
    <xdr:to>
      <xdr:col>9</xdr:col>
      <xdr:colOff>57150</xdr:colOff>
      <xdr:row>56</xdr:row>
      <xdr:rowOff>38100</xdr:rowOff>
    </xdr:to>
    <xdr:sp macro="" textlink="">
      <xdr:nvSpPr>
        <xdr:cNvPr id="242" name="Freeform 1269">
          <a:extLst>
            <a:ext uri="{FF2B5EF4-FFF2-40B4-BE49-F238E27FC236}">
              <a16:creationId xmlns:a16="http://schemas.microsoft.com/office/drawing/2014/main" id="{FE393B72-0745-45FF-8810-F1ED710C5AAB}"/>
            </a:ext>
          </a:extLst>
        </xdr:cNvPr>
        <xdr:cNvSpPr>
          <a:spLocks/>
        </xdr:cNvSpPr>
      </xdr:nvSpPr>
      <xdr:spPr bwMode="auto">
        <a:xfrm>
          <a:off x="2019300" y="8712200"/>
          <a:ext cx="1009650" cy="1454150"/>
        </a:xfrm>
        <a:custGeom>
          <a:avLst/>
          <a:gdLst>
            <a:gd name="T0" fmla="*/ 0 w 101"/>
            <a:gd name="T1" fmla="*/ 0 h 91"/>
            <a:gd name="T2" fmla="*/ 2147483647 w 101"/>
            <a:gd name="T3" fmla="*/ 2147483647 h 91"/>
            <a:gd name="T4" fmla="*/ 2147483647 w 101"/>
            <a:gd name="T5" fmla="*/ 2147483647 h 91"/>
            <a:gd name="T6" fmla="*/ 0 60000 65536"/>
            <a:gd name="T7" fmla="*/ 0 60000 65536"/>
            <a:gd name="T8" fmla="*/ 0 60000 65536"/>
            <a:gd name="T9" fmla="*/ 0 w 101"/>
            <a:gd name="T10" fmla="*/ 0 h 91"/>
            <a:gd name="T11" fmla="*/ 101 w 101"/>
            <a:gd name="T12" fmla="*/ 91 h 91"/>
          </a:gdLst>
          <a:ahLst/>
          <a:cxnLst>
            <a:cxn ang="T6">
              <a:pos x="T0" y="T1"/>
            </a:cxn>
            <a:cxn ang="T7">
              <a:pos x="T2" y="T3"/>
            </a:cxn>
            <a:cxn ang="T8">
              <a:pos x="T4" y="T5"/>
            </a:cxn>
          </a:cxnLst>
          <a:rect l="T9" t="T10" r="T11" b="T12"/>
          <a:pathLst>
            <a:path w="101" h="91">
              <a:moveTo>
                <a:pt x="0" y="0"/>
              </a:moveTo>
              <a:lnTo>
                <a:pt x="3" y="12"/>
              </a:lnTo>
              <a:lnTo>
                <a:pt x="101" y="91"/>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0</xdr:colOff>
      <xdr:row>66</xdr:row>
      <xdr:rowOff>47625</xdr:rowOff>
    </xdr:from>
    <xdr:to>
      <xdr:col>17</xdr:col>
      <xdr:colOff>19050</xdr:colOff>
      <xdr:row>69</xdr:row>
      <xdr:rowOff>9525</xdr:rowOff>
    </xdr:to>
    <xdr:sp macro="" textlink="">
      <xdr:nvSpPr>
        <xdr:cNvPr id="243" name="Freeform 1270">
          <a:extLst>
            <a:ext uri="{FF2B5EF4-FFF2-40B4-BE49-F238E27FC236}">
              <a16:creationId xmlns:a16="http://schemas.microsoft.com/office/drawing/2014/main" id="{5AD17D8F-B248-4A51-94E0-91644266B815}"/>
            </a:ext>
          </a:extLst>
        </xdr:cNvPr>
        <xdr:cNvSpPr>
          <a:spLocks/>
        </xdr:cNvSpPr>
      </xdr:nvSpPr>
      <xdr:spPr bwMode="auto">
        <a:xfrm>
          <a:off x="4622800" y="12017375"/>
          <a:ext cx="1009650" cy="514350"/>
        </a:xfrm>
        <a:custGeom>
          <a:avLst/>
          <a:gdLst>
            <a:gd name="T0" fmla="*/ 2147483647 w 101"/>
            <a:gd name="T1" fmla="*/ 2147483647 h 35"/>
            <a:gd name="T2" fmla="*/ 2147483647 w 101"/>
            <a:gd name="T3" fmla="*/ 2147483647 h 35"/>
            <a:gd name="T4" fmla="*/ 2147483647 w 101"/>
            <a:gd name="T5" fmla="*/ 0 h 35"/>
            <a:gd name="T6" fmla="*/ 0 w 101"/>
            <a:gd name="T7" fmla="*/ 2147483647 h 35"/>
            <a:gd name="T8" fmla="*/ 0 60000 65536"/>
            <a:gd name="T9" fmla="*/ 0 60000 65536"/>
            <a:gd name="T10" fmla="*/ 0 60000 65536"/>
            <a:gd name="T11" fmla="*/ 0 60000 65536"/>
            <a:gd name="T12" fmla="*/ 0 w 101"/>
            <a:gd name="T13" fmla="*/ 0 h 35"/>
            <a:gd name="T14" fmla="*/ 101 w 101"/>
            <a:gd name="T15" fmla="*/ 35 h 35"/>
          </a:gdLst>
          <a:ahLst/>
          <a:cxnLst>
            <a:cxn ang="T8">
              <a:pos x="T0" y="T1"/>
            </a:cxn>
            <a:cxn ang="T9">
              <a:pos x="T2" y="T3"/>
            </a:cxn>
            <a:cxn ang="T10">
              <a:pos x="T4" y="T5"/>
            </a:cxn>
            <a:cxn ang="T11">
              <a:pos x="T6" y="T7"/>
            </a:cxn>
          </a:cxnLst>
          <a:rect l="T12" t="T13" r="T14" b="T15"/>
          <a:pathLst>
            <a:path w="101" h="35">
              <a:moveTo>
                <a:pt x="101" y="21"/>
              </a:moveTo>
              <a:lnTo>
                <a:pt x="88" y="35"/>
              </a:lnTo>
              <a:lnTo>
                <a:pt x="11" y="0"/>
              </a:lnTo>
              <a:lnTo>
                <a:pt x="0" y="2"/>
              </a:lnTo>
            </a:path>
          </a:pathLst>
        </a:custGeom>
        <a:noFill/>
        <a:ln w="1587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304800</xdr:colOff>
      <xdr:row>66</xdr:row>
      <xdr:rowOff>9525</xdr:rowOff>
    </xdr:from>
    <xdr:to>
      <xdr:col>17</xdr:col>
      <xdr:colOff>9525</xdr:colOff>
      <xdr:row>68</xdr:row>
      <xdr:rowOff>85725</xdr:rowOff>
    </xdr:to>
    <xdr:sp macro="" textlink="">
      <xdr:nvSpPr>
        <xdr:cNvPr id="244" name="Freeform 1271">
          <a:extLst>
            <a:ext uri="{FF2B5EF4-FFF2-40B4-BE49-F238E27FC236}">
              <a16:creationId xmlns:a16="http://schemas.microsoft.com/office/drawing/2014/main" id="{B7CFB3EF-C041-4DED-9C6B-E82A1EB9AEC2}"/>
            </a:ext>
          </a:extLst>
        </xdr:cNvPr>
        <xdr:cNvSpPr>
          <a:spLocks/>
        </xdr:cNvSpPr>
      </xdr:nvSpPr>
      <xdr:spPr bwMode="auto">
        <a:xfrm>
          <a:off x="4597400" y="11979275"/>
          <a:ext cx="1025525" cy="444500"/>
        </a:xfrm>
        <a:custGeom>
          <a:avLst/>
          <a:gdLst>
            <a:gd name="T0" fmla="*/ 2147483647 w 101"/>
            <a:gd name="T1" fmla="*/ 2147483647 h 34"/>
            <a:gd name="T2" fmla="*/ 2147483647 w 101"/>
            <a:gd name="T3" fmla="*/ 2147483647 h 34"/>
            <a:gd name="T4" fmla="*/ 2147483647 w 101"/>
            <a:gd name="T5" fmla="*/ 0 h 34"/>
            <a:gd name="T6" fmla="*/ 0 w 101"/>
            <a:gd name="T7" fmla="*/ 2147483647 h 34"/>
            <a:gd name="T8" fmla="*/ 0 60000 65536"/>
            <a:gd name="T9" fmla="*/ 0 60000 65536"/>
            <a:gd name="T10" fmla="*/ 0 60000 65536"/>
            <a:gd name="T11" fmla="*/ 0 60000 65536"/>
            <a:gd name="T12" fmla="*/ 0 w 101"/>
            <a:gd name="T13" fmla="*/ 0 h 34"/>
            <a:gd name="T14" fmla="*/ 101 w 101"/>
            <a:gd name="T15" fmla="*/ 34 h 34"/>
          </a:gdLst>
          <a:ahLst/>
          <a:cxnLst>
            <a:cxn ang="T8">
              <a:pos x="T0" y="T1"/>
            </a:cxn>
            <a:cxn ang="T9">
              <a:pos x="T2" y="T3"/>
            </a:cxn>
            <a:cxn ang="T10">
              <a:pos x="T4" y="T5"/>
            </a:cxn>
            <a:cxn ang="T11">
              <a:pos x="T6" y="T7"/>
            </a:cxn>
          </a:cxnLst>
          <a:rect l="T12" t="T13" r="T14" b="T15"/>
          <a:pathLst>
            <a:path w="101" h="34">
              <a:moveTo>
                <a:pt x="101" y="21"/>
              </a:moveTo>
              <a:lnTo>
                <a:pt x="88" y="34"/>
              </a:lnTo>
              <a:lnTo>
                <a:pt x="12" y="0"/>
              </a:lnTo>
              <a:lnTo>
                <a:pt x="0" y="3"/>
              </a:lnTo>
            </a:path>
          </a:pathLst>
        </a:custGeom>
        <a:noFill/>
        <a:ln w="1587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304800</xdr:colOff>
      <xdr:row>60</xdr:row>
      <xdr:rowOff>57150</xdr:rowOff>
    </xdr:from>
    <xdr:to>
      <xdr:col>13</xdr:col>
      <xdr:colOff>304800</xdr:colOff>
      <xdr:row>67</xdr:row>
      <xdr:rowOff>38100</xdr:rowOff>
    </xdr:to>
    <xdr:sp macro="" textlink="">
      <xdr:nvSpPr>
        <xdr:cNvPr id="245" name="Freeform 1272">
          <a:extLst>
            <a:ext uri="{FF2B5EF4-FFF2-40B4-BE49-F238E27FC236}">
              <a16:creationId xmlns:a16="http://schemas.microsoft.com/office/drawing/2014/main" id="{3AEF63CF-2F38-42F1-BBF8-FBAEF063E9D7}"/>
            </a:ext>
          </a:extLst>
        </xdr:cNvPr>
        <xdr:cNvSpPr>
          <a:spLocks/>
        </xdr:cNvSpPr>
      </xdr:nvSpPr>
      <xdr:spPr bwMode="auto">
        <a:xfrm>
          <a:off x="1955800" y="10922000"/>
          <a:ext cx="2641600" cy="1270000"/>
        </a:xfrm>
        <a:custGeom>
          <a:avLst/>
          <a:gdLst>
            <a:gd name="T0" fmla="*/ 0 w 264"/>
            <a:gd name="T1" fmla="*/ 0 h 89"/>
            <a:gd name="T2" fmla="*/ 2147483647 w 264"/>
            <a:gd name="T3" fmla="*/ 2147483647 h 89"/>
            <a:gd name="T4" fmla="*/ 2147483647 w 264"/>
            <a:gd name="T5" fmla="*/ 2147483647 h 89"/>
            <a:gd name="T6" fmla="*/ 2147483647 w 264"/>
            <a:gd name="T7" fmla="*/ 2147483647 h 89"/>
            <a:gd name="T8" fmla="*/ 2147483647 w 264"/>
            <a:gd name="T9" fmla="*/ 2147483647 h 89"/>
            <a:gd name="T10" fmla="*/ 0 60000 65536"/>
            <a:gd name="T11" fmla="*/ 0 60000 65536"/>
            <a:gd name="T12" fmla="*/ 0 60000 65536"/>
            <a:gd name="T13" fmla="*/ 0 60000 65536"/>
            <a:gd name="T14" fmla="*/ 0 60000 65536"/>
            <a:gd name="T15" fmla="*/ 0 w 264"/>
            <a:gd name="T16" fmla="*/ 0 h 89"/>
            <a:gd name="T17" fmla="*/ 264 w 264"/>
            <a:gd name="T18" fmla="*/ 89 h 89"/>
          </a:gdLst>
          <a:ahLst/>
          <a:cxnLst>
            <a:cxn ang="T10">
              <a:pos x="T0" y="T1"/>
            </a:cxn>
            <a:cxn ang="T11">
              <a:pos x="T2" y="T3"/>
            </a:cxn>
            <a:cxn ang="T12">
              <a:pos x="T4" y="T5"/>
            </a:cxn>
            <a:cxn ang="T13">
              <a:pos x="T6" y="T7"/>
            </a:cxn>
            <a:cxn ang="T14">
              <a:pos x="T8" y="T9"/>
            </a:cxn>
          </a:cxnLst>
          <a:rect l="T15" t="T16" r="T17" b="T18"/>
          <a:pathLst>
            <a:path w="264" h="89">
              <a:moveTo>
                <a:pt x="0" y="0"/>
              </a:moveTo>
              <a:lnTo>
                <a:pt x="68" y="52"/>
              </a:lnTo>
              <a:lnTo>
                <a:pt x="181" y="59"/>
              </a:lnTo>
              <a:lnTo>
                <a:pt x="260" y="89"/>
              </a:lnTo>
              <a:lnTo>
                <a:pt x="264" y="80"/>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0</xdr:colOff>
      <xdr:row>60</xdr:row>
      <xdr:rowOff>28575</xdr:rowOff>
    </xdr:from>
    <xdr:to>
      <xdr:col>13</xdr:col>
      <xdr:colOff>276225</xdr:colOff>
      <xdr:row>67</xdr:row>
      <xdr:rowOff>0</xdr:rowOff>
    </xdr:to>
    <xdr:sp macro="" textlink="">
      <xdr:nvSpPr>
        <xdr:cNvPr id="246" name="Freeform 1273">
          <a:extLst>
            <a:ext uri="{FF2B5EF4-FFF2-40B4-BE49-F238E27FC236}">
              <a16:creationId xmlns:a16="http://schemas.microsoft.com/office/drawing/2014/main" id="{22F237C9-8326-43C6-9E5A-400A66B06B5C}"/>
            </a:ext>
          </a:extLst>
        </xdr:cNvPr>
        <xdr:cNvSpPr>
          <a:spLocks/>
        </xdr:cNvSpPr>
      </xdr:nvSpPr>
      <xdr:spPr bwMode="auto">
        <a:xfrm>
          <a:off x="1981200" y="10893425"/>
          <a:ext cx="2587625" cy="1260475"/>
        </a:xfrm>
        <a:custGeom>
          <a:avLst/>
          <a:gdLst>
            <a:gd name="T0" fmla="*/ 0 w 260"/>
            <a:gd name="T1" fmla="*/ 0 h 88"/>
            <a:gd name="T2" fmla="*/ 2147483647 w 260"/>
            <a:gd name="T3" fmla="*/ 2147483647 h 88"/>
            <a:gd name="T4" fmla="*/ 2147483647 w 260"/>
            <a:gd name="T5" fmla="*/ 2147483647 h 88"/>
            <a:gd name="T6" fmla="*/ 2147483647 w 260"/>
            <a:gd name="T7" fmla="*/ 2147483647 h 88"/>
            <a:gd name="T8" fmla="*/ 2147483647 w 260"/>
            <a:gd name="T9" fmla="*/ 2147483647 h 88"/>
            <a:gd name="T10" fmla="*/ 0 60000 65536"/>
            <a:gd name="T11" fmla="*/ 0 60000 65536"/>
            <a:gd name="T12" fmla="*/ 0 60000 65536"/>
            <a:gd name="T13" fmla="*/ 0 60000 65536"/>
            <a:gd name="T14" fmla="*/ 0 60000 65536"/>
            <a:gd name="T15" fmla="*/ 0 w 260"/>
            <a:gd name="T16" fmla="*/ 0 h 88"/>
            <a:gd name="T17" fmla="*/ 260 w 260"/>
            <a:gd name="T18" fmla="*/ 88 h 88"/>
          </a:gdLst>
          <a:ahLst/>
          <a:cxnLst>
            <a:cxn ang="T10">
              <a:pos x="T0" y="T1"/>
            </a:cxn>
            <a:cxn ang="T11">
              <a:pos x="T2" y="T3"/>
            </a:cxn>
            <a:cxn ang="T12">
              <a:pos x="T4" y="T5"/>
            </a:cxn>
            <a:cxn ang="T13">
              <a:pos x="T6" y="T7"/>
            </a:cxn>
            <a:cxn ang="T14">
              <a:pos x="T8" y="T9"/>
            </a:cxn>
          </a:cxnLst>
          <a:rect l="T15" t="T16" r="T17" b="T18"/>
          <a:pathLst>
            <a:path w="260" h="88">
              <a:moveTo>
                <a:pt x="0" y="0"/>
              </a:moveTo>
              <a:lnTo>
                <a:pt x="68" y="51"/>
              </a:lnTo>
              <a:lnTo>
                <a:pt x="180" y="58"/>
              </a:lnTo>
              <a:lnTo>
                <a:pt x="257" y="88"/>
              </a:lnTo>
              <a:lnTo>
                <a:pt x="260" y="82"/>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304800</xdr:colOff>
      <xdr:row>67</xdr:row>
      <xdr:rowOff>57150</xdr:rowOff>
    </xdr:from>
    <xdr:to>
      <xdr:col>17</xdr:col>
      <xdr:colOff>66675</xdr:colOff>
      <xdr:row>68</xdr:row>
      <xdr:rowOff>9525</xdr:rowOff>
    </xdr:to>
    <xdr:sp macro="" textlink="">
      <xdr:nvSpPr>
        <xdr:cNvPr id="247" name="Oval 1111">
          <a:extLst>
            <a:ext uri="{FF2B5EF4-FFF2-40B4-BE49-F238E27FC236}">
              <a16:creationId xmlns:a16="http://schemas.microsoft.com/office/drawing/2014/main" id="{D810332C-2050-49A4-9728-26EB9C8BBC90}"/>
            </a:ext>
          </a:extLst>
        </xdr:cNvPr>
        <xdr:cNvSpPr>
          <a:spLocks noChangeArrowheads="1"/>
        </xdr:cNvSpPr>
      </xdr:nvSpPr>
      <xdr:spPr bwMode="auto">
        <a:xfrm>
          <a:off x="5588000" y="12211050"/>
          <a:ext cx="92075" cy="136525"/>
        </a:xfrm>
        <a:prstGeom prst="ellipse">
          <a:avLst/>
        </a:prstGeom>
        <a:solidFill>
          <a:srgbClr val="C0C0C0"/>
        </a:solidFill>
        <a:ln w="9525">
          <a:solidFill>
            <a:srgbClr val="000000"/>
          </a:solidFill>
          <a:round/>
          <a:headEnd/>
          <a:tailEnd/>
        </a:ln>
      </xdr:spPr>
    </xdr:sp>
    <xdr:clientData/>
  </xdr:twoCellAnchor>
  <xdr:twoCellAnchor>
    <xdr:from>
      <xdr:col>13</xdr:col>
      <xdr:colOff>257175</xdr:colOff>
      <xdr:row>66</xdr:row>
      <xdr:rowOff>28575</xdr:rowOff>
    </xdr:from>
    <xdr:to>
      <xdr:col>14</xdr:col>
      <xdr:colOff>19050</xdr:colOff>
      <xdr:row>66</xdr:row>
      <xdr:rowOff>104775</xdr:rowOff>
    </xdr:to>
    <xdr:sp macro="" textlink="">
      <xdr:nvSpPr>
        <xdr:cNvPr id="248" name="Oval 1109">
          <a:extLst>
            <a:ext uri="{FF2B5EF4-FFF2-40B4-BE49-F238E27FC236}">
              <a16:creationId xmlns:a16="http://schemas.microsoft.com/office/drawing/2014/main" id="{5170F58C-B03D-484F-8A8D-5E0919CBD767}"/>
            </a:ext>
          </a:extLst>
        </xdr:cNvPr>
        <xdr:cNvSpPr>
          <a:spLocks noChangeArrowheads="1"/>
        </xdr:cNvSpPr>
      </xdr:nvSpPr>
      <xdr:spPr bwMode="auto">
        <a:xfrm>
          <a:off x="4549775" y="11998325"/>
          <a:ext cx="92075" cy="76200"/>
        </a:xfrm>
        <a:prstGeom prst="ellipse">
          <a:avLst/>
        </a:prstGeom>
        <a:solidFill>
          <a:srgbClr val="C0C0C0"/>
        </a:solidFill>
        <a:ln w="9525">
          <a:solidFill>
            <a:srgbClr val="000000"/>
          </a:solidFill>
          <a:round/>
          <a:headEnd/>
          <a:tailEnd/>
        </a:ln>
      </xdr:spPr>
    </xdr:sp>
    <xdr:clientData/>
  </xdr:twoCellAnchor>
  <xdr:twoCellAnchor>
    <xdr:from>
      <xdr:col>9</xdr:col>
      <xdr:colOff>47625</xdr:colOff>
      <xdr:row>56</xdr:row>
      <xdr:rowOff>0</xdr:rowOff>
    </xdr:from>
    <xdr:to>
      <xdr:col>9</xdr:col>
      <xdr:colOff>123825</xdr:colOff>
      <xdr:row>56</xdr:row>
      <xdr:rowOff>76200</xdr:rowOff>
    </xdr:to>
    <xdr:sp macro="" textlink="">
      <xdr:nvSpPr>
        <xdr:cNvPr id="249" name="Oval 1108">
          <a:extLst>
            <a:ext uri="{FF2B5EF4-FFF2-40B4-BE49-F238E27FC236}">
              <a16:creationId xmlns:a16="http://schemas.microsoft.com/office/drawing/2014/main" id="{1215095A-1CA8-498E-91EC-C8B6B4312A54}"/>
            </a:ext>
          </a:extLst>
        </xdr:cNvPr>
        <xdr:cNvSpPr>
          <a:spLocks noChangeArrowheads="1"/>
        </xdr:cNvSpPr>
      </xdr:nvSpPr>
      <xdr:spPr bwMode="auto">
        <a:xfrm>
          <a:off x="3019425" y="10128250"/>
          <a:ext cx="76200" cy="76200"/>
        </a:xfrm>
        <a:prstGeom prst="ellipse">
          <a:avLst/>
        </a:prstGeom>
        <a:solidFill>
          <a:srgbClr val="C0C0C0"/>
        </a:solidFill>
        <a:ln w="9525">
          <a:solidFill>
            <a:srgbClr val="000000"/>
          </a:solidFill>
          <a:round/>
          <a:headEnd/>
          <a:tailEnd/>
        </a:ln>
      </xdr:spPr>
    </xdr:sp>
    <xdr:clientData/>
  </xdr:twoCellAnchor>
  <xdr:twoCellAnchor>
    <xdr:from>
      <xdr:col>5</xdr:col>
      <xdr:colOff>304800</xdr:colOff>
      <xdr:row>59</xdr:row>
      <xdr:rowOff>123825</xdr:rowOff>
    </xdr:from>
    <xdr:to>
      <xdr:col>8</xdr:col>
      <xdr:colOff>57150</xdr:colOff>
      <xdr:row>60</xdr:row>
      <xdr:rowOff>66675</xdr:rowOff>
    </xdr:to>
    <xdr:sp macro="" textlink="">
      <xdr:nvSpPr>
        <xdr:cNvPr id="250" name="Line 1149">
          <a:extLst>
            <a:ext uri="{FF2B5EF4-FFF2-40B4-BE49-F238E27FC236}">
              <a16:creationId xmlns:a16="http://schemas.microsoft.com/office/drawing/2014/main" id="{86D235CF-0934-4442-B09E-D3D7AC5113C1}"/>
            </a:ext>
          </a:extLst>
        </xdr:cNvPr>
        <xdr:cNvSpPr>
          <a:spLocks noChangeShapeType="1"/>
        </xdr:cNvSpPr>
      </xdr:nvSpPr>
      <xdr:spPr bwMode="auto">
        <a:xfrm flipH="1" flipV="1">
          <a:off x="1955800" y="10804525"/>
          <a:ext cx="742950" cy="1270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19050</xdr:colOff>
      <xdr:row>60</xdr:row>
      <xdr:rowOff>47625</xdr:rowOff>
    </xdr:from>
    <xdr:to>
      <xdr:col>8</xdr:col>
      <xdr:colOff>85725</xdr:colOff>
      <xdr:row>61</xdr:row>
      <xdr:rowOff>0</xdr:rowOff>
    </xdr:to>
    <xdr:sp macro="" textlink="">
      <xdr:nvSpPr>
        <xdr:cNvPr id="251" name="Oval 1148">
          <a:extLst>
            <a:ext uri="{FF2B5EF4-FFF2-40B4-BE49-F238E27FC236}">
              <a16:creationId xmlns:a16="http://schemas.microsoft.com/office/drawing/2014/main" id="{72911F8E-F972-406A-B5F7-98D1E555E898}"/>
            </a:ext>
          </a:extLst>
        </xdr:cNvPr>
        <xdr:cNvSpPr>
          <a:spLocks noChangeArrowheads="1"/>
        </xdr:cNvSpPr>
      </xdr:nvSpPr>
      <xdr:spPr bwMode="auto">
        <a:xfrm>
          <a:off x="2660650" y="10912475"/>
          <a:ext cx="66675" cy="136525"/>
        </a:xfrm>
        <a:prstGeom prst="ellipse">
          <a:avLst/>
        </a:prstGeom>
        <a:solidFill>
          <a:srgbClr val="C0C0C0"/>
        </a:solidFill>
        <a:ln w="9525">
          <a:solidFill>
            <a:srgbClr val="000000"/>
          </a:solidFill>
          <a:round/>
          <a:headEnd/>
          <a:tailEnd/>
        </a:ln>
      </xdr:spPr>
    </xdr:sp>
    <xdr:clientData/>
  </xdr:twoCellAnchor>
  <xdr:twoCellAnchor>
    <xdr:from>
      <xdr:col>5</xdr:col>
      <xdr:colOff>257175</xdr:colOff>
      <xdr:row>59</xdr:row>
      <xdr:rowOff>114300</xdr:rowOff>
    </xdr:from>
    <xdr:to>
      <xdr:col>6</xdr:col>
      <xdr:colOff>19050</xdr:colOff>
      <xdr:row>60</xdr:row>
      <xdr:rowOff>66675</xdr:rowOff>
    </xdr:to>
    <xdr:sp macro="" textlink="">
      <xdr:nvSpPr>
        <xdr:cNvPr id="252" name="Oval 1089">
          <a:extLst>
            <a:ext uri="{FF2B5EF4-FFF2-40B4-BE49-F238E27FC236}">
              <a16:creationId xmlns:a16="http://schemas.microsoft.com/office/drawing/2014/main" id="{F48E69EE-9E63-4DEC-8B6D-9B2D3AD86CBF}"/>
            </a:ext>
          </a:extLst>
        </xdr:cNvPr>
        <xdr:cNvSpPr>
          <a:spLocks noChangeArrowheads="1"/>
        </xdr:cNvSpPr>
      </xdr:nvSpPr>
      <xdr:spPr bwMode="auto">
        <a:xfrm>
          <a:off x="1908175" y="10795000"/>
          <a:ext cx="92075" cy="136525"/>
        </a:xfrm>
        <a:prstGeom prst="ellipse">
          <a:avLst/>
        </a:prstGeom>
        <a:solidFill>
          <a:srgbClr val="C0C0C0"/>
        </a:solidFill>
        <a:ln w="9525">
          <a:solidFill>
            <a:srgbClr val="000000"/>
          </a:solidFill>
          <a:round/>
          <a:headEnd/>
          <a:tailEnd/>
        </a:ln>
      </xdr:spPr>
    </xdr:sp>
    <xdr:clientData/>
  </xdr:twoCellAnchor>
  <xdr:twoCellAnchor>
    <xdr:from>
      <xdr:col>2</xdr:col>
      <xdr:colOff>180974</xdr:colOff>
      <xdr:row>37</xdr:row>
      <xdr:rowOff>28575</xdr:rowOff>
    </xdr:from>
    <xdr:to>
      <xdr:col>7</xdr:col>
      <xdr:colOff>276224</xdr:colOff>
      <xdr:row>53</xdr:row>
      <xdr:rowOff>19050</xdr:rowOff>
    </xdr:to>
    <xdr:grpSp>
      <xdr:nvGrpSpPr>
        <xdr:cNvPr id="253" name="Group 270">
          <a:extLst>
            <a:ext uri="{FF2B5EF4-FFF2-40B4-BE49-F238E27FC236}">
              <a16:creationId xmlns:a16="http://schemas.microsoft.com/office/drawing/2014/main" id="{4AC00552-2EA2-484A-ADB5-1DAD6EB87B90}"/>
            </a:ext>
          </a:extLst>
        </xdr:cNvPr>
        <xdr:cNvGrpSpPr>
          <a:grpSpLocks/>
        </xdr:cNvGrpSpPr>
      </xdr:nvGrpSpPr>
      <xdr:grpSpPr bwMode="auto">
        <a:xfrm>
          <a:off x="847724" y="4772025"/>
          <a:ext cx="1714500" cy="1971675"/>
          <a:chOff x="809241" y="4595742"/>
          <a:chExt cx="1660107" cy="1962675"/>
        </a:xfrm>
      </xdr:grpSpPr>
      <xdr:sp macro="" textlink="">
        <xdr:nvSpPr>
          <xdr:cNvPr id="254" name="Freeform 1335">
            <a:extLst>
              <a:ext uri="{FF2B5EF4-FFF2-40B4-BE49-F238E27FC236}">
                <a16:creationId xmlns:a16="http://schemas.microsoft.com/office/drawing/2014/main" id="{F71C2CD3-F29B-EEB0-604C-A24220AD84D9}"/>
              </a:ext>
            </a:extLst>
          </xdr:cNvPr>
          <xdr:cNvSpPr>
            <a:spLocks/>
          </xdr:cNvSpPr>
        </xdr:nvSpPr>
        <xdr:spPr bwMode="auto">
          <a:xfrm>
            <a:off x="809241" y="5723509"/>
            <a:ext cx="1116224" cy="834908"/>
          </a:xfrm>
          <a:custGeom>
            <a:avLst/>
            <a:gdLst>
              <a:gd name="T0" fmla="*/ 2147483647 w 10000"/>
              <a:gd name="T1" fmla="*/ 2147483647 h 10000"/>
              <a:gd name="T2" fmla="*/ 2147483647 w 10000"/>
              <a:gd name="T3" fmla="*/ 2147483647 h 10000"/>
              <a:gd name="T4" fmla="*/ 2147483647 w 10000"/>
              <a:gd name="T5" fmla="*/ 2147483647 h 10000"/>
              <a:gd name="T6" fmla="*/ 2147483647 w 10000"/>
              <a:gd name="T7" fmla="*/ 2147483647 h 10000"/>
              <a:gd name="T8" fmla="*/ 2147483647 w 10000"/>
              <a:gd name="T9" fmla="*/ 2147483647 h 10000"/>
              <a:gd name="T10" fmla="*/ 2147483647 w 10000"/>
              <a:gd name="T11" fmla="*/ 0 h 10000"/>
              <a:gd name="T12" fmla="*/ 2147483647 w 10000"/>
              <a:gd name="T13" fmla="*/ 2147483647 h 10000"/>
              <a:gd name="T14" fmla="*/ 0 w 10000"/>
              <a:gd name="T15" fmla="*/ 2147483647 h 10000"/>
              <a:gd name="T16" fmla="*/ 0 60000 65536"/>
              <a:gd name="T17" fmla="*/ 0 60000 65536"/>
              <a:gd name="T18" fmla="*/ 0 60000 65536"/>
              <a:gd name="T19" fmla="*/ 0 60000 65536"/>
              <a:gd name="T20" fmla="*/ 0 60000 65536"/>
              <a:gd name="T21" fmla="*/ 0 60000 65536"/>
              <a:gd name="T22" fmla="*/ 0 60000 65536"/>
              <a:gd name="T23" fmla="*/ 0 60000 65536"/>
              <a:gd name="T24" fmla="*/ 0 w 10000"/>
              <a:gd name="T25" fmla="*/ 0 h 10000"/>
              <a:gd name="T26" fmla="*/ 10000 w 10000"/>
              <a:gd name="T27" fmla="*/ 10000 h 10000"/>
              <a:gd name="connsiteX0" fmla="*/ 248 w 10000"/>
              <a:gd name="connsiteY0" fmla="*/ 11829 h 11829"/>
              <a:gd name="connsiteX1" fmla="*/ 3223 w 10000"/>
              <a:gd name="connsiteY1" fmla="*/ 4906 h 11829"/>
              <a:gd name="connsiteX2" fmla="*/ 7686 w 10000"/>
              <a:gd name="connsiteY2" fmla="*/ 2342 h 11829"/>
              <a:gd name="connsiteX3" fmla="*/ 10000 w 10000"/>
              <a:gd name="connsiteY3" fmla="*/ 3367 h 11829"/>
              <a:gd name="connsiteX4" fmla="*/ 10000 w 10000"/>
              <a:gd name="connsiteY4" fmla="*/ 2983 h 11829"/>
              <a:gd name="connsiteX5" fmla="*/ 8054 w 10000"/>
              <a:gd name="connsiteY5" fmla="*/ 0 h 11829"/>
              <a:gd name="connsiteX6" fmla="*/ 2975 w 10000"/>
              <a:gd name="connsiteY6" fmla="*/ 4521 h 11829"/>
              <a:gd name="connsiteX7" fmla="*/ 0 w 10000"/>
              <a:gd name="connsiteY7" fmla="*/ 11573 h 11829"/>
              <a:gd name="connsiteX0" fmla="*/ 248 w 10000"/>
              <a:gd name="connsiteY0" fmla="*/ 11829 h 11829"/>
              <a:gd name="connsiteX1" fmla="*/ 3223 w 10000"/>
              <a:gd name="connsiteY1" fmla="*/ 4906 h 11829"/>
              <a:gd name="connsiteX2" fmla="*/ 8054 w 10000"/>
              <a:gd name="connsiteY2" fmla="*/ 238 h 11829"/>
              <a:gd name="connsiteX3" fmla="*/ 10000 w 10000"/>
              <a:gd name="connsiteY3" fmla="*/ 3367 h 11829"/>
              <a:gd name="connsiteX4" fmla="*/ 10000 w 10000"/>
              <a:gd name="connsiteY4" fmla="*/ 2983 h 11829"/>
              <a:gd name="connsiteX5" fmla="*/ 8054 w 10000"/>
              <a:gd name="connsiteY5" fmla="*/ 0 h 11829"/>
              <a:gd name="connsiteX6" fmla="*/ 2975 w 10000"/>
              <a:gd name="connsiteY6" fmla="*/ 4521 h 11829"/>
              <a:gd name="connsiteX7" fmla="*/ 0 w 10000"/>
              <a:gd name="connsiteY7" fmla="*/ 11573 h 11829"/>
              <a:gd name="connsiteX0" fmla="*/ 248 w 10000"/>
              <a:gd name="connsiteY0" fmla="*/ 11829 h 11829"/>
              <a:gd name="connsiteX1" fmla="*/ 3223 w 10000"/>
              <a:gd name="connsiteY1" fmla="*/ 4906 h 11829"/>
              <a:gd name="connsiteX2" fmla="*/ 8054 w 10000"/>
              <a:gd name="connsiteY2" fmla="*/ 238 h 11829"/>
              <a:gd name="connsiteX3" fmla="*/ 8980 w 10000"/>
              <a:gd name="connsiteY3" fmla="*/ 1814 h 11829"/>
              <a:gd name="connsiteX4" fmla="*/ 10000 w 10000"/>
              <a:gd name="connsiteY4" fmla="*/ 3367 h 11829"/>
              <a:gd name="connsiteX5" fmla="*/ 10000 w 10000"/>
              <a:gd name="connsiteY5" fmla="*/ 2983 h 11829"/>
              <a:gd name="connsiteX6" fmla="*/ 8054 w 10000"/>
              <a:gd name="connsiteY6" fmla="*/ 0 h 11829"/>
              <a:gd name="connsiteX7" fmla="*/ 2975 w 10000"/>
              <a:gd name="connsiteY7" fmla="*/ 4521 h 11829"/>
              <a:gd name="connsiteX8" fmla="*/ 0 w 10000"/>
              <a:gd name="connsiteY8" fmla="*/ 11573 h 11829"/>
              <a:gd name="connsiteX0" fmla="*/ 248 w 10000"/>
              <a:gd name="connsiteY0" fmla="*/ 11829 h 11829"/>
              <a:gd name="connsiteX1" fmla="*/ 3223 w 10000"/>
              <a:gd name="connsiteY1" fmla="*/ 4906 h 11829"/>
              <a:gd name="connsiteX2" fmla="*/ 8054 w 10000"/>
              <a:gd name="connsiteY2" fmla="*/ 238 h 11829"/>
              <a:gd name="connsiteX3" fmla="*/ 8470 w 10000"/>
              <a:gd name="connsiteY3" fmla="*/ 2271 h 11829"/>
              <a:gd name="connsiteX4" fmla="*/ 10000 w 10000"/>
              <a:gd name="connsiteY4" fmla="*/ 3367 h 11829"/>
              <a:gd name="connsiteX5" fmla="*/ 10000 w 10000"/>
              <a:gd name="connsiteY5" fmla="*/ 2983 h 11829"/>
              <a:gd name="connsiteX6" fmla="*/ 8054 w 10000"/>
              <a:gd name="connsiteY6" fmla="*/ 0 h 11829"/>
              <a:gd name="connsiteX7" fmla="*/ 2975 w 10000"/>
              <a:gd name="connsiteY7" fmla="*/ 4521 h 11829"/>
              <a:gd name="connsiteX8" fmla="*/ 0 w 10000"/>
              <a:gd name="connsiteY8" fmla="*/ 11573 h 11829"/>
              <a:gd name="connsiteX0" fmla="*/ 248 w 10000"/>
              <a:gd name="connsiteY0" fmla="*/ 11829 h 11829"/>
              <a:gd name="connsiteX1" fmla="*/ 3223 w 10000"/>
              <a:gd name="connsiteY1" fmla="*/ 4906 h 11829"/>
              <a:gd name="connsiteX2" fmla="*/ 8054 w 10000"/>
              <a:gd name="connsiteY2" fmla="*/ 238 h 11829"/>
              <a:gd name="connsiteX3" fmla="*/ 8470 w 10000"/>
              <a:gd name="connsiteY3" fmla="*/ 2271 h 11829"/>
              <a:gd name="connsiteX4" fmla="*/ 10000 w 10000"/>
              <a:gd name="connsiteY4" fmla="*/ 3367 h 11829"/>
              <a:gd name="connsiteX5" fmla="*/ 10000 w 10000"/>
              <a:gd name="connsiteY5" fmla="*/ 2983 h 11829"/>
              <a:gd name="connsiteX6" fmla="*/ 9009 w 10000"/>
              <a:gd name="connsiteY6" fmla="*/ 1448 h 11829"/>
              <a:gd name="connsiteX7" fmla="*/ 8054 w 10000"/>
              <a:gd name="connsiteY7" fmla="*/ 0 h 11829"/>
              <a:gd name="connsiteX8" fmla="*/ 2975 w 10000"/>
              <a:gd name="connsiteY8" fmla="*/ 4521 h 11829"/>
              <a:gd name="connsiteX9" fmla="*/ 0 w 10000"/>
              <a:gd name="connsiteY9" fmla="*/ 11573 h 11829"/>
              <a:gd name="connsiteX0" fmla="*/ 248 w 10000"/>
              <a:gd name="connsiteY0" fmla="*/ 11829 h 11829"/>
              <a:gd name="connsiteX1" fmla="*/ 3223 w 10000"/>
              <a:gd name="connsiteY1" fmla="*/ 4906 h 11829"/>
              <a:gd name="connsiteX2" fmla="*/ 8054 w 10000"/>
              <a:gd name="connsiteY2" fmla="*/ 238 h 11829"/>
              <a:gd name="connsiteX3" fmla="*/ 8470 w 10000"/>
              <a:gd name="connsiteY3" fmla="*/ 2271 h 11829"/>
              <a:gd name="connsiteX4" fmla="*/ 10000 w 10000"/>
              <a:gd name="connsiteY4" fmla="*/ 3367 h 11829"/>
              <a:gd name="connsiteX5" fmla="*/ 10000 w 10000"/>
              <a:gd name="connsiteY5" fmla="*/ 2983 h 11829"/>
              <a:gd name="connsiteX6" fmla="*/ 8726 w 10000"/>
              <a:gd name="connsiteY6" fmla="*/ 1814 h 11829"/>
              <a:gd name="connsiteX7" fmla="*/ 8054 w 10000"/>
              <a:gd name="connsiteY7" fmla="*/ 0 h 11829"/>
              <a:gd name="connsiteX8" fmla="*/ 2975 w 10000"/>
              <a:gd name="connsiteY8" fmla="*/ 4521 h 11829"/>
              <a:gd name="connsiteX9" fmla="*/ 0 w 10000"/>
              <a:gd name="connsiteY9" fmla="*/ 11573 h 11829"/>
              <a:gd name="connsiteX0" fmla="*/ 248 w 10000"/>
              <a:gd name="connsiteY0" fmla="*/ 11829 h 11829"/>
              <a:gd name="connsiteX1" fmla="*/ 3223 w 10000"/>
              <a:gd name="connsiteY1" fmla="*/ 4906 h 11829"/>
              <a:gd name="connsiteX2" fmla="*/ 8054 w 10000"/>
              <a:gd name="connsiteY2" fmla="*/ 238 h 11829"/>
              <a:gd name="connsiteX3" fmla="*/ 8470 w 10000"/>
              <a:gd name="connsiteY3" fmla="*/ 2271 h 11829"/>
              <a:gd name="connsiteX4" fmla="*/ 10000 w 10000"/>
              <a:gd name="connsiteY4" fmla="*/ 3367 h 11829"/>
              <a:gd name="connsiteX5" fmla="*/ 10000 w 10000"/>
              <a:gd name="connsiteY5" fmla="*/ 2983 h 11829"/>
              <a:gd name="connsiteX6" fmla="*/ 8839 w 10000"/>
              <a:gd name="connsiteY6" fmla="*/ 2088 h 11829"/>
              <a:gd name="connsiteX7" fmla="*/ 8054 w 10000"/>
              <a:gd name="connsiteY7" fmla="*/ 0 h 11829"/>
              <a:gd name="connsiteX8" fmla="*/ 2975 w 10000"/>
              <a:gd name="connsiteY8" fmla="*/ 4521 h 11829"/>
              <a:gd name="connsiteX9" fmla="*/ 0 w 10000"/>
              <a:gd name="connsiteY9" fmla="*/ 11573 h 11829"/>
              <a:gd name="connsiteX0" fmla="*/ 248 w 10000"/>
              <a:gd name="connsiteY0" fmla="*/ 11875 h 11875"/>
              <a:gd name="connsiteX1" fmla="*/ 3223 w 10000"/>
              <a:gd name="connsiteY1" fmla="*/ 4952 h 11875"/>
              <a:gd name="connsiteX2" fmla="*/ 8054 w 10000"/>
              <a:gd name="connsiteY2" fmla="*/ 284 h 11875"/>
              <a:gd name="connsiteX3" fmla="*/ 8470 w 10000"/>
              <a:gd name="connsiteY3" fmla="*/ 2317 h 11875"/>
              <a:gd name="connsiteX4" fmla="*/ 10000 w 10000"/>
              <a:gd name="connsiteY4" fmla="*/ 3413 h 11875"/>
              <a:gd name="connsiteX5" fmla="*/ 10000 w 10000"/>
              <a:gd name="connsiteY5" fmla="*/ 3029 h 11875"/>
              <a:gd name="connsiteX6" fmla="*/ 8839 w 10000"/>
              <a:gd name="connsiteY6" fmla="*/ 2134 h 11875"/>
              <a:gd name="connsiteX7" fmla="*/ 8224 w 10000"/>
              <a:gd name="connsiteY7" fmla="*/ 0 h 11875"/>
              <a:gd name="connsiteX8" fmla="*/ 2975 w 10000"/>
              <a:gd name="connsiteY8" fmla="*/ 4567 h 11875"/>
              <a:gd name="connsiteX9" fmla="*/ 0 w 10000"/>
              <a:gd name="connsiteY9" fmla="*/ 11619 h 11875"/>
              <a:gd name="connsiteX0" fmla="*/ 248 w 10000"/>
              <a:gd name="connsiteY0" fmla="*/ 12081 h 12081"/>
              <a:gd name="connsiteX1" fmla="*/ 3223 w 10000"/>
              <a:gd name="connsiteY1" fmla="*/ 5158 h 12081"/>
              <a:gd name="connsiteX2" fmla="*/ 8054 w 10000"/>
              <a:gd name="connsiteY2" fmla="*/ 490 h 12081"/>
              <a:gd name="connsiteX3" fmla="*/ 8470 w 10000"/>
              <a:gd name="connsiteY3" fmla="*/ 2523 h 12081"/>
              <a:gd name="connsiteX4" fmla="*/ 10000 w 10000"/>
              <a:gd name="connsiteY4" fmla="*/ 3619 h 12081"/>
              <a:gd name="connsiteX5" fmla="*/ 10000 w 10000"/>
              <a:gd name="connsiteY5" fmla="*/ 3235 h 12081"/>
              <a:gd name="connsiteX6" fmla="*/ 8839 w 10000"/>
              <a:gd name="connsiteY6" fmla="*/ 2340 h 12081"/>
              <a:gd name="connsiteX7" fmla="*/ 8139 w 10000"/>
              <a:gd name="connsiteY7" fmla="*/ 0 h 12081"/>
              <a:gd name="connsiteX8" fmla="*/ 2975 w 10000"/>
              <a:gd name="connsiteY8" fmla="*/ 4773 h 12081"/>
              <a:gd name="connsiteX9" fmla="*/ 0 w 10000"/>
              <a:gd name="connsiteY9" fmla="*/ 11825 h 1208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Lst>
            <a:rect l="l" t="t" r="r" b="b"/>
            <a:pathLst>
              <a:path w="10000" h="12081">
                <a:moveTo>
                  <a:pt x="248" y="12081"/>
                </a:moveTo>
                <a:lnTo>
                  <a:pt x="3223" y="5158"/>
                </a:lnTo>
                <a:lnTo>
                  <a:pt x="8054" y="490"/>
                </a:lnTo>
                <a:lnTo>
                  <a:pt x="8470" y="2523"/>
                </a:lnTo>
                <a:lnTo>
                  <a:pt x="10000" y="3619"/>
                </a:lnTo>
                <a:lnTo>
                  <a:pt x="10000" y="3235"/>
                </a:lnTo>
                <a:lnTo>
                  <a:pt x="8839" y="2340"/>
                </a:lnTo>
                <a:lnTo>
                  <a:pt x="8139" y="0"/>
                </a:lnTo>
                <a:lnTo>
                  <a:pt x="2975" y="4773"/>
                </a:lnTo>
                <a:lnTo>
                  <a:pt x="0" y="11825"/>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55" name="Freeform 1343">
            <a:extLst>
              <a:ext uri="{FF2B5EF4-FFF2-40B4-BE49-F238E27FC236}">
                <a16:creationId xmlns:a16="http://schemas.microsoft.com/office/drawing/2014/main" id="{210BCEDA-44C8-099B-7667-74A1CC03ACB3}"/>
              </a:ext>
            </a:extLst>
          </xdr:cNvPr>
          <xdr:cNvSpPr>
            <a:spLocks/>
          </xdr:cNvSpPr>
        </xdr:nvSpPr>
        <xdr:spPr bwMode="auto">
          <a:xfrm>
            <a:off x="1587207" y="4627254"/>
            <a:ext cx="882141" cy="1311888"/>
          </a:xfrm>
          <a:custGeom>
            <a:avLst/>
            <a:gdLst>
              <a:gd name="T0" fmla="*/ 2147483647 w 10000"/>
              <a:gd name="T1" fmla="*/ 2147483647 h 10000"/>
              <a:gd name="T2" fmla="*/ 2147483647 w 10000"/>
              <a:gd name="T3" fmla="*/ 2147483647 h 10000"/>
              <a:gd name="T4" fmla="*/ 0 w 10000"/>
              <a:gd name="T5" fmla="*/ 2147483647 h 10000"/>
              <a:gd name="T6" fmla="*/ 2147483647 w 10000"/>
              <a:gd name="T7" fmla="*/ 0 h 10000"/>
              <a:gd name="T8" fmla="*/ 0 60000 65536"/>
              <a:gd name="T9" fmla="*/ 0 60000 65536"/>
              <a:gd name="T10" fmla="*/ 0 60000 65536"/>
              <a:gd name="T11" fmla="*/ 0 60000 65536"/>
              <a:gd name="T12" fmla="*/ 0 w 10000"/>
              <a:gd name="T13" fmla="*/ 0 h 10000"/>
              <a:gd name="T14" fmla="*/ 10000 w 10000"/>
              <a:gd name="T15" fmla="*/ 10000 h 10000"/>
              <a:gd name="connsiteX0" fmla="*/ 4075 w 10512"/>
              <a:gd name="connsiteY0" fmla="*/ 10000 h 10000"/>
              <a:gd name="connsiteX1" fmla="*/ 3102 w 10512"/>
              <a:gd name="connsiteY1" fmla="*/ 9090 h 10000"/>
              <a:gd name="connsiteX2" fmla="*/ 0 w 10512"/>
              <a:gd name="connsiteY2" fmla="*/ 7742 h 10000"/>
              <a:gd name="connsiteX3" fmla="*/ 10512 w 10512"/>
              <a:gd name="connsiteY3" fmla="*/ 0 h 10000"/>
              <a:gd name="connsiteX0" fmla="*/ 4075 w 10512"/>
              <a:gd name="connsiteY0" fmla="*/ 10000 h 10000"/>
              <a:gd name="connsiteX1" fmla="*/ 2984 w 10512"/>
              <a:gd name="connsiteY1" fmla="*/ 8729 h 10000"/>
              <a:gd name="connsiteX2" fmla="*/ 0 w 10512"/>
              <a:gd name="connsiteY2" fmla="*/ 7742 h 10000"/>
              <a:gd name="connsiteX3" fmla="*/ 10512 w 10512"/>
              <a:gd name="connsiteY3" fmla="*/ 0 h 10000"/>
              <a:gd name="connsiteX0" fmla="*/ 4548 w 10985"/>
              <a:gd name="connsiteY0" fmla="*/ 10000 h 10000"/>
              <a:gd name="connsiteX1" fmla="*/ 3457 w 10985"/>
              <a:gd name="connsiteY1" fmla="*/ 8729 h 10000"/>
              <a:gd name="connsiteX2" fmla="*/ 0 w 10985"/>
              <a:gd name="connsiteY2" fmla="*/ 7453 h 10000"/>
              <a:gd name="connsiteX3" fmla="*/ 10985 w 10985"/>
              <a:gd name="connsiteY3" fmla="*/ 0 h 10000"/>
            </a:gdLst>
            <a:ahLst/>
            <a:cxnLst>
              <a:cxn ang="0">
                <a:pos x="connsiteX0" y="connsiteY0"/>
              </a:cxn>
              <a:cxn ang="0">
                <a:pos x="connsiteX1" y="connsiteY1"/>
              </a:cxn>
              <a:cxn ang="0">
                <a:pos x="connsiteX2" y="connsiteY2"/>
              </a:cxn>
              <a:cxn ang="0">
                <a:pos x="connsiteX3" y="connsiteY3"/>
              </a:cxn>
            </a:cxnLst>
            <a:rect l="l" t="t" r="r" b="b"/>
            <a:pathLst>
              <a:path w="10985" h="10000">
                <a:moveTo>
                  <a:pt x="4548" y="10000"/>
                </a:moveTo>
                <a:lnTo>
                  <a:pt x="3457" y="8729"/>
                </a:lnTo>
                <a:lnTo>
                  <a:pt x="0" y="7453"/>
                </a:lnTo>
                <a:lnTo>
                  <a:pt x="10985" y="0"/>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56" name="Freeform 1344">
            <a:extLst>
              <a:ext uri="{FF2B5EF4-FFF2-40B4-BE49-F238E27FC236}">
                <a16:creationId xmlns:a16="http://schemas.microsoft.com/office/drawing/2014/main" id="{FB6EC508-5BB4-9EA6-AE8A-1D42E2BE1B6B}"/>
              </a:ext>
            </a:extLst>
          </xdr:cNvPr>
          <xdr:cNvSpPr>
            <a:spLocks/>
          </xdr:cNvSpPr>
        </xdr:nvSpPr>
        <xdr:spPr bwMode="auto">
          <a:xfrm>
            <a:off x="1539620" y="4595742"/>
            <a:ext cx="908047" cy="1359833"/>
          </a:xfrm>
          <a:custGeom>
            <a:avLst/>
            <a:gdLst>
              <a:gd name="T0" fmla="*/ 2147483647 w 10207"/>
              <a:gd name="T1" fmla="*/ 2147483647 h 10000"/>
              <a:gd name="T2" fmla="*/ 2147483647 w 10207"/>
              <a:gd name="T3" fmla="*/ 2147483647 h 10000"/>
              <a:gd name="T4" fmla="*/ 0 w 10207"/>
              <a:gd name="T5" fmla="*/ 2147483647 h 10000"/>
              <a:gd name="T6" fmla="*/ 2147483647 w 10207"/>
              <a:gd name="T7" fmla="*/ 0 h 10000"/>
              <a:gd name="T8" fmla="*/ 0 60000 65536"/>
              <a:gd name="T9" fmla="*/ 0 60000 65536"/>
              <a:gd name="T10" fmla="*/ 0 60000 65536"/>
              <a:gd name="T11" fmla="*/ 0 60000 65536"/>
              <a:gd name="T12" fmla="*/ 0 w 10207"/>
              <a:gd name="T13" fmla="*/ 0 h 10000"/>
              <a:gd name="T14" fmla="*/ 10207 w 10207"/>
              <a:gd name="T15" fmla="*/ 10000 h 10000"/>
              <a:gd name="connsiteX0" fmla="*/ 4430 w 10593"/>
              <a:gd name="connsiteY0" fmla="*/ 10000 h 10000"/>
              <a:gd name="connsiteX1" fmla="*/ 3068 w 10593"/>
              <a:gd name="connsiteY1" fmla="*/ 9134 h 10000"/>
              <a:gd name="connsiteX2" fmla="*/ 0 w 10593"/>
              <a:gd name="connsiteY2" fmla="*/ 7739 h 10000"/>
              <a:gd name="connsiteX3" fmla="*/ 10593 w 10593"/>
              <a:gd name="connsiteY3" fmla="*/ 0 h 10000"/>
              <a:gd name="connsiteX0" fmla="*/ 4430 w 10593"/>
              <a:gd name="connsiteY0" fmla="*/ 10000 h 10000"/>
              <a:gd name="connsiteX1" fmla="*/ 3029 w 10593"/>
              <a:gd name="connsiteY1" fmla="*/ 8739 h 10000"/>
              <a:gd name="connsiteX2" fmla="*/ 0 w 10593"/>
              <a:gd name="connsiteY2" fmla="*/ 7739 h 10000"/>
              <a:gd name="connsiteX3" fmla="*/ 10593 w 10593"/>
              <a:gd name="connsiteY3" fmla="*/ 0 h 10000"/>
              <a:gd name="connsiteX0" fmla="*/ 4932 w 11095"/>
              <a:gd name="connsiteY0" fmla="*/ 10000 h 10000"/>
              <a:gd name="connsiteX1" fmla="*/ 3531 w 11095"/>
              <a:gd name="connsiteY1" fmla="*/ 8739 h 10000"/>
              <a:gd name="connsiteX2" fmla="*/ 0 w 11095"/>
              <a:gd name="connsiteY2" fmla="*/ 7437 h 10000"/>
              <a:gd name="connsiteX3" fmla="*/ 11095 w 11095"/>
              <a:gd name="connsiteY3" fmla="*/ 0 h 10000"/>
            </a:gdLst>
            <a:ahLst/>
            <a:cxnLst>
              <a:cxn ang="0">
                <a:pos x="connsiteX0" y="connsiteY0"/>
              </a:cxn>
              <a:cxn ang="0">
                <a:pos x="connsiteX1" y="connsiteY1"/>
              </a:cxn>
              <a:cxn ang="0">
                <a:pos x="connsiteX2" y="connsiteY2"/>
              </a:cxn>
              <a:cxn ang="0">
                <a:pos x="connsiteX3" y="connsiteY3"/>
              </a:cxn>
            </a:cxnLst>
            <a:rect l="l" t="t" r="r" b="b"/>
            <a:pathLst>
              <a:path w="11095" h="10000">
                <a:moveTo>
                  <a:pt x="4932" y="10000"/>
                </a:moveTo>
                <a:lnTo>
                  <a:pt x="3531" y="8739"/>
                </a:lnTo>
                <a:lnTo>
                  <a:pt x="0" y="7437"/>
                </a:lnTo>
                <a:lnTo>
                  <a:pt x="11095" y="0"/>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38100</xdr:colOff>
      <xdr:row>32</xdr:row>
      <xdr:rowOff>76200</xdr:rowOff>
    </xdr:from>
    <xdr:to>
      <xdr:col>10</xdr:col>
      <xdr:colOff>114300</xdr:colOff>
      <xdr:row>33</xdr:row>
      <xdr:rowOff>28575</xdr:rowOff>
    </xdr:to>
    <xdr:sp macro="" textlink="">
      <xdr:nvSpPr>
        <xdr:cNvPr id="257" name="Oval 989">
          <a:extLst>
            <a:ext uri="{FF2B5EF4-FFF2-40B4-BE49-F238E27FC236}">
              <a16:creationId xmlns:a16="http://schemas.microsoft.com/office/drawing/2014/main" id="{75E92082-2821-4023-9C76-E4BD5EE1B311}"/>
            </a:ext>
          </a:extLst>
        </xdr:cNvPr>
        <xdr:cNvSpPr>
          <a:spLocks noChangeArrowheads="1"/>
        </xdr:cNvSpPr>
      </xdr:nvSpPr>
      <xdr:spPr bwMode="auto">
        <a:xfrm>
          <a:off x="3340100" y="5784850"/>
          <a:ext cx="76200" cy="136525"/>
        </a:xfrm>
        <a:prstGeom prst="ellipse">
          <a:avLst/>
        </a:prstGeom>
        <a:solidFill>
          <a:srgbClr val="C0C0C0"/>
        </a:solidFill>
        <a:ln w="9525">
          <a:solidFill>
            <a:srgbClr val="000000"/>
          </a:solidFill>
          <a:round/>
          <a:headEnd/>
          <a:tailEnd/>
        </a:ln>
      </xdr:spPr>
    </xdr:sp>
    <xdr:clientData/>
  </xdr:twoCellAnchor>
  <xdr:twoCellAnchor>
    <xdr:from>
      <xdr:col>9</xdr:col>
      <xdr:colOff>142875</xdr:colOff>
      <xdr:row>25</xdr:row>
      <xdr:rowOff>19050</xdr:rowOff>
    </xdr:from>
    <xdr:to>
      <xdr:col>9</xdr:col>
      <xdr:colOff>238125</xdr:colOff>
      <xdr:row>25</xdr:row>
      <xdr:rowOff>114300</xdr:rowOff>
    </xdr:to>
    <xdr:sp macro="" textlink="">
      <xdr:nvSpPr>
        <xdr:cNvPr id="258" name="Oval 987">
          <a:extLst>
            <a:ext uri="{FF2B5EF4-FFF2-40B4-BE49-F238E27FC236}">
              <a16:creationId xmlns:a16="http://schemas.microsoft.com/office/drawing/2014/main" id="{FA8B9F70-3993-4793-B468-8D6F831AD761}"/>
            </a:ext>
          </a:extLst>
        </xdr:cNvPr>
        <xdr:cNvSpPr>
          <a:spLocks noChangeArrowheads="1"/>
        </xdr:cNvSpPr>
      </xdr:nvSpPr>
      <xdr:spPr bwMode="auto">
        <a:xfrm>
          <a:off x="3114675" y="4438650"/>
          <a:ext cx="95250" cy="95250"/>
        </a:xfrm>
        <a:prstGeom prst="ellipse">
          <a:avLst/>
        </a:prstGeom>
        <a:solidFill>
          <a:srgbClr val="C0C0C0"/>
        </a:solidFill>
        <a:ln w="9525">
          <a:solidFill>
            <a:srgbClr val="000000"/>
          </a:solidFill>
          <a:round/>
          <a:headEnd/>
          <a:tailEnd/>
        </a:ln>
      </xdr:spPr>
    </xdr:sp>
    <xdr:clientData/>
  </xdr:twoCellAnchor>
  <xdr:oneCellAnchor>
    <xdr:from>
      <xdr:col>9</xdr:col>
      <xdr:colOff>215901</xdr:colOff>
      <xdr:row>31</xdr:row>
      <xdr:rowOff>50800</xdr:rowOff>
    </xdr:from>
    <xdr:ext cx="228600" cy="180755"/>
    <xdr:sp macro="" textlink="">
      <xdr:nvSpPr>
        <xdr:cNvPr id="259" name="TextBox 258">
          <a:extLst>
            <a:ext uri="{FF2B5EF4-FFF2-40B4-BE49-F238E27FC236}">
              <a16:creationId xmlns:a16="http://schemas.microsoft.com/office/drawing/2014/main" id="{474FDB15-8701-439E-BED4-3BE507A539F3}"/>
            </a:ext>
          </a:extLst>
        </xdr:cNvPr>
        <xdr:cNvSpPr txBox="1"/>
      </xdr:nvSpPr>
      <xdr:spPr>
        <a:xfrm>
          <a:off x="3187701" y="5575300"/>
          <a:ext cx="228600" cy="18075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AU" sz="600">
              <a:latin typeface="Arial" pitchFamily="34" charset="0"/>
              <a:cs typeface="Arial" pitchFamily="34" charset="0"/>
            </a:rPr>
            <a:t>R</a:t>
          </a:r>
        </a:p>
      </xdr:txBody>
    </xdr:sp>
    <xdr:clientData/>
  </xdr:oneCellAnchor>
  <xdr:twoCellAnchor>
    <xdr:from>
      <xdr:col>9</xdr:col>
      <xdr:colOff>63874</xdr:colOff>
      <xdr:row>71</xdr:row>
      <xdr:rowOff>39220</xdr:rowOff>
    </xdr:from>
    <xdr:to>
      <xdr:col>10</xdr:col>
      <xdr:colOff>63874</xdr:colOff>
      <xdr:row>73</xdr:row>
      <xdr:rowOff>95810</xdr:rowOff>
    </xdr:to>
    <xdr:grpSp>
      <xdr:nvGrpSpPr>
        <xdr:cNvPr id="260" name="Group 1051">
          <a:extLst>
            <a:ext uri="{FF2B5EF4-FFF2-40B4-BE49-F238E27FC236}">
              <a16:creationId xmlns:a16="http://schemas.microsoft.com/office/drawing/2014/main" id="{98E4F784-E3F0-4B99-9908-EEBE12D8D01E}"/>
            </a:ext>
          </a:extLst>
        </xdr:cNvPr>
        <xdr:cNvGrpSpPr>
          <a:grpSpLocks/>
        </xdr:cNvGrpSpPr>
      </xdr:nvGrpSpPr>
      <xdr:grpSpPr bwMode="auto">
        <a:xfrm>
          <a:off x="2997574" y="8992720"/>
          <a:ext cx="323850" cy="304240"/>
          <a:chOff x="1056" y="1776"/>
          <a:chExt cx="2640" cy="2640"/>
        </a:xfrm>
      </xdr:grpSpPr>
      <xdr:sp macro="" textlink="">
        <xdr:nvSpPr>
          <xdr:cNvPr id="261" name="Oval 1052">
            <a:extLst>
              <a:ext uri="{FF2B5EF4-FFF2-40B4-BE49-F238E27FC236}">
                <a16:creationId xmlns:a16="http://schemas.microsoft.com/office/drawing/2014/main" id="{605905B0-C633-5218-9EA3-C23E26ABCDC6}"/>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262" name="Group 1053">
            <a:extLst>
              <a:ext uri="{FF2B5EF4-FFF2-40B4-BE49-F238E27FC236}">
                <a16:creationId xmlns:a16="http://schemas.microsoft.com/office/drawing/2014/main" id="{50CB5E2B-BAD7-3FC3-6BE4-17D0F0C3AEF7}"/>
              </a:ext>
            </a:extLst>
          </xdr:cNvPr>
          <xdr:cNvGrpSpPr>
            <a:grpSpLocks/>
          </xdr:cNvGrpSpPr>
        </xdr:nvGrpSpPr>
        <xdr:grpSpPr bwMode="auto">
          <a:xfrm>
            <a:off x="1440" y="2352"/>
            <a:ext cx="1868" cy="1482"/>
            <a:chOff x="912" y="480"/>
            <a:chExt cx="1820" cy="1812"/>
          </a:xfrm>
        </xdr:grpSpPr>
        <xdr:sp macro="" textlink="">
          <xdr:nvSpPr>
            <xdr:cNvPr id="263" name="Freeform 1054">
              <a:extLst>
                <a:ext uri="{FF2B5EF4-FFF2-40B4-BE49-F238E27FC236}">
                  <a16:creationId xmlns:a16="http://schemas.microsoft.com/office/drawing/2014/main" id="{C1AF2181-9F27-D17D-B75C-0D9CBCB48744}"/>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264" name="Freeform 1055">
              <a:extLst>
                <a:ext uri="{FF2B5EF4-FFF2-40B4-BE49-F238E27FC236}">
                  <a16:creationId xmlns:a16="http://schemas.microsoft.com/office/drawing/2014/main" id="{234F6A00-3EEA-D700-1626-FC5B9E8EFBBB}"/>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clientData/>
  </xdr:twoCellAnchor>
  <xdr:twoCellAnchor>
    <xdr:from>
      <xdr:col>0</xdr:col>
      <xdr:colOff>134938</xdr:colOff>
      <xdr:row>45</xdr:row>
      <xdr:rowOff>11112</xdr:rowOff>
    </xdr:from>
    <xdr:to>
      <xdr:col>1</xdr:col>
      <xdr:colOff>134938</xdr:colOff>
      <xdr:row>47</xdr:row>
      <xdr:rowOff>87312</xdr:rowOff>
    </xdr:to>
    <xdr:grpSp>
      <xdr:nvGrpSpPr>
        <xdr:cNvPr id="265" name="Group 1168">
          <a:extLst>
            <a:ext uri="{FF2B5EF4-FFF2-40B4-BE49-F238E27FC236}">
              <a16:creationId xmlns:a16="http://schemas.microsoft.com/office/drawing/2014/main" id="{4EC63107-E5A3-431B-9C0C-DF69068582A0}"/>
            </a:ext>
          </a:extLst>
        </xdr:cNvPr>
        <xdr:cNvGrpSpPr>
          <a:grpSpLocks/>
        </xdr:cNvGrpSpPr>
      </xdr:nvGrpSpPr>
      <xdr:grpSpPr bwMode="auto">
        <a:xfrm rot="-200603">
          <a:off x="134938" y="5745162"/>
          <a:ext cx="342900" cy="323850"/>
          <a:chOff x="1056" y="1776"/>
          <a:chExt cx="2640" cy="2640"/>
        </a:xfrm>
      </xdr:grpSpPr>
      <xdr:sp macro="" textlink="">
        <xdr:nvSpPr>
          <xdr:cNvPr id="266" name="Oval 1169">
            <a:extLst>
              <a:ext uri="{FF2B5EF4-FFF2-40B4-BE49-F238E27FC236}">
                <a16:creationId xmlns:a16="http://schemas.microsoft.com/office/drawing/2014/main" id="{9E4750E0-81A3-CD47-F1A0-B835D35B0170}"/>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267" name="Group 1170">
            <a:extLst>
              <a:ext uri="{FF2B5EF4-FFF2-40B4-BE49-F238E27FC236}">
                <a16:creationId xmlns:a16="http://schemas.microsoft.com/office/drawing/2014/main" id="{F8AB03C6-ED14-4257-7D31-FD0CCD5D5E87}"/>
              </a:ext>
            </a:extLst>
          </xdr:cNvPr>
          <xdr:cNvGrpSpPr>
            <a:grpSpLocks/>
          </xdr:cNvGrpSpPr>
        </xdr:nvGrpSpPr>
        <xdr:grpSpPr bwMode="auto">
          <a:xfrm>
            <a:off x="1440" y="2352"/>
            <a:ext cx="1868" cy="1482"/>
            <a:chOff x="912" y="480"/>
            <a:chExt cx="1820" cy="1812"/>
          </a:xfrm>
        </xdr:grpSpPr>
        <xdr:sp macro="" textlink="">
          <xdr:nvSpPr>
            <xdr:cNvPr id="268" name="Freeform 1171">
              <a:extLst>
                <a:ext uri="{FF2B5EF4-FFF2-40B4-BE49-F238E27FC236}">
                  <a16:creationId xmlns:a16="http://schemas.microsoft.com/office/drawing/2014/main" id="{25DC039C-D400-AB96-BA2A-A7B79BA6774B}"/>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269" name="Freeform 1172">
              <a:extLst>
                <a:ext uri="{FF2B5EF4-FFF2-40B4-BE49-F238E27FC236}">
                  <a16:creationId xmlns:a16="http://schemas.microsoft.com/office/drawing/2014/main" id="{1D999248-74B1-4B8C-BA41-E8060EF4F8E3}"/>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clientData/>
  </xdr:twoCellAnchor>
  <xdr:twoCellAnchor>
    <xdr:from>
      <xdr:col>14</xdr:col>
      <xdr:colOff>85725</xdr:colOff>
      <xdr:row>29</xdr:row>
      <xdr:rowOff>19050</xdr:rowOff>
    </xdr:from>
    <xdr:to>
      <xdr:col>15</xdr:col>
      <xdr:colOff>85725</xdr:colOff>
      <xdr:row>31</xdr:row>
      <xdr:rowOff>85725</xdr:rowOff>
    </xdr:to>
    <xdr:grpSp>
      <xdr:nvGrpSpPr>
        <xdr:cNvPr id="270" name="Group 1233">
          <a:extLst>
            <a:ext uri="{FF2B5EF4-FFF2-40B4-BE49-F238E27FC236}">
              <a16:creationId xmlns:a16="http://schemas.microsoft.com/office/drawing/2014/main" id="{EE51AE91-B5C7-4112-A43B-A40D66EF0E60}"/>
            </a:ext>
          </a:extLst>
        </xdr:cNvPr>
        <xdr:cNvGrpSpPr>
          <a:grpSpLocks/>
        </xdr:cNvGrpSpPr>
      </xdr:nvGrpSpPr>
      <xdr:grpSpPr bwMode="auto">
        <a:xfrm>
          <a:off x="4638675" y="3771900"/>
          <a:ext cx="323850" cy="314325"/>
          <a:chOff x="1056" y="1776"/>
          <a:chExt cx="2640" cy="2640"/>
        </a:xfrm>
      </xdr:grpSpPr>
      <xdr:sp macro="" textlink="">
        <xdr:nvSpPr>
          <xdr:cNvPr id="271" name="Oval 1234">
            <a:extLst>
              <a:ext uri="{FF2B5EF4-FFF2-40B4-BE49-F238E27FC236}">
                <a16:creationId xmlns:a16="http://schemas.microsoft.com/office/drawing/2014/main" id="{B0F12AAB-C5DD-1D5C-9CAD-06AC78A375F9}"/>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272" name="Group 1235">
            <a:extLst>
              <a:ext uri="{FF2B5EF4-FFF2-40B4-BE49-F238E27FC236}">
                <a16:creationId xmlns:a16="http://schemas.microsoft.com/office/drawing/2014/main" id="{0C52133D-B802-A069-F87B-AF5A002B3ECC}"/>
              </a:ext>
            </a:extLst>
          </xdr:cNvPr>
          <xdr:cNvGrpSpPr>
            <a:grpSpLocks/>
          </xdr:cNvGrpSpPr>
        </xdr:nvGrpSpPr>
        <xdr:grpSpPr bwMode="auto">
          <a:xfrm>
            <a:off x="1440" y="2352"/>
            <a:ext cx="1868" cy="1482"/>
            <a:chOff x="912" y="480"/>
            <a:chExt cx="1820" cy="1812"/>
          </a:xfrm>
        </xdr:grpSpPr>
        <xdr:sp macro="" textlink="">
          <xdr:nvSpPr>
            <xdr:cNvPr id="273" name="Freeform 1236">
              <a:extLst>
                <a:ext uri="{FF2B5EF4-FFF2-40B4-BE49-F238E27FC236}">
                  <a16:creationId xmlns:a16="http://schemas.microsoft.com/office/drawing/2014/main" id="{FB851ECF-E371-41C2-A4D0-04A6F4ED6023}"/>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274" name="Freeform 1237">
              <a:extLst>
                <a:ext uri="{FF2B5EF4-FFF2-40B4-BE49-F238E27FC236}">
                  <a16:creationId xmlns:a16="http://schemas.microsoft.com/office/drawing/2014/main" id="{9D36326C-C676-96DC-14BD-1EDFB751101A}"/>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clientData/>
  </xdr:twoCellAnchor>
  <xdr:twoCellAnchor>
    <xdr:from>
      <xdr:col>2</xdr:col>
      <xdr:colOff>193675</xdr:colOff>
      <xdr:row>65</xdr:row>
      <xdr:rowOff>76200</xdr:rowOff>
    </xdr:from>
    <xdr:to>
      <xdr:col>2</xdr:col>
      <xdr:colOff>236219</xdr:colOff>
      <xdr:row>75</xdr:row>
      <xdr:rowOff>28518</xdr:rowOff>
    </xdr:to>
    <xdr:sp macro="" textlink="">
      <xdr:nvSpPr>
        <xdr:cNvPr id="275" name="Freeform 948">
          <a:extLst>
            <a:ext uri="{FF2B5EF4-FFF2-40B4-BE49-F238E27FC236}">
              <a16:creationId xmlns:a16="http://schemas.microsoft.com/office/drawing/2014/main" id="{6E23978B-8159-4FDE-86E0-FF23AFDFEAA4}"/>
            </a:ext>
          </a:extLst>
        </xdr:cNvPr>
        <xdr:cNvSpPr>
          <a:spLocks/>
        </xdr:cNvSpPr>
      </xdr:nvSpPr>
      <xdr:spPr bwMode="auto">
        <a:xfrm flipH="1">
          <a:off x="854075" y="11861800"/>
          <a:ext cx="42544" cy="1793818"/>
        </a:xfrm>
        <a:custGeom>
          <a:avLst/>
          <a:gdLst>
            <a:gd name="T0" fmla="*/ 2147483647 w 162"/>
            <a:gd name="T1" fmla="*/ 0 h 1626"/>
            <a:gd name="T2" fmla="*/ 2147483647 w 162"/>
            <a:gd name="T3" fmla="*/ 2147483647 h 1626"/>
            <a:gd name="T4" fmla="*/ 0 w 162"/>
            <a:gd name="T5" fmla="*/ 2147483647 h 1626"/>
            <a:gd name="T6" fmla="*/ 0 60000 65536"/>
            <a:gd name="T7" fmla="*/ 0 60000 65536"/>
            <a:gd name="T8" fmla="*/ 0 60000 65536"/>
            <a:gd name="T9" fmla="*/ 0 w 162"/>
            <a:gd name="T10" fmla="*/ 0 h 1626"/>
            <a:gd name="T11" fmla="*/ 162 w 162"/>
            <a:gd name="T12" fmla="*/ 1626 h 1626"/>
            <a:gd name="connsiteX0" fmla="*/ 10000 w 10000"/>
            <a:gd name="connsiteY0" fmla="*/ 0 h 10000"/>
            <a:gd name="connsiteX1" fmla="*/ 0 w 10000"/>
            <a:gd name="connsiteY1" fmla="*/ 10000 h 10000"/>
            <a:gd name="connsiteX0" fmla="*/ 1707 w 1707"/>
            <a:gd name="connsiteY0" fmla="*/ 0 h 4554"/>
            <a:gd name="connsiteX1" fmla="*/ 0 w 1707"/>
            <a:gd name="connsiteY1" fmla="*/ 4554 h 4554"/>
          </a:gdLst>
          <a:ahLst/>
          <a:cxnLst>
            <a:cxn ang="0">
              <a:pos x="connsiteX0" y="connsiteY0"/>
            </a:cxn>
            <a:cxn ang="0">
              <a:pos x="connsiteX1" y="connsiteY1"/>
            </a:cxn>
          </a:cxnLst>
          <a:rect l="l" t="t" r="r" b="b"/>
          <a:pathLst>
            <a:path w="1707" h="4554">
              <a:moveTo>
                <a:pt x="1707" y="0"/>
              </a:moveTo>
              <a:lnTo>
                <a:pt x="0" y="4554"/>
              </a:lnTo>
            </a:path>
          </a:pathLst>
        </a:custGeom>
        <a:noFill/>
        <a:ln w="15875" cap="flat">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142875</xdr:colOff>
      <xdr:row>5</xdr:row>
      <xdr:rowOff>104775</xdr:rowOff>
    </xdr:from>
    <xdr:to>
      <xdr:col>9</xdr:col>
      <xdr:colOff>38100</xdr:colOff>
      <xdr:row>9</xdr:row>
      <xdr:rowOff>114300</xdr:rowOff>
    </xdr:to>
    <xdr:sp macro="" textlink="">
      <xdr:nvSpPr>
        <xdr:cNvPr id="276" name="Line 1208">
          <a:extLst>
            <a:ext uri="{FF2B5EF4-FFF2-40B4-BE49-F238E27FC236}">
              <a16:creationId xmlns:a16="http://schemas.microsoft.com/office/drawing/2014/main" id="{023C0696-8F1D-4D95-B832-ADD7B875E553}"/>
            </a:ext>
          </a:extLst>
        </xdr:cNvPr>
        <xdr:cNvSpPr>
          <a:spLocks noChangeShapeType="1"/>
        </xdr:cNvSpPr>
      </xdr:nvSpPr>
      <xdr:spPr bwMode="auto">
        <a:xfrm flipH="1" flipV="1">
          <a:off x="2454275" y="841375"/>
          <a:ext cx="555625" cy="74612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104775</xdr:colOff>
      <xdr:row>5</xdr:row>
      <xdr:rowOff>66675</xdr:rowOff>
    </xdr:from>
    <xdr:to>
      <xdr:col>7</xdr:col>
      <xdr:colOff>180975</xdr:colOff>
      <xdr:row>6</xdr:row>
      <xdr:rowOff>19050</xdr:rowOff>
    </xdr:to>
    <xdr:sp macro="" textlink="">
      <xdr:nvSpPr>
        <xdr:cNvPr id="277" name="Oval 1207">
          <a:extLst>
            <a:ext uri="{FF2B5EF4-FFF2-40B4-BE49-F238E27FC236}">
              <a16:creationId xmlns:a16="http://schemas.microsoft.com/office/drawing/2014/main" id="{03208534-4861-4106-A22B-B643E1A5E96D}"/>
            </a:ext>
          </a:extLst>
        </xdr:cNvPr>
        <xdr:cNvSpPr>
          <a:spLocks noChangeArrowheads="1"/>
        </xdr:cNvSpPr>
      </xdr:nvSpPr>
      <xdr:spPr bwMode="auto">
        <a:xfrm>
          <a:off x="2416175" y="803275"/>
          <a:ext cx="76200" cy="136525"/>
        </a:xfrm>
        <a:prstGeom prst="ellipse">
          <a:avLst/>
        </a:prstGeom>
        <a:solidFill>
          <a:srgbClr val="C0C0C0"/>
        </a:solidFill>
        <a:ln w="9525">
          <a:solidFill>
            <a:srgbClr val="000000"/>
          </a:solidFill>
          <a:round/>
          <a:headEnd/>
          <a:tailEnd/>
        </a:ln>
      </xdr:spPr>
    </xdr:sp>
    <xdr:clientData/>
  </xdr:twoCellAnchor>
  <xdr:twoCellAnchor>
    <xdr:from>
      <xdr:col>6</xdr:col>
      <xdr:colOff>293370</xdr:colOff>
      <xdr:row>4</xdr:row>
      <xdr:rowOff>61913</xdr:rowOff>
    </xdr:from>
    <xdr:to>
      <xdr:col>7</xdr:col>
      <xdr:colOff>215007</xdr:colOff>
      <xdr:row>5</xdr:row>
      <xdr:rowOff>118843</xdr:rowOff>
    </xdr:to>
    <xdr:sp macro="" textlink="">
      <xdr:nvSpPr>
        <xdr:cNvPr id="278" name="Text Box 1206">
          <a:extLst>
            <a:ext uri="{FF2B5EF4-FFF2-40B4-BE49-F238E27FC236}">
              <a16:creationId xmlns:a16="http://schemas.microsoft.com/office/drawing/2014/main" id="{FEC659E7-3E50-4BC8-BE9D-82795CE9CC50}"/>
            </a:ext>
          </a:extLst>
        </xdr:cNvPr>
        <xdr:cNvSpPr txBox="1">
          <a:spLocks noChangeArrowheads="1"/>
        </xdr:cNvSpPr>
      </xdr:nvSpPr>
      <xdr:spPr bwMode="auto">
        <a:xfrm>
          <a:off x="2274570" y="614363"/>
          <a:ext cx="251837" cy="241080"/>
        </a:xfrm>
        <a:prstGeom prst="rect">
          <a:avLst/>
        </a:prstGeom>
        <a:noFill/>
        <a:ln w="9525">
          <a:noFill/>
          <a:miter lim="800000"/>
          <a:headEnd/>
          <a:tailEnd/>
        </a:ln>
      </xdr:spPr>
      <xdr:txBody>
        <a:bodyPr wrap="none" lIns="91440" tIns="45720" rIns="91440" bIns="45720" anchor="t" upright="1">
          <a:noAutofit/>
        </a:bodyPr>
        <a:lstStyle/>
        <a:p>
          <a:pPr algn="l" rtl="0">
            <a:defRPr sz="1000"/>
          </a:pPr>
          <a:r>
            <a:rPr lang="en-AU" sz="600" b="0" i="0" u="none" strike="noStrike" baseline="0">
              <a:solidFill>
                <a:srgbClr val="000000"/>
              </a:solidFill>
              <a:latin typeface="Arial"/>
              <a:cs typeface="Arial"/>
            </a:rPr>
            <a:t>EA</a:t>
          </a:r>
        </a:p>
      </xdr:txBody>
    </xdr:sp>
    <xdr:clientData/>
  </xdr:twoCellAnchor>
  <xdr:twoCellAnchor>
    <xdr:from>
      <xdr:col>2</xdr:col>
      <xdr:colOff>60370</xdr:colOff>
      <xdr:row>46</xdr:row>
      <xdr:rowOff>35705</xdr:rowOff>
    </xdr:from>
    <xdr:to>
      <xdr:col>5</xdr:col>
      <xdr:colOff>136531</xdr:colOff>
      <xdr:row>50</xdr:row>
      <xdr:rowOff>98037</xdr:rowOff>
    </xdr:to>
    <xdr:sp macro="" textlink="">
      <xdr:nvSpPr>
        <xdr:cNvPr id="279" name="Freeform 1335">
          <a:extLst>
            <a:ext uri="{FF2B5EF4-FFF2-40B4-BE49-F238E27FC236}">
              <a16:creationId xmlns:a16="http://schemas.microsoft.com/office/drawing/2014/main" id="{9562AA69-1CC5-453F-B33D-FA68EFD8C015}"/>
            </a:ext>
          </a:extLst>
        </xdr:cNvPr>
        <xdr:cNvSpPr>
          <a:spLocks/>
        </xdr:cNvSpPr>
      </xdr:nvSpPr>
      <xdr:spPr bwMode="auto">
        <a:xfrm>
          <a:off x="720770" y="8322455"/>
          <a:ext cx="1066761" cy="798932"/>
        </a:xfrm>
        <a:custGeom>
          <a:avLst/>
          <a:gdLst>
            <a:gd name="T0" fmla="*/ 2147483647 w 10000"/>
            <a:gd name="T1" fmla="*/ 2147483647 h 10000"/>
            <a:gd name="T2" fmla="*/ 2147483647 w 10000"/>
            <a:gd name="T3" fmla="*/ 2147483647 h 10000"/>
            <a:gd name="T4" fmla="*/ 2147483647 w 10000"/>
            <a:gd name="T5" fmla="*/ 2147483647 h 10000"/>
            <a:gd name="T6" fmla="*/ 2147483647 w 10000"/>
            <a:gd name="T7" fmla="*/ 2147483647 h 10000"/>
            <a:gd name="T8" fmla="*/ 2147483647 w 10000"/>
            <a:gd name="T9" fmla="*/ 2147483647 h 10000"/>
            <a:gd name="T10" fmla="*/ 2147483647 w 10000"/>
            <a:gd name="T11" fmla="*/ 0 h 10000"/>
            <a:gd name="T12" fmla="*/ 2147483647 w 10000"/>
            <a:gd name="T13" fmla="*/ 2147483647 h 10000"/>
            <a:gd name="T14" fmla="*/ 0 w 10000"/>
            <a:gd name="T15" fmla="*/ 2147483647 h 10000"/>
            <a:gd name="T16" fmla="*/ 0 60000 65536"/>
            <a:gd name="T17" fmla="*/ 0 60000 65536"/>
            <a:gd name="T18" fmla="*/ 0 60000 65536"/>
            <a:gd name="T19" fmla="*/ 0 60000 65536"/>
            <a:gd name="T20" fmla="*/ 0 60000 65536"/>
            <a:gd name="T21" fmla="*/ 0 60000 65536"/>
            <a:gd name="T22" fmla="*/ 0 60000 65536"/>
            <a:gd name="T23" fmla="*/ 0 60000 65536"/>
            <a:gd name="T24" fmla="*/ 0 w 10000"/>
            <a:gd name="T25" fmla="*/ 0 h 10000"/>
            <a:gd name="T26" fmla="*/ 10000 w 10000"/>
            <a:gd name="T27" fmla="*/ 10000 h 10000"/>
            <a:gd name="connsiteX0" fmla="*/ 248 w 10000"/>
            <a:gd name="connsiteY0" fmla="*/ 10000 h 10000"/>
            <a:gd name="connsiteX1" fmla="*/ 1388 w 10000"/>
            <a:gd name="connsiteY1" fmla="*/ 7317 h 10000"/>
            <a:gd name="connsiteX2" fmla="*/ 3223 w 10000"/>
            <a:gd name="connsiteY2" fmla="*/ 3077 h 10000"/>
            <a:gd name="connsiteX3" fmla="*/ 7686 w 10000"/>
            <a:gd name="connsiteY3" fmla="*/ 513 h 10000"/>
            <a:gd name="connsiteX4" fmla="*/ 10000 w 10000"/>
            <a:gd name="connsiteY4" fmla="*/ 1538 h 10000"/>
            <a:gd name="connsiteX5" fmla="*/ 10000 w 10000"/>
            <a:gd name="connsiteY5" fmla="*/ 1154 h 10000"/>
            <a:gd name="connsiteX6" fmla="*/ 7686 w 10000"/>
            <a:gd name="connsiteY6" fmla="*/ 0 h 10000"/>
            <a:gd name="connsiteX7" fmla="*/ 2975 w 10000"/>
            <a:gd name="connsiteY7" fmla="*/ 2692 h 10000"/>
            <a:gd name="connsiteX8" fmla="*/ 0 w 10000"/>
            <a:gd name="connsiteY8" fmla="*/ 9744 h 10000"/>
            <a:gd name="connsiteX0" fmla="*/ 1466 w 10000"/>
            <a:gd name="connsiteY0" fmla="*/ 10366 h 10366"/>
            <a:gd name="connsiteX1" fmla="*/ 1388 w 10000"/>
            <a:gd name="connsiteY1" fmla="*/ 7317 h 10366"/>
            <a:gd name="connsiteX2" fmla="*/ 3223 w 10000"/>
            <a:gd name="connsiteY2" fmla="*/ 3077 h 10366"/>
            <a:gd name="connsiteX3" fmla="*/ 7686 w 10000"/>
            <a:gd name="connsiteY3" fmla="*/ 513 h 10366"/>
            <a:gd name="connsiteX4" fmla="*/ 10000 w 10000"/>
            <a:gd name="connsiteY4" fmla="*/ 1538 h 10366"/>
            <a:gd name="connsiteX5" fmla="*/ 10000 w 10000"/>
            <a:gd name="connsiteY5" fmla="*/ 1154 h 10366"/>
            <a:gd name="connsiteX6" fmla="*/ 7686 w 10000"/>
            <a:gd name="connsiteY6" fmla="*/ 0 h 10366"/>
            <a:gd name="connsiteX7" fmla="*/ 2975 w 10000"/>
            <a:gd name="connsiteY7" fmla="*/ 2692 h 10366"/>
            <a:gd name="connsiteX8" fmla="*/ 0 w 10000"/>
            <a:gd name="connsiteY8" fmla="*/ 9744 h 10366"/>
            <a:gd name="connsiteX0" fmla="*/ 1466 w 10000"/>
            <a:gd name="connsiteY0" fmla="*/ 10366 h 10366"/>
            <a:gd name="connsiteX1" fmla="*/ 1388 w 10000"/>
            <a:gd name="connsiteY1" fmla="*/ 7317 h 10366"/>
            <a:gd name="connsiteX2" fmla="*/ 3223 w 10000"/>
            <a:gd name="connsiteY2" fmla="*/ 3077 h 10366"/>
            <a:gd name="connsiteX3" fmla="*/ 7686 w 10000"/>
            <a:gd name="connsiteY3" fmla="*/ 513 h 10366"/>
            <a:gd name="connsiteX4" fmla="*/ 10000 w 10000"/>
            <a:gd name="connsiteY4" fmla="*/ 1538 h 10366"/>
            <a:gd name="connsiteX5" fmla="*/ 10000 w 10000"/>
            <a:gd name="connsiteY5" fmla="*/ 1154 h 10366"/>
            <a:gd name="connsiteX6" fmla="*/ 7686 w 10000"/>
            <a:gd name="connsiteY6" fmla="*/ 0 h 10366"/>
            <a:gd name="connsiteX7" fmla="*/ 2975 w 10000"/>
            <a:gd name="connsiteY7" fmla="*/ 2692 h 10366"/>
            <a:gd name="connsiteX8" fmla="*/ 935 w 10000"/>
            <a:gd name="connsiteY8" fmla="*/ 7500 h 10366"/>
            <a:gd name="connsiteX9" fmla="*/ 0 w 10000"/>
            <a:gd name="connsiteY9" fmla="*/ 9744 h 10366"/>
            <a:gd name="connsiteX0" fmla="*/ 531 w 9065"/>
            <a:gd name="connsiteY0" fmla="*/ 10366 h 10613"/>
            <a:gd name="connsiteX1" fmla="*/ 453 w 9065"/>
            <a:gd name="connsiteY1" fmla="*/ 7317 h 10613"/>
            <a:gd name="connsiteX2" fmla="*/ 2288 w 9065"/>
            <a:gd name="connsiteY2" fmla="*/ 3077 h 10613"/>
            <a:gd name="connsiteX3" fmla="*/ 6751 w 9065"/>
            <a:gd name="connsiteY3" fmla="*/ 513 h 10613"/>
            <a:gd name="connsiteX4" fmla="*/ 9065 w 9065"/>
            <a:gd name="connsiteY4" fmla="*/ 1538 h 10613"/>
            <a:gd name="connsiteX5" fmla="*/ 9065 w 9065"/>
            <a:gd name="connsiteY5" fmla="*/ 1154 h 10613"/>
            <a:gd name="connsiteX6" fmla="*/ 6751 w 9065"/>
            <a:gd name="connsiteY6" fmla="*/ 0 h 10613"/>
            <a:gd name="connsiteX7" fmla="*/ 2040 w 9065"/>
            <a:gd name="connsiteY7" fmla="*/ 2692 h 10613"/>
            <a:gd name="connsiteX8" fmla="*/ 0 w 9065"/>
            <a:gd name="connsiteY8" fmla="*/ 7500 h 10613"/>
            <a:gd name="connsiteX9" fmla="*/ 170 w 9065"/>
            <a:gd name="connsiteY9" fmla="*/ 10613 h 10613"/>
            <a:gd name="connsiteX0" fmla="*/ 586 w 10000"/>
            <a:gd name="connsiteY0" fmla="*/ 15014 h 15247"/>
            <a:gd name="connsiteX1" fmla="*/ 500 w 10000"/>
            <a:gd name="connsiteY1" fmla="*/ 12141 h 15247"/>
            <a:gd name="connsiteX2" fmla="*/ 2524 w 10000"/>
            <a:gd name="connsiteY2" fmla="*/ 8146 h 15247"/>
            <a:gd name="connsiteX3" fmla="*/ 7447 w 10000"/>
            <a:gd name="connsiteY3" fmla="*/ 5730 h 15247"/>
            <a:gd name="connsiteX4" fmla="*/ 10000 w 10000"/>
            <a:gd name="connsiteY4" fmla="*/ 6696 h 15247"/>
            <a:gd name="connsiteX5" fmla="*/ 8000 w 10000"/>
            <a:gd name="connsiteY5" fmla="*/ 0 h 15247"/>
            <a:gd name="connsiteX6" fmla="*/ 7447 w 10000"/>
            <a:gd name="connsiteY6" fmla="*/ 5247 h 15247"/>
            <a:gd name="connsiteX7" fmla="*/ 2250 w 10000"/>
            <a:gd name="connsiteY7" fmla="*/ 7784 h 15247"/>
            <a:gd name="connsiteX8" fmla="*/ 0 w 10000"/>
            <a:gd name="connsiteY8" fmla="*/ 12314 h 15247"/>
            <a:gd name="connsiteX9" fmla="*/ 188 w 10000"/>
            <a:gd name="connsiteY9" fmla="*/ 15247 h 15247"/>
            <a:gd name="connsiteX0" fmla="*/ 586 w 8937"/>
            <a:gd name="connsiteY0" fmla="*/ 15014 h 15247"/>
            <a:gd name="connsiteX1" fmla="*/ 500 w 8937"/>
            <a:gd name="connsiteY1" fmla="*/ 12141 h 15247"/>
            <a:gd name="connsiteX2" fmla="*/ 2524 w 8937"/>
            <a:gd name="connsiteY2" fmla="*/ 8146 h 15247"/>
            <a:gd name="connsiteX3" fmla="*/ 7447 w 8937"/>
            <a:gd name="connsiteY3" fmla="*/ 5730 h 15247"/>
            <a:gd name="connsiteX4" fmla="*/ 8937 w 8937"/>
            <a:gd name="connsiteY4" fmla="*/ 836 h 15247"/>
            <a:gd name="connsiteX5" fmla="*/ 8000 w 8937"/>
            <a:gd name="connsiteY5" fmla="*/ 0 h 15247"/>
            <a:gd name="connsiteX6" fmla="*/ 7447 w 8937"/>
            <a:gd name="connsiteY6" fmla="*/ 5247 h 15247"/>
            <a:gd name="connsiteX7" fmla="*/ 2250 w 8937"/>
            <a:gd name="connsiteY7" fmla="*/ 7784 h 15247"/>
            <a:gd name="connsiteX8" fmla="*/ 0 w 8937"/>
            <a:gd name="connsiteY8" fmla="*/ 12314 h 15247"/>
            <a:gd name="connsiteX9" fmla="*/ 188 w 8937"/>
            <a:gd name="connsiteY9" fmla="*/ 15247 h 15247"/>
            <a:gd name="connsiteX0" fmla="*/ 656 w 10000"/>
            <a:gd name="connsiteY0" fmla="*/ 9847 h 10000"/>
            <a:gd name="connsiteX1" fmla="*/ 489 w 10000"/>
            <a:gd name="connsiteY1" fmla="*/ 8133 h 10000"/>
            <a:gd name="connsiteX2" fmla="*/ 2824 w 10000"/>
            <a:gd name="connsiteY2" fmla="*/ 5343 h 10000"/>
            <a:gd name="connsiteX3" fmla="*/ 8333 w 10000"/>
            <a:gd name="connsiteY3" fmla="*/ 3758 h 10000"/>
            <a:gd name="connsiteX4" fmla="*/ 10000 w 10000"/>
            <a:gd name="connsiteY4" fmla="*/ 548 h 10000"/>
            <a:gd name="connsiteX5" fmla="*/ 8952 w 10000"/>
            <a:gd name="connsiteY5" fmla="*/ 0 h 10000"/>
            <a:gd name="connsiteX6" fmla="*/ 8333 w 10000"/>
            <a:gd name="connsiteY6" fmla="*/ 3441 h 10000"/>
            <a:gd name="connsiteX7" fmla="*/ 2518 w 10000"/>
            <a:gd name="connsiteY7" fmla="*/ 5105 h 10000"/>
            <a:gd name="connsiteX8" fmla="*/ 0 w 10000"/>
            <a:gd name="connsiteY8" fmla="*/ 8076 h 10000"/>
            <a:gd name="connsiteX9" fmla="*/ 210 w 10000"/>
            <a:gd name="connsiteY9" fmla="*/ 10000 h 10000"/>
            <a:gd name="connsiteX0" fmla="*/ 1390 w 10734"/>
            <a:gd name="connsiteY0" fmla="*/ 9847 h 10000"/>
            <a:gd name="connsiteX1" fmla="*/ 1223 w 10734"/>
            <a:gd name="connsiteY1" fmla="*/ 8133 h 10000"/>
            <a:gd name="connsiteX2" fmla="*/ 3558 w 10734"/>
            <a:gd name="connsiteY2" fmla="*/ 5343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3252 w 10734"/>
            <a:gd name="connsiteY7" fmla="*/ 5105 h 10000"/>
            <a:gd name="connsiteX8" fmla="*/ 0 w 10734"/>
            <a:gd name="connsiteY8" fmla="*/ 7285 h 10000"/>
            <a:gd name="connsiteX9" fmla="*/ 944 w 10734"/>
            <a:gd name="connsiteY9" fmla="*/ 10000 h 10000"/>
            <a:gd name="connsiteX0" fmla="*/ 1390 w 10734"/>
            <a:gd name="connsiteY0" fmla="*/ 9847 h 10000"/>
            <a:gd name="connsiteX1" fmla="*/ 454 w 10734"/>
            <a:gd name="connsiteY1" fmla="*/ 7398 h 10000"/>
            <a:gd name="connsiteX2" fmla="*/ 3558 w 10734"/>
            <a:gd name="connsiteY2" fmla="*/ 5343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3252 w 10734"/>
            <a:gd name="connsiteY7" fmla="*/ 5105 h 10000"/>
            <a:gd name="connsiteX8" fmla="*/ 0 w 10734"/>
            <a:gd name="connsiteY8" fmla="*/ 7285 h 10000"/>
            <a:gd name="connsiteX9" fmla="*/ 944 w 10734"/>
            <a:gd name="connsiteY9" fmla="*/ 10000 h 10000"/>
            <a:gd name="connsiteX0" fmla="*/ 1215 w 10734"/>
            <a:gd name="connsiteY0" fmla="*/ 9762 h 10000"/>
            <a:gd name="connsiteX1" fmla="*/ 454 w 10734"/>
            <a:gd name="connsiteY1" fmla="*/ 7398 h 10000"/>
            <a:gd name="connsiteX2" fmla="*/ 3558 w 10734"/>
            <a:gd name="connsiteY2" fmla="*/ 5343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3252 w 10734"/>
            <a:gd name="connsiteY7" fmla="*/ 5105 h 10000"/>
            <a:gd name="connsiteX8" fmla="*/ 0 w 10734"/>
            <a:gd name="connsiteY8" fmla="*/ 7285 h 10000"/>
            <a:gd name="connsiteX9" fmla="*/ 944 w 10734"/>
            <a:gd name="connsiteY9" fmla="*/ 10000 h 10000"/>
            <a:gd name="connsiteX0" fmla="*/ 1215 w 10734"/>
            <a:gd name="connsiteY0" fmla="*/ 9762 h 10000"/>
            <a:gd name="connsiteX1" fmla="*/ 454 w 10734"/>
            <a:gd name="connsiteY1" fmla="*/ 7398 h 10000"/>
            <a:gd name="connsiteX2" fmla="*/ 4327 w 10734"/>
            <a:gd name="connsiteY2" fmla="*/ 5117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3252 w 10734"/>
            <a:gd name="connsiteY7" fmla="*/ 5105 h 10000"/>
            <a:gd name="connsiteX8" fmla="*/ 0 w 10734"/>
            <a:gd name="connsiteY8" fmla="*/ 7285 h 10000"/>
            <a:gd name="connsiteX9" fmla="*/ 944 w 10734"/>
            <a:gd name="connsiteY9" fmla="*/ 10000 h 10000"/>
            <a:gd name="connsiteX0" fmla="*/ 1215 w 10734"/>
            <a:gd name="connsiteY0" fmla="*/ 9762 h 10000"/>
            <a:gd name="connsiteX1" fmla="*/ 454 w 10734"/>
            <a:gd name="connsiteY1" fmla="*/ 7398 h 10000"/>
            <a:gd name="connsiteX2" fmla="*/ 4327 w 10734"/>
            <a:gd name="connsiteY2" fmla="*/ 5117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4266 w 10734"/>
            <a:gd name="connsiteY7" fmla="*/ 4738 h 10000"/>
            <a:gd name="connsiteX8" fmla="*/ 0 w 10734"/>
            <a:gd name="connsiteY8" fmla="*/ 7285 h 10000"/>
            <a:gd name="connsiteX9" fmla="*/ 944 w 10734"/>
            <a:gd name="connsiteY9" fmla="*/ 10000 h 10000"/>
            <a:gd name="connsiteX0" fmla="*/ 1215 w 10734"/>
            <a:gd name="connsiteY0" fmla="*/ 9762 h 10000"/>
            <a:gd name="connsiteX1" fmla="*/ 454 w 10734"/>
            <a:gd name="connsiteY1" fmla="*/ 7398 h 10000"/>
            <a:gd name="connsiteX2" fmla="*/ 3418 w 10734"/>
            <a:gd name="connsiteY2" fmla="*/ 6445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4266 w 10734"/>
            <a:gd name="connsiteY7" fmla="*/ 4738 h 10000"/>
            <a:gd name="connsiteX8" fmla="*/ 0 w 10734"/>
            <a:gd name="connsiteY8" fmla="*/ 7285 h 10000"/>
            <a:gd name="connsiteX9" fmla="*/ 944 w 10734"/>
            <a:gd name="connsiteY9" fmla="*/ 10000 h 10000"/>
            <a:gd name="connsiteX0" fmla="*/ 1215 w 10734"/>
            <a:gd name="connsiteY0" fmla="*/ 9762 h 10000"/>
            <a:gd name="connsiteX1" fmla="*/ 454 w 10734"/>
            <a:gd name="connsiteY1" fmla="*/ 7398 h 10000"/>
            <a:gd name="connsiteX2" fmla="*/ 3418 w 10734"/>
            <a:gd name="connsiteY2" fmla="*/ 6445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3147 w 10734"/>
            <a:gd name="connsiteY7" fmla="*/ 6236 h 10000"/>
            <a:gd name="connsiteX8" fmla="*/ 0 w 10734"/>
            <a:gd name="connsiteY8" fmla="*/ 7285 h 10000"/>
            <a:gd name="connsiteX9" fmla="*/ 944 w 10734"/>
            <a:gd name="connsiteY9" fmla="*/ 10000 h 10000"/>
            <a:gd name="connsiteX0" fmla="*/ 1215 w 10734"/>
            <a:gd name="connsiteY0" fmla="*/ 9762 h 10000"/>
            <a:gd name="connsiteX1" fmla="*/ 454 w 10734"/>
            <a:gd name="connsiteY1" fmla="*/ 7398 h 10000"/>
            <a:gd name="connsiteX2" fmla="*/ 3418 w 10734"/>
            <a:gd name="connsiteY2" fmla="*/ 6445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3357 w 10734"/>
            <a:gd name="connsiteY7" fmla="*/ 5953 h 10000"/>
            <a:gd name="connsiteX8" fmla="*/ 0 w 10734"/>
            <a:gd name="connsiteY8" fmla="*/ 7285 h 10000"/>
            <a:gd name="connsiteX9" fmla="*/ 944 w 10734"/>
            <a:gd name="connsiteY9" fmla="*/ 10000 h 10000"/>
            <a:gd name="connsiteX0" fmla="*/ 1215 w 10734"/>
            <a:gd name="connsiteY0" fmla="*/ 9762 h 10000"/>
            <a:gd name="connsiteX1" fmla="*/ 454 w 10734"/>
            <a:gd name="connsiteY1" fmla="*/ 7398 h 10000"/>
            <a:gd name="connsiteX2" fmla="*/ 3803 w 10734"/>
            <a:gd name="connsiteY2" fmla="*/ 6162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3357 w 10734"/>
            <a:gd name="connsiteY7" fmla="*/ 5953 h 10000"/>
            <a:gd name="connsiteX8" fmla="*/ 0 w 10734"/>
            <a:gd name="connsiteY8" fmla="*/ 7285 h 10000"/>
            <a:gd name="connsiteX9" fmla="*/ 944 w 10734"/>
            <a:gd name="connsiteY9" fmla="*/ 10000 h 10000"/>
            <a:gd name="connsiteX0" fmla="*/ 1215 w 10734"/>
            <a:gd name="connsiteY0" fmla="*/ 9762 h 10000"/>
            <a:gd name="connsiteX1" fmla="*/ 454 w 10734"/>
            <a:gd name="connsiteY1" fmla="*/ 7398 h 10000"/>
            <a:gd name="connsiteX2" fmla="*/ 3803 w 10734"/>
            <a:gd name="connsiteY2" fmla="*/ 6162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3427 w 10734"/>
            <a:gd name="connsiteY7" fmla="*/ 5727 h 10000"/>
            <a:gd name="connsiteX8" fmla="*/ 0 w 10734"/>
            <a:gd name="connsiteY8" fmla="*/ 7285 h 10000"/>
            <a:gd name="connsiteX9" fmla="*/ 944 w 10734"/>
            <a:gd name="connsiteY9" fmla="*/ 10000 h 10000"/>
            <a:gd name="connsiteX0" fmla="*/ 1215 w 10734"/>
            <a:gd name="connsiteY0" fmla="*/ 9762 h 10000"/>
            <a:gd name="connsiteX1" fmla="*/ 454 w 10734"/>
            <a:gd name="connsiteY1" fmla="*/ 7398 h 10000"/>
            <a:gd name="connsiteX2" fmla="*/ 3698 w 10734"/>
            <a:gd name="connsiteY2" fmla="*/ 5964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3427 w 10734"/>
            <a:gd name="connsiteY7" fmla="*/ 5727 h 10000"/>
            <a:gd name="connsiteX8" fmla="*/ 0 w 10734"/>
            <a:gd name="connsiteY8" fmla="*/ 7285 h 10000"/>
            <a:gd name="connsiteX9" fmla="*/ 944 w 10734"/>
            <a:gd name="connsiteY9" fmla="*/ 10000 h 10000"/>
            <a:gd name="connsiteX0" fmla="*/ 1215 w 10734"/>
            <a:gd name="connsiteY0" fmla="*/ 9762 h 10000"/>
            <a:gd name="connsiteX1" fmla="*/ 454 w 10734"/>
            <a:gd name="connsiteY1" fmla="*/ 7398 h 10000"/>
            <a:gd name="connsiteX2" fmla="*/ 3698 w 10734"/>
            <a:gd name="connsiteY2" fmla="*/ 5964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5350 w 10734"/>
            <a:gd name="connsiteY7" fmla="*/ 4911 h 10000"/>
            <a:gd name="connsiteX8" fmla="*/ 3427 w 10734"/>
            <a:gd name="connsiteY8" fmla="*/ 5727 h 10000"/>
            <a:gd name="connsiteX9" fmla="*/ 0 w 10734"/>
            <a:gd name="connsiteY9" fmla="*/ 7285 h 10000"/>
            <a:gd name="connsiteX10" fmla="*/ 944 w 10734"/>
            <a:gd name="connsiteY10" fmla="*/ 10000 h 10000"/>
            <a:gd name="connsiteX0" fmla="*/ 1215 w 10734"/>
            <a:gd name="connsiteY0" fmla="*/ 9762 h 10000"/>
            <a:gd name="connsiteX1" fmla="*/ 454 w 10734"/>
            <a:gd name="connsiteY1" fmla="*/ 7398 h 10000"/>
            <a:gd name="connsiteX2" fmla="*/ 3698 w 10734"/>
            <a:gd name="connsiteY2" fmla="*/ 5964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5979 w 10734"/>
            <a:gd name="connsiteY7" fmla="*/ 4346 h 10000"/>
            <a:gd name="connsiteX8" fmla="*/ 3427 w 10734"/>
            <a:gd name="connsiteY8" fmla="*/ 5727 h 10000"/>
            <a:gd name="connsiteX9" fmla="*/ 0 w 10734"/>
            <a:gd name="connsiteY9" fmla="*/ 7285 h 10000"/>
            <a:gd name="connsiteX10" fmla="*/ 944 w 10734"/>
            <a:gd name="connsiteY10" fmla="*/ 10000 h 10000"/>
            <a:gd name="connsiteX0" fmla="*/ 1215 w 10734"/>
            <a:gd name="connsiteY0" fmla="*/ 9762 h 10000"/>
            <a:gd name="connsiteX1" fmla="*/ 454 w 10734"/>
            <a:gd name="connsiteY1" fmla="*/ 7398 h 10000"/>
            <a:gd name="connsiteX2" fmla="*/ 3698 w 10734"/>
            <a:gd name="connsiteY2" fmla="*/ 5964 h 10000"/>
            <a:gd name="connsiteX3" fmla="*/ 6329 w 10734"/>
            <a:gd name="connsiteY3" fmla="*/ 4854 h 10000"/>
            <a:gd name="connsiteX4" fmla="*/ 9067 w 10734"/>
            <a:gd name="connsiteY4" fmla="*/ 3758 h 10000"/>
            <a:gd name="connsiteX5" fmla="*/ 10734 w 10734"/>
            <a:gd name="connsiteY5" fmla="*/ 548 h 10000"/>
            <a:gd name="connsiteX6" fmla="*/ 9686 w 10734"/>
            <a:gd name="connsiteY6" fmla="*/ 0 h 10000"/>
            <a:gd name="connsiteX7" fmla="*/ 9067 w 10734"/>
            <a:gd name="connsiteY7" fmla="*/ 3441 h 10000"/>
            <a:gd name="connsiteX8" fmla="*/ 5979 w 10734"/>
            <a:gd name="connsiteY8" fmla="*/ 4346 h 10000"/>
            <a:gd name="connsiteX9" fmla="*/ 3427 w 10734"/>
            <a:gd name="connsiteY9" fmla="*/ 5727 h 10000"/>
            <a:gd name="connsiteX10" fmla="*/ 0 w 10734"/>
            <a:gd name="connsiteY10" fmla="*/ 7285 h 10000"/>
            <a:gd name="connsiteX11" fmla="*/ 944 w 10734"/>
            <a:gd name="connsiteY11" fmla="*/ 10000 h 10000"/>
            <a:gd name="connsiteX0" fmla="*/ 1215 w 10734"/>
            <a:gd name="connsiteY0" fmla="*/ 9762 h 10000"/>
            <a:gd name="connsiteX1" fmla="*/ 454 w 10734"/>
            <a:gd name="connsiteY1" fmla="*/ 7398 h 10000"/>
            <a:gd name="connsiteX2" fmla="*/ 3698 w 10734"/>
            <a:gd name="connsiteY2" fmla="*/ 5964 h 10000"/>
            <a:gd name="connsiteX3" fmla="*/ 6259 w 10734"/>
            <a:gd name="connsiteY3" fmla="*/ 4515 h 10000"/>
            <a:gd name="connsiteX4" fmla="*/ 9067 w 10734"/>
            <a:gd name="connsiteY4" fmla="*/ 3758 h 10000"/>
            <a:gd name="connsiteX5" fmla="*/ 10734 w 10734"/>
            <a:gd name="connsiteY5" fmla="*/ 548 h 10000"/>
            <a:gd name="connsiteX6" fmla="*/ 9686 w 10734"/>
            <a:gd name="connsiteY6" fmla="*/ 0 h 10000"/>
            <a:gd name="connsiteX7" fmla="*/ 9067 w 10734"/>
            <a:gd name="connsiteY7" fmla="*/ 3441 h 10000"/>
            <a:gd name="connsiteX8" fmla="*/ 5979 w 10734"/>
            <a:gd name="connsiteY8" fmla="*/ 4346 h 10000"/>
            <a:gd name="connsiteX9" fmla="*/ 3427 w 10734"/>
            <a:gd name="connsiteY9" fmla="*/ 5727 h 10000"/>
            <a:gd name="connsiteX10" fmla="*/ 0 w 10734"/>
            <a:gd name="connsiteY10" fmla="*/ 7285 h 10000"/>
            <a:gd name="connsiteX11" fmla="*/ 944 w 10734"/>
            <a:gd name="connsiteY11" fmla="*/ 10000 h 10000"/>
            <a:gd name="connsiteX0" fmla="*/ 1215 w 10734"/>
            <a:gd name="connsiteY0" fmla="*/ 9762 h 10000"/>
            <a:gd name="connsiteX1" fmla="*/ 454 w 10734"/>
            <a:gd name="connsiteY1" fmla="*/ 7398 h 10000"/>
            <a:gd name="connsiteX2" fmla="*/ 3698 w 10734"/>
            <a:gd name="connsiteY2" fmla="*/ 5964 h 10000"/>
            <a:gd name="connsiteX3" fmla="*/ 6259 w 10734"/>
            <a:gd name="connsiteY3" fmla="*/ 4515 h 10000"/>
            <a:gd name="connsiteX4" fmla="*/ 9067 w 10734"/>
            <a:gd name="connsiteY4" fmla="*/ 3758 h 10000"/>
            <a:gd name="connsiteX5" fmla="*/ 10734 w 10734"/>
            <a:gd name="connsiteY5" fmla="*/ 548 h 10000"/>
            <a:gd name="connsiteX6" fmla="*/ 9686 w 10734"/>
            <a:gd name="connsiteY6" fmla="*/ 0 h 10000"/>
            <a:gd name="connsiteX7" fmla="*/ 8682 w 10734"/>
            <a:gd name="connsiteY7" fmla="*/ 3526 h 10000"/>
            <a:gd name="connsiteX8" fmla="*/ 5979 w 10734"/>
            <a:gd name="connsiteY8" fmla="*/ 4346 h 10000"/>
            <a:gd name="connsiteX9" fmla="*/ 3427 w 10734"/>
            <a:gd name="connsiteY9" fmla="*/ 5727 h 10000"/>
            <a:gd name="connsiteX10" fmla="*/ 0 w 10734"/>
            <a:gd name="connsiteY10" fmla="*/ 7285 h 10000"/>
            <a:gd name="connsiteX11" fmla="*/ 944 w 10734"/>
            <a:gd name="connsiteY11" fmla="*/ 10000 h 10000"/>
            <a:gd name="connsiteX0" fmla="*/ 1215 w 10734"/>
            <a:gd name="connsiteY0" fmla="*/ 9253 h 9491"/>
            <a:gd name="connsiteX1" fmla="*/ 454 w 10734"/>
            <a:gd name="connsiteY1" fmla="*/ 6889 h 9491"/>
            <a:gd name="connsiteX2" fmla="*/ 3698 w 10734"/>
            <a:gd name="connsiteY2" fmla="*/ 5455 h 9491"/>
            <a:gd name="connsiteX3" fmla="*/ 6259 w 10734"/>
            <a:gd name="connsiteY3" fmla="*/ 4006 h 9491"/>
            <a:gd name="connsiteX4" fmla="*/ 9067 w 10734"/>
            <a:gd name="connsiteY4" fmla="*/ 3249 h 9491"/>
            <a:gd name="connsiteX5" fmla="*/ 10734 w 10734"/>
            <a:gd name="connsiteY5" fmla="*/ 39 h 9491"/>
            <a:gd name="connsiteX6" fmla="*/ 10315 w 10734"/>
            <a:gd name="connsiteY6" fmla="*/ 0 h 9491"/>
            <a:gd name="connsiteX7" fmla="*/ 8682 w 10734"/>
            <a:gd name="connsiteY7" fmla="*/ 3017 h 9491"/>
            <a:gd name="connsiteX8" fmla="*/ 5979 w 10734"/>
            <a:gd name="connsiteY8" fmla="*/ 3837 h 9491"/>
            <a:gd name="connsiteX9" fmla="*/ 3427 w 10734"/>
            <a:gd name="connsiteY9" fmla="*/ 5218 h 9491"/>
            <a:gd name="connsiteX10" fmla="*/ 0 w 10734"/>
            <a:gd name="connsiteY10" fmla="*/ 6776 h 9491"/>
            <a:gd name="connsiteX11" fmla="*/ 944 w 10734"/>
            <a:gd name="connsiteY11" fmla="*/ 9491 h 9491"/>
            <a:gd name="connsiteX0" fmla="*/ 1132 w 10000"/>
            <a:gd name="connsiteY0" fmla="*/ 9749 h 10000"/>
            <a:gd name="connsiteX1" fmla="*/ 423 w 10000"/>
            <a:gd name="connsiteY1" fmla="*/ 7258 h 10000"/>
            <a:gd name="connsiteX2" fmla="*/ 2761 w 10000"/>
            <a:gd name="connsiteY2" fmla="*/ 6373 h 10000"/>
            <a:gd name="connsiteX3" fmla="*/ 5831 w 10000"/>
            <a:gd name="connsiteY3" fmla="*/ 4221 h 10000"/>
            <a:gd name="connsiteX4" fmla="*/ 8447 w 10000"/>
            <a:gd name="connsiteY4" fmla="*/ 3423 h 10000"/>
            <a:gd name="connsiteX5" fmla="*/ 10000 w 10000"/>
            <a:gd name="connsiteY5" fmla="*/ 41 h 10000"/>
            <a:gd name="connsiteX6" fmla="*/ 9610 w 10000"/>
            <a:gd name="connsiteY6" fmla="*/ 0 h 10000"/>
            <a:gd name="connsiteX7" fmla="*/ 8088 w 10000"/>
            <a:gd name="connsiteY7" fmla="*/ 3179 h 10000"/>
            <a:gd name="connsiteX8" fmla="*/ 5570 w 10000"/>
            <a:gd name="connsiteY8" fmla="*/ 4043 h 10000"/>
            <a:gd name="connsiteX9" fmla="*/ 3193 w 10000"/>
            <a:gd name="connsiteY9" fmla="*/ 5498 h 10000"/>
            <a:gd name="connsiteX10" fmla="*/ 0 w 10000"/>
            <a:gd name="connsiteY10" fmla="*/ 7139 h 10000"/>
            <a:gd name="connsiteX11" fmla="*/ 879 w 10000"/>
            <a:gd name="connsiteY11" fmla="*/ 10000 h 10000"/>
            <a:gd name="connsiteX0" fmla="*/ 1132 w 10000"/>
            <a:gd name="connsiteY0" fmla="*/ 9749 h 10000"/>
            <a:gd name="connsiteX1" fmla="*/ 423 w 10000"/>
            <a:gd name="connsiteY1" fmla="*/ 7258 h 10000"/>
            <a:gd name="connsiteX2" fmla="*/ 2761 w 10000"/>
            <a:gd name="connsiteY2" fmla="*/ 6373 h 10000"/>
            <a:gd name="connsiteX3" fmla="*/ 5831 w 10000"/>
            <a:gd name="connsiteY3" fmla="*/ 4221 h 10000"/>
            <a:gd name="connsiteX4" fmla="*/ 8447 w 10000"/>
            <a:gd name="connsiteY4" fmla="*/ 3423 h 10000"/>
            <a:gd name="connsiteX5" fmla="*/ 10000 w 10000"/>
            <a:gd name="connsiteY5" fmla="*/ 41 h 10000"/>
            <a:gd name="connsiteX6" fmla="*/ 9610 w 10000"/>
            <a:gd name="connsiteY6" fmla="*/ 0 h 10000"/>
            <a:gd name="connsiteX7" fmla="*/ 8088 w 10000"/>
            <a:gd name="connsiteY7" fmla="*/ 3179 h 10000"/>
            <a:gd name="connsiteX8" fmla="*/ 5570 w 10000"/>
            <a:gd name="connsiteY8" fmla="*/ 4043 h 10000"/>
            <a:gd name="connsiteX9" fmla="*/ 2509 w 10000"/>
            <a:gd name="connsiteY9" fmla="*/ 6094 h 10000"/>
            <a:gd name="connsiteX10" fmla="*/ 0 w 10000"/>
            <a:gd name="connsiteY10" fmla="*/ 7139 h 10000"/>
            <a:gd name="connsiteX11" fmla="*/ 879 w 10000"/>
            <a:gd name="connsiteY11" fmla="*/ 10000 h 10000"/>
            <a:gd name="connsiteX0" fmla="*/ 1132 w 10000"/>
            <a:gd name="connsiteY0" fmla="*/ 9749 h 10000"/>
            <a:gd name="connsiteX1" fmla="*/ 423 w 10000"/>
            <a:gd name="connsiteY1" fmla="*/ 7258 h 10000"/>
            <a:gd name="connsiteX2" fmla="*/ 2761 w 10000"/>
            <a:gd name="connsiteY2" fmla="*/ 6373 h 10000"/>
            <a:gd name="connsiteX3" fmla="*/ 5831 w 10000"/>
            <a:gd name="connsiteY3" fmla="*/ 4221 h 10000"/>
            <a:gd name="connsiteX4" fmla="*/ 8447 w 10000"/>
            <a:gd name="connsiteY4" fmla="*/ 3423 h 10000"/>
            <a:gd name="connsiteX5" fmla="*/ 10000 w 10000"/>
            <a:gd name="connsiteY5" fmla="*/ 41 h 10000"/>
            <a:gd name="connsiteX6" fmla="*/ 9610 w 10000"/>
            <a:gd name="connsiteY6" fmla="*/ 0 h 10000"/>
            <a:gd name="connsiteX7" fmla="*/ 8088 w 10000"/>
            <a:gd name="connsiteY7" fmla="*/ 3179 h 10000"/>
            <a:gd name="connsiteX8" fmla="*/ 4039 w 10000"/>
            <a:gd name="connsiteY8" fmla="*/ 4579 h 10000"/>
            <a:gd name="connsiteX9" fmla="*/ 2509 w 10000"/>
            <a:gd name="connsiteY9" fmla="*/ 6094 h 10000"/>
            <a:gd name="connsiteX10" fmla="*/ 0 w 10000"/>
            <a:gd name="connsiteY10" fmla="*/ 7139 h 10000"/>
            <a:gd name="connsiteX11" fmla="*/ 879 w 10000"/>
            <a:gd name="connsiteY11" fmla="*/ 10000 h 10000"/>
            <a:gd name="connsiteX0" fmla="*/ 1132 w 10000"/>
            <a:gd name="connsiteY0" fmla="*/ 9749 h 10000"/>
            <a:gd name="connsiteX1" fmla="*/ 423 w 10000"/>
            <a:gd name="connsiteY1" fmla="*/ 7258 h 10000"/>
            <a:gd name="connsiteX2" fmla="*/ 2761 w 10000"/>
            <a:gd name="connsiteY2" fmla="*/ 6373 h 10000"/>
            <a:gd name="connsiteX3" fmla="*/ 4202 w 10000"/>
            <a:gd name="connsiteY3" fmla="*/ 4817 h 10000"/>
            <a:gd name="connsiteX4" fmla="*/ 8447 w 10000"/>
            <a:gd name="connsiteY4" fmla="*/ 3423 h 10000"/>
            <a:gd name="connsiteX5" fmla="*/ 10000 w 10000"/>
            <a:gd name="connsiteY5" fmla="*/ 41 h 10000"/>
            <a:gd name="connsiteX6" fmla="*/ 9610 w 10000"/>
            <a:gd name="connsiteY6" fmla="*/ 0 h 10000"/>
            <a:gd name="connsiteX7" fmla="*/ 8088 w 10000"/>
            <a:gd name="connsiteY7" fmla="*/ 3179 h 10000"/>
            <a:gd name="connsiteX8" fmla="*/ 4039 w 10000"/>
            <a:gd name="connsiteY8" fmla="*/ 4579 h 10000"/>
            <a:gd name="connsiteX9" fmla="*/ 2509 w 10000"/>
            <a:gd name="connsiteY9" fmla="*/ 6094 h 10000"/>
            <a:gd name="connsiteX10" fmla="*/ 0 w 10000"/>
            <a:gd name="connsiteY10" fmla="*/ 7139 h 10000"/>
            <a:gd name="connsiteX11" fmla="*/ 879 w 10000"/>
            <a:gd name="connsiteY11" fmla="*/ 10000 h 10000"/>
            <a:gd name="connsiteX0" fmla="*/ 1132 w 10000"/>
            <a:gd name="connsiteY0" fmla="*/ 9749 h 10000"/>
            <a:gd name="connsiteX1" fmla="*/ 423 w 10000"/>
            <a:gd name="connsiteY1" fmla="*/ 7258 h 10000"/>
            <a:gd name="connsiteX2" fmla="*/ 2761 w 10000"/>
            <a:gd name="connsiteY2" fmla="*/ 6373 h 10000"/>
            <a:gd name="connsiteX3" fmla="*/ 4202 w 10000"/>
            <a:gd name="connsiteY3" fmla="*/ 4817 h 10000"/>
            <a:gd name="connsiteX4" fmla="*/ 8447 w 10000"/>
            <a:gd name="connsiteY4" fmla="*/ 3423 h 10000"/>
            <a:gd name="connsiteX5" fmla="*/ 10000 w 10000"/>
            <a:gd name="connsiteY5" fmla="*/ 41 h 10000"/>
            <a:gd name="connsiteX6" fmla="*/ 9610 w 10000"/>
            <a:gd name="connsiteY6" fmla="*/ 0 h 10000"/>
            <a:gd name="connsiteX7" fmla="*/ 4039 w 10000"/>
            <a:gd name="connsiteY7" fmla="*/ 4579 h 10000"/>
            <a:gd name="connsiteX8" fmla="*/ 2509 w 10000"/>
            <a:gd name="connsiteY8" fmla="*/ 6094 h 10000"/>
            <a:gd name="connsiteX9" fmla="*/ 0 w 10000"/>
            <a:gd name="connsiteY9" fmla="*/ 7139 h 10000"/>
            <a:gd name="connsiteX10" fmla="*/ 879 w 10000"/>
            <a:gd name="connsiteY10" fmla="*/ 10000 h 10000"/>
            <a:gd name="connsiteX0" fmla="*/ 1132 w 10000"/>
            <a:gd name="connsiteY0" fmla="*/ 9749 h 10000"/>
            <a:gd name="connsiteX1" fmla="*/ 423 w 10000"/>
            <a:gd name="connsiteY1" fmla="*/ 7258 h 10000"/>
            <a:gd name="connsiteX2" fmla="*/ 2761 w 10000"/>
            <a:gd name="connsiteY2" fmla="*/ 6373 h 10000"/>
            <a:gd name="connsiteX3" fmla="*/ 4202 w 10000"/>
            <a:gd name="connsiteY3" fmla="*/ 4817 h 10000"/>
            <a:gd name="connsiteX4" fmla="*/ 8252 w 10000"/>
            <a:gd name="connsiteY4" fmla="*/ 3423 h 10000"/>
            <a:gd name="connsiteX5" fmla="*/ 10000 w 10000"/>
            <a:gd name="connsiteY5" fmla="*/ 41 h 10000"/>
            <a:gd name="connsiteX6" fmla="*/ 9610 w 10000"/>
            <a:gd name="connsiteY6" fmla="*/ 0 h 10000"/>
            <a:gd name="connsiteX7" fmla="*/ 4039 w 10000"/>
            <a:gd name="connsiteY7" fmla="*/ 4579 h 10000"/>
            <a:gd name="connsiteX8" fmla="*/ 2509 w 10000"/>
            <a:gd name="connsiteY8" fmla="*/ 6094 h 10000"/>
            <a:gd name="connsiteX9" fmla="*/ 0 w 10000"/>
            <a:gd name="connsiteY9" fmla="*/ 7139 h 10000"/>
            <a:gd name="connsiteX10" fmla="*/ 879 w 10000"/>
            <a:gd name="connsiteY10" fmla="*/ 10000 h 10000"/>
            <a:gd name="connsiteX0" fmla="*/ 1132 w 10000"/>
            <a:gd name="connsiteY0" fmla="*/ 9749 h 10000"/>
            <a:gd name="connsiteX1" fmla="*/ 423 w 10000"/>
            <a:gd name="connsiteY1" fmla="*/ 7258 h 10000"/>
            <a:gd name="connsiteX2" fmla="*/ 2761 w 10000"/>
            <a:gd name="connsiteY2" fmla="*/ 6373 h 10000"/>
            <a:gd name="connsiteX3" fmla="*/ 4202 w 10000"/>
            <a:gd name="connsiteY3" fmla="*/ 4817 h 10000"/>
            <a:gd name="connsiteX4" fmla="*/ 10000 w 10000"/>
            <a:gd name="connsiteY4" fmla="*/ 41 h 10000"/>
            <a:gd name="connsiteX5" fmla="*/ 9610 w 10000"/>
            <a:gd name="connsiteY5" fmla="*/ 0 h 10000"/>
            <a:gd name="connsiteX6" fmla="*/ 4039 w 10000"/>
            <a:gd name="connsiteY6" fmla="*/ 4579 h 10000"/>
            <a:gd name="connsiteX7" fmla="*/ 2509 w 10000"/>
            <a:gd name="connsiteY7" fmla="*/ 6094 h 10000"/>
            <a:gd name="connsiteX8" fmla="*/ 0 w 10000"/>
            <a:gd name="connsiteY8" fmla="*/ 7139 h 10000"/>
            <a:gd name="connsiteX9" fmla="*/ 879 w 10000"/>
            <a:gd name="connsiteY9" fmla="*/ 10000 h 10000"/>
            <a:gd name="connsiteX0" fmla="*/ 1132 w 9610"/>
            <a:gd name="connsiteY0" fmla="*/ 9749 h 10000"/>
            <a:gd name="connsiteX1" fmla="*/ 423 w 9610"/>
            <a:gd name="connsiteY1" fmla="*/ 7258 h 10000"/>
            <a:gd name="connsiteX2" fmla="*/ 2761 w 9610"/>
            <a:gd name="connsiteY2" fmla="*/ 6373 h 10000"/>
            <a:gd name="connsiteX3" fmla="*/ 4202 w 9610"/>
            <a:gd name="connsiteY3" fmla="*/ 4817 h 10000"/>
            <a:gd name="connsiteX4" fmla="*/ 9186 w 9610"/>
            <a:gd name="connsiteY4" fmla="*/ 2870 h 10000"/>
            <a:gd name="connsiteX5" fmla="*/ 9610 w 9610"/>
            <a:gd name="connsiteY5" fmla="*/ 0 h 10000"/>
            <a:gd name="connsiteX6" fmla="*/ 4039 w 9610"/>
            <a:gd name="connsiteY6" fmla="*/ 4579 h 10000"/>
            <a:gd name="connsiteX7" fmla="*/ 2509 w 9610"/>
            <a:gd name="connsiteY7" fmla="*/ 6094 h 10000"/>
            <a:gd name="connsiteX8" fmla="*/ 0 w 9610"/>
            <a:gd name="connsiteY8" fmla="*/ 7139 h 10000"/>
            <a:gd name="connsiteX9" fmla="*/ 879 w 9610"/>
            <a:gd name="connsiteY9" fmla="*/ 10000 h 10000"/>
            <a:gd name="connsiteX0" fmla="*/ 1178 w 9559"/>
            <a:gd name="connsiteY0" fmla="*/ 7158 h 7409"/>
            <a:gd name="connsiteX1" fmla="*/ 440 w 9559"/>
            <a:gd name="connsiteY1" fmla="*/ 4667 h 7409"/>
            <a:gd name="connsiteX2" fmla="*/ 2873 w 9559"/>
            <a:gd name="connsiteY2" fmla="*/ 3782 h 7409"/>
            <a:gd name="connsiteX3" fmla="*/ 4373 w 9559"/>
            <a:gd name="connsiteY3" fmla="*/ 2226 h 7409"/>
            <a:gd name="connsiteX4" fmla="*/ 9559 w 9559"/>
            <a:gd name="connsiteY4" fmla="*/ 279 h 7409"/>
            <a:gd name="connsiteX5" fmla="*/ 9492 w 9559"/>
            <a:gd name="connsiteY5" fmla="*/ 0 h 7409"/>
            <a:gd name="connsiteX6" fmla="*/ 4203 w 9559"/>
            <a:gd name="connsiteY6" fmla="*/ 1988 h 7409"/>
            <a:gd name="connsiteX7" fmla="*/ 2611 w 9559"/>
            <a:gd name="connsiteY7" fmla="*/ 3503 h 7409"/>
            <a:gd name="connsiteX8" fmla="*/ 0 w 9559"/>
            <a:gd name="connsiteY8" fmla="*/ 4548 h 7409"/>
            <a:gd name="connsiteX9" fmla="*/ 915 w 9559"/>
            <a:gd name="connsiteY9" fmla="*/ 7409 h 7409"/>
            <a:gd name="connsiteX0" fmla="*/ 1232 w 11230"/>
            <a:gd name="connsiteY0" fmla="*/ 10425 h 10764"/>
            <a:gd name="connsiteX1" fmla="*/ 460 w 11230"/>
            <a:gd name="connsiteY1" fmla="*/ 7063 h 10764"/>
            <a:gd name="connsiteX2" fmla="*/ 3006 w 11230"/>
            <a:gd name="connsiteY2" fmla="*/ 5869 h 10764"/>
            <a:gd name="connsiteX3" fmla="*/ 4575 w 11230"/>
            <a:gd name="connsiteY3" fmla="*/ 3768 h 10764"/>
            <a:gd name="connsiteX4" fmla="*/ 10000 w 11230"/>
            <a:gd name="connsiteY4" fmla="*/ 1141 h 10764"/>
            <a:gd name="connsiteX5" fmla="*/ 11207 w 11230"/>
            <a:gd name="connsiteY5" fmla="*/ 0 h 10764"/>
            <a:gd name="connsiteX6" fmla="*/ 4397 w 11230"/>
            <a:gd name="connsiteY6" fmla="*/ 3447 h 10764"/>
            <a:gd name="connsiteX7" fmla="*/ 2731 w 11230"/>
            <a:gd name="connsiteY7" fmla="*/ 5492 h 10764"/>
            <a:gd name="connsiteX8" fmla="*/ 0 w 11230"/>
            <a:gd name="connsiteY8" fmla="*/ 6902 h 10764"/>
            <a:gd name="connsiteX9" fmla="*/ 957 w 11230"/>
            <a:gd name="connsiteY9" fmla="*/ 10764 h 10764"/>
            <a:gd name="connsiteX0" fmla="*/ 1232 w 11383"/>
            <a:gd name="connsiteY0" fmla="*/ 10425 h 10764"/>
            <a:gd name="connsiteX1" fmla="*/ 460 w 11383"/>
            <a:gd name="connsiteY1" fmla="*/ 7063 h 10764"/>
            <a:gd name="connsiteX2" fmla="*/ 3006 w 11383"/>
            <a:gd name="connsiteY2" fmla="*/ 5869 h 10764"/>
            <a:gd name="connsiteX3" fmla="*/ 4575 w 11383"/>
            <a:gd name="connsiteY3" fmla="*/ 3768 h 10764"/>
            <a:gd name="connsiteX4" fmla="*/ 11383 w 11383"/>
            <a:gd name="connsiteY4" fmla="*/ 257 h 10764"/>
            <a:gd name="connsiteX5" fmla="*/ 11207 w 11383"/>
            <a:gd name="connsiteY5" fmla="*/ 0 h 10764"/>
            <a:gd name="connsiteX6" fmla="*/ 4397 w 11383"/>
            <a:gd name="connsiteY6" fmla="*/ 3447 h 10764"/>
            <a:gd name="connsiteX7" fmla="*/ 2731 w 11383"/>
            <a:gd name="connsiteY7" fmla="*/ 5492 h 10764"/>
            <a:gd name="connsiteX8" fmla="*/ 0 w 11383"/>
            <a:gd name="connsiteY8" fmla="*/ 6902 h 10764"/>
            <a:gd name="connsiteX9" fmla="*/ 957 w 11383"/>
            <a:gd name="connsiteY9" fmla="*/ 10764 h 10764"/>
            <a:gd name="connsiteX0" fmla="*/ 1232 w 11383"/>
            <a:gd name="connsiteY0" fmla="*/ 10425 h 10425"/>
            <a:gd name="connsiteX1" fmla="*/ 460 w 11383"/>
            <a:gd name="connsiteY1" fmla="*/ 7063 h 10425"/>
            <a:gd name="connsiteX2" fmla="*/ 3006 w 11383"/>
            <a:gd name="connsiteY2" fmla="*/ 5869 h 10425"/>
            <a:gd name="connsiteX3" fmla="*/ 4575 w 11383"/>
            <a:gd name="connsiteY3" fmla="*/ 3768 h 10425"/>
            <a:gd name="connsiteX4" fmla="*/ 11383 w 11383"/>
            <a:gd name="connsiteY4" fmla="*/ 257 h 10425"/>
            <a:gd name="connsiteX5" fmla="*/ 11207 w 11383"/>
            <a:gd name="connsiteY5" fmla="*/ 0 h 10425"/>
            <a:gd name="connsiteX6" fmla="*/ 4397 w 11383"/>
            <a:gd name="connsiteY6" fmla="*/ 3447 h 10425"/>
            <a:gd name="connsiteX7" fmla="*/ 2731 w 11383"/>
            <a:gd name="connsiteY7" fmla="*/ 5492 h 10425"/>
            <a:gd name="connsiteX8" fmla="*/ 0 w 11383"/>
            <a:gd name="connsiteY8" fmla="*/ 6902 h 10425"/>
            <a:gd name="connsiteX0" fmla="*/ 460 w 11383"/>
            <a:gd name="connsiteY0" fmla="*/ 7063 h 7063"/>
            <a:gd name="connsiteX1" fmla="*/ 3006 w 11383"/>
            <a:gd name="connsiteY1" fmla="*/ 5869 h 7063"/>
            <a:gd name="connsiteX2" fmla="*/ 4575 w 11383"/>
            <a:gd name="connsiteY2" fmla="*/ 3768 h 7063"/>
            <a:gd name="connsiteX3" fmla="*/ 11383 w 11383"/>
            <a:gd name="connsiteY3" fmla="*/ 257 h 7063"/>
            <a:gd name="connsiteX4" fmla="*/ 11207 w 11383"/>
            <a:gd name="connsiteY4" fmla="*/ 0 h 7063"/>
            <a:gd name="connsiteX5" fmla="*/ 4397 w 11383"/>
            <a:gd name="connsiteY5" fmla="*/ 3447 h 7063"/>
            <a:gd name="connsiteX6" fmla="*/ 2731 w 11383"/>
            <a:gd name="connsiteY6" fmla="*/ 5492 h 7063"/>
            <a:gd name="connsiteX7" fmla="*/ 0 w 11383"/>
            <a:gd name="connsiteY7" fmla="*/ 6902 h 706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11383" h="7063">
              <a:moveTo>
                <a:pt x="460" y="7063"/>
              </a:moveTo>
              <a:lnTo>
                <a:pt x="3006" y="5869"/>
              </a:lnTo>
              <a:lnTo>
                <a:pt x="4575" y="3768"/>
              </a:lnTo>
              <a:lnTo>
                <a:pt x="11383" y="257"/>
              </a:lnTo>
              <a:cubicBezTo>
                <a:pt x="11360" y="131"/>
                <a:pt x="11230" y="126"/>
                <a:pt x="11207" y="0"/>
              </a:cubicBezTo>
              <a:lnTo>
                <a:pt x="4397" y="3447"/>
              </a:lnTo>
              <a:lnTo>
                <a:pt x="2731" y="5492"/>
              </a:lnTo>
              <a:lnTo>
                <a:pt x="0" y="6902"/>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111126</xdr:colOff>
      <xdr:row>45</xdr:row>
      <xdr:rowOff>117475</xdr:rowOff>
    </xdr:from>
    <xdr:to>
      <xdr:col>5</xdr:col>
      <xdr:colOff>187326</xdr:colOff>
      <xdr:row>46</xdr:row>
      <xdr:rowOff>76200</xdr:rowOff>
    </xdr:to>
    <xdr:sp macro="" textlink="">
      <xdr:nvSpPr>
        <xdr:cNvPr id="280" name="Oval 1000">
          <a:extLst>
            <a:ext uri="{FF2B5EF4-FFF2-40B4-BE49-F238E27FC236}">
              <a16:creationId xmlns:a16="http://schemas.microsoft.com/office/drawing/2014/main" id="{E01ADC66-906B-4E39-9A45-84AFEC6B7B62}"/>
            </a:ext>
          </a:extLst>
        </xdr:cNvPr>
        <xdr:cNvSpPr>
          <a:spLocks noChangeArrowheads="1"/>
        </xdr:cNvSpPr>
      </xdr:nvSpPr>
      <xdr:spPr bwMode="auto">
        <a:xfrm>
          <a:off x="1762126" y="8220075"/>
          <a:ext cx="76200" cy="142875"/>
        </a:xfrm>
        <a:prstGeom prst="ellipse">
          <a:avLst/>
        </a:prstGeom>
        <a:solidFill>
          <a:srgbClr val="C0C0C0"/>
        </a:solidFill>
        <a:ln w="9525">
          <a:solidFill>
            <a:srgbClr val="000000"/>
          </a:solidFill>
          <a:round/>
          <a:headEnd/>
          <a:tailEnd/>
        </a:ln>
      </xdr:spPr>
    </xdr:sp>
    <xdr:clientData/>
  </xdr:twoCellAnchor>
  <xdr:oneCellAnchor>
    <xdr:from>
      <xdr:col>4</xdr:col>
      <xdr:colOff>290513</xdr:colOff>
      <xdr:row>47</xdr:row>
      <xdr:rowOff>9525</xdr:rowOff>
    </xdr:from>
    <xdr:ext cx="240259" cy="269176"/>
    <xdr:sp macro="" textlink="">
      <xdr:nvSpPr>
        <xdr:cNvPr id="281" name="Text Box 1066">
          <a:extLst>
            <a:ext uri="{FF2B5EF4-FFF2-40B4-BE49-F238E27FC236}">
              <a16:creationId xmlns:a16="http://schemas.microsoft.com/office/drawing/2014/main" id="{28C39D73-4FE2-4E86-B062-D7E3B8CB3A25}"/>
            </a:ext>
          </a:extLst>
        </xdr:cNvPr>
        <xdr:cNvSpPr txBox="1">
          <a:spLocks noChangeArrowheads="1"/>
        </xdr:cNvSpPr>
      </xdr:nvSpPr>
      <xdr:spPr bwMode="auto">
        <a:xfrm>
          <a:off x="1611313" y="8480425"/>
          <a:ext cx="240259"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H</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1</xdr:col>
      <xdr:colOff>109537</xdr:colOff>
      <xdr:row>50</xdr:row>
      <xdr:rowOff>38100</xdr:rowOff>
    </xdr:from>
    <xdr:ext cx="312906" cy="269176"/>
    <xdr:sp macro="" textlink="">
      <xdr:nvSpPr>
        <xdr:cNvPr id="282" name="Text Box 1066">
          <a:extLst>
            <a:ext uri="{FF2B5EF4-FFF2-40B4-BE49-F238E27FC236}">
              <a16:creationId xmlns:a16="http://schemas.microsoft.com/office/drawing/2014/main" id="{29E61E9F-411F-4B0B-841D-6B039454326A}"/>
            </a:ext>
          </a:extLst>
        </xdr:cNvPr>
        <xdr:cNvSpPr txBox="1">
          <a:spLocks noChangeArrowheads="1"/>
        </xdr:cNvSpPr>
      </xdr:nvSpPr>
      <xdr:spPr bwMode="auto">
        <a:xfrm>
          <a:off x="439737" y="9061450"/>
          <a:ext cx="312906"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WD</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3</xdr:col>
      <xdr:colOff>228600</xdr:colOff>
      <xdr:row>40</xdr:row>
      <xdr:rowOff>25401</xdr:rowOff>
    </xdr:from>
    <xdr:ext cx="283026" cy="269176"/>
    <xdr:sp macro="" textlink="">
      <xdr:nvSpPr>
        <xdr:cNvPr id="283" name="Text Box 1066">
          <a:extLst>
            <a:ext uri="{FF2B5EF4-FFF2-40B4-BE49-F238E27FC236}">
              <a16:creationId xmlns:a16="http://schemas.microsoft.com/office/drawing/2014/main" id="{9833855A-C586-448D-9A7C-108C925FD65B}"/>
            </a:ext>
          </a:extLst>
        </xdr:cNvPr>
        <xdr:cNvSpPr txBox="1">
          <a:spLocks noChangeArrowheads="1"/>
        </xdr:cNvSpPr>
      </xdr:nvSpPr>
      <xdr:spPr bwMode="auto">
        <a:xfrm>
          <a:off x="1219200" y="7207251"/>
          <a:ext cx="283026"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Co</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3</xdr:col>
      <xdr:colOff>176211</xdr:colOff>
      <xdr:row>41</xdr:row>
      <xdr:rowOff>23813</xdr:rowOff>
    </xdr:from>
    <xdr:ext cx="244491" cy="269176"/>
    <xdr:sp macro="" textlink="">
      <xdr:nvSpPr>
        <xdr:cNvPr id="284" name="Text Box 1066">
          <a:extLst>
            <a:ext uri="{FF2B5EF4-FFF2-40B4-BE49-F238E27FC236}">
              <a16:creationId xmlns:a16="http://schemas.microsoft.com/office/drawing/2014/main" id="{2E463840-8733-4768-9946-A7C4BC4060C4}"/>
            </a:ext>
          </a:extLst>
        </xdr:cNvPr>
        <xdr:cNvSpPr txBox="1">
          <a:spLocks noChangeArrowheads="1"/>
        </xdr:cNvSpPr>
      </xdr:nvSpPr>
      <xdr:spPr bwMode="auto">
        <a:xfrm>
          <a:off x="1166811" y="7389813"/>
          <a:ext cx="244491"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O</a:t>
          </a:r>
        </a:p>
        <a:p>
          <a:pPr algn="l" rtl="0">
            <a:defRPr sz="1000"/>
          </a:pPr>
          <a:endParaRPr lang="en-AU" sz="600" b="0" i="0" u="none" strike="noStrike" baseline="0">
            <a:solidFill>
              <a:srgbClr val="000000"/>
            </a:solidFill>
            <a:latin typeface="Arial"/>
            <a:cs typeface="Arial"/>
          </a:endParaRPr>
        </a:p>
      </xdr:txBody>
    </xdr:sp>
    <xdr:clientData/>
  </xdr:oneCellAnchor>
  <xdr:twoCellAnchor>
    <xdr:from>
      <xdr:col>6</xdr:col>
      <xdr:colOff>171450</xdr:colOff>
      <xdr:row>24</xdr:row>
      <xdr:rowOff>76199</xdr:rowOff>
    </xdr:from>
    <xdr:to>
      <xdr:col>6</xdr:col>
      <xdr:colOff>266700</xdr:colOff>
      <xdr:row>30</xdr:row>
      <xdr:rowOff>109537</xdr:rowOff>
    </xdr:to>
    <xdr:sp macro="" textlink="">
      <xdr:nvSpPr>
        <xdr:cNvPr id="285" name="Line 976">
          <a:extLst>
            <a:ext uri="{FF2B5EF4-FFF2-40B4-BE49-F238E27FC236}">
              <a16:creationId xmlns:a16="http://schemas.microsoft.com/office/drawing/2014/main" id="{4D6B1FE3-21FF-4680-AF53-D2252C82CAE1}"/>
            </a:ext>
          </a:extLst>
        </xdr:cNvPr>
        <xdr:cNvSpPr>
          <a:spLocks noChangeShapeType="1"/>
        </xdr:cNvSpPr>
      </xdr:nvSpPr>
      <xdr:spPr bwMode="auto">
        <a:xfrm flipH="1" flipV="1">
          <a:off x="2152650" y="4311649"/>
          <a:ext cx="95250" cy="1138238"/>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139701</xdr:colOff>
      <xdr:row>24</xdr:row>
      <xdr:rowOff>39688</xdr:rowOff>
    </xdr:from>
    <xdr:to>
      <xdr:col>6</xdr:col>
      <xdr:colOff>215901</xdr:colOff>
      <xdr:row>24</xdr:row>
      <xdr:rowOff>112713</xdr:rowOff>
    </xdr:to>
    <xdr:sp macro="" textlink="">
      <xdr:nvSpPr>
        <xdr:cNvPr id="286" name="Oval 988">
          <a:extLst>
            <a:ext uri="{FF2B5EF4-FFF2-40B4-BE49-F238E27FC236}">
              <a16:creationId xmlns:a16="http://schemas.microsoft.com/office/drawing/2014/main" id="{DA0CF4FD-30D3-4254-A2A0-1CF4216198BB}"/>
            </a:ext>
          </a:extLst>
        </xdr:cNvPr>
        <xdr:cNvSpPr>
          <a:spLocks noChangeArrowheads="1"/>
        </xdr:cNvSpPr>
      </xdr:nvSpPr>
      <xdr:spPr bwMode="auto">
        <a:xfrm>
          <a:off x="2120901" y="4275138"/>
          <a:ext cx="76200" cy="73025"/>
        </a:xfrm>
        <a:prstGeom prst="ellipse">
          <a:avLst/>
        </a:prstGeom>
        <a:solidFill>
          <a:srgbClr val="C0C0C0"/>
        </a:solidFill>
        <a:ln w="9525">
          <a:solidFill>
            <a:srgbClr val="000000"/>
          </a:solidFill>
          <a:round/>
          <a:headEnd/>
          <a:tailEnd/>
        </a:ln>
      </xdr:spPr>
    </xdr:sp>
    <xdr:clientData/>
  </xdr:twoCellAnchor>
  <xdr:twoCellAnchor>
    <xdr:from>
      <xdr:col>6</xdr:col>
      <xdr:colOff>219075</xdr:colOff>
      <xdr:row>30</xdr:row>
      <xdr:rowOff>76200</xdr:rowOff>
    </xdr:from>
    <xdr:to>
      <xdr:col>6</xdr:col>
      <xdr:colOff>295275</xdr:colOff>
      <xdr:row>31</xdr:row>
      <xdr:rowOff>28575</xdr:rowOff>
    </xdr:to>
    <xdr:sp macro="" textlink="">
      <xdr:nvSpPr>
        <xdr:cNvPr id="287" name="Oval 989">
          <a:extLst>
            <a:ext uri="{FF2B5EF4-FFF2-40B4-BE49-F238E27FC236}">
              <a16:creationId xmlns:a16="http://schemas.microsoft.com/office/drawing/2014/main" id="{E26F8063-B6E1-4472-A62E-ED918A23E31B}"/>
            </a:ext>
          </a:extLst>
        </xdr:cNvPr>
        <xdr:cNvSpPr>
          <a:spLocks noChangeArrowheads="1"/>
        </xdr:cNvSpPr>
      </xdr:nvSpPr>
      <xdr:spPr bwMode="auto">
        <a:xfrm>
          <a:off x="2200275" y="5416550"/>
          <a:ext cx="76200" cy="136525"/>
        </a:xfrm>
        <a:prstGeom prst="ellipse">
          <a:avLst/>
        </a:prstGeom>
        <a:solidFill>
          <a:srgbClr val="C0C0C0"/>
        </a:solidFill>
        <a:ln w="9525">
          <a:solidFill>
            <a:srgbClr val="000000"/>
          </a:solidFill>
          <a:round/>
          <a:headEnd/>
          <a:tailEnd/>
        </a:ln>
      </xdr:spPr>
    </xdr:sp>
    <xdr:clientData/>
  </xdr:twoCellAnchor>
  <xdr:oneCellAnchor>
    <xdr:from>
      <xdr:col>5</xdr:col>
      <xdr:colOff>257175</xdr:colOff>
      <xdr:row>23</xdr:row>
      <xdr:rowOff>4763</xdr:rowOff>
    </xdr:from>
    <xdr:ext cx="291555" cy="269176"/>
    <xdr:sp macro="" textlink="">
      <xdr:nvSpPr>
        <xdr:cNvPr id="288" name="Text Box 966">
          <a:extLst>
            <a:ext uri="{FF2B5EF4-FFF2-40B4-BE49-F238E27FC236}">
              <a16:creationId xmlns:a16="http://schemas.microsoft.com/office/drawing/2014/main" id="{190C4C14-A9F7-47FF-860B-E1B87B0393CA}"/>
            </a:ext>
          </a:extLst>
        </xdr:cNvPr>
        <xdr:cNvSpPr txBox="1">
          <a:spLocks noChangeArrowheads="1"/>
        </xdr:cNvSpPr>
      </xdr:nvSpPr>
      <xdr:spPr bwMode="auto">
        <a:xfrm>
          <a:off x="1908175" y="4056063"/>
          <a:ext cx="291555"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ED</a:t>
          </a:r>
        </a:p>
        <a:p>
          <a:pPr algn="l" rtl="0">
            <a:defRPr sz="1000"/>
          </a:pPr>
          <a:endParaRPr lang="en-AU" sz="600" b="0" i="0" u="none" strike="noStrike" baseline="0">
            <a:solidFill>
              <a:srgbClr val="000000"/>
            </a:solidFill>
            <a:latin typeface="Arial"/>
            <a:cs typeface="Arial"/>
          </a:endParaRPr>
        </a:p>
      </xdr:txBody>
    </xdr:sp>
    <xdr:clientData/>
  </xdr:oneCellAnchor>
  <xdr:twoCellAnchor>
    <xdr:from>
      <xdr:col>7</xdr:col>
      <xdr:colOff>238125</xdr:colOff>
      <xdr:row>37</xdr:row>
      <xdr:rowOff>19050</xdr:rowOff>
    </xdr:from>
    <xdr:to>
      <xdr:col>8</xdr:col>
      <xdr:colOff>0</xdr:colOff>
      <xdr:row>37</xdr:row>
      <xdr:rowOff>95250</xdr:rowOff>
    </xdr:to>
    <xdr:sp macro="" textlink="">
      <xdr:nvSpPr>
        <xdr:cNvPr id="289" name="Oval 1125">
          <a:extLst>
            <a:ext uri="{FF2B5EF4-FFF2-40B4-BE49-F238E27FC236}">
              <a16:creationId xmlns:a16="http://schemas.microsoft.com/office/drawing/2014/main" id="{BDB50826-64B8-4325-8345-1FC05B1E804B}"/>
            </a:ext>
          </a:extLst>
        </xdr:cNvPr>
        <xdr:cNvSpPr>
          <a:spLocks noChangeArrowheads="1"/>
        </xdr:cNvSpPr>
      </xdr:nvSpPr>
      <xdr:spPr bwMode="auto">
        <a:xfrm>
          <a:off x="2549525" y="6648450"/>
          <a:ext cx="92075" cy="76200"/>
        </a:xfrm>
        <a:prstGeom prst="ellipse">
          <a:avLst/>
        </a:prstGeom>
        <a:solidFill>
          <a:srgbClr val="C0C0C0"/>
        </a:solidFill>
        <a:ln w="9525">
          <a:solidFill>
            <a:srgbClr val="000000"/>
          </a:solidFill>
          <a:round/>
          <a:headEnd/>
          <a:tailEnd/>
        </a:ln>
      </xdr:spPr>
    </xdr:sp>
    <xdr:clientData/>
  </xdr:twoCellAnchor>
  <xdr:twoCellAnchor>
    <xdr:from>
      <xdr:col>9</xdr:col>
      <xdr:colOff>87967</xdr:colOff>
      <xdr:row>34</xdr:row>
      <xdr:rowOff>38424</xdr:rowOff>
    </xdr:from>
    <xdr:to>
      <xdr:col>10</xdr:col>
      <xdr:colOff>151933</xdr:colOff>
      <xdr:row>36</xdr:row>
      <xdr:rowOff>119186</xdr:rowOff>
    </xdr:to>
    <xdr:sp macro="" textlink="">
      <xdr:nvSpPr>
        <xdr:cNvPr id="290" name="Line 1029">
          <a:extLst>
            <a:ext uri="{FF2B5EF4-FFF2-40B4-BE49-F238E27FC236}">
              <a16:creationId xmlns:a16="http://schemas.microsoft.com/office/drawing/2014/main" id="{87452A73-4BED-437A-8673-083DD0F9514C}"/>
            </a:ext>
          </a:extLst>
        </xdr:cNvPr>
        <xdr:cNvSpPr>
          <a:spLocks noChangeShapeType="1"/>
        </xdr:cNvSpPr>
      </xdr:nvSpPr>
      <xdr:spPr bwMode="auto">
        <a:xfrm rot="8083611" flipH="1" flipV="1">
          <a:off x="3032319" y="6142822"/>
          <a:ext cx="449062" cy="394166"/>
        </a:xfrm>
        <a:prstGeom prst="line">
          <a:avLst/>
        </a:prstGeom>
        <a:noFill/>
        <a:ln w="50800" cmpd="dbl">
          <a:solidFill>
            <a:srgbClr val="000000"/>
          </a:solidFill>
          <a:round/>
          <a:headEnd/>
          <a:tailEnd type="stealth" w="sm" len="med"/>
        </a:ln>
        <a:extLst>
          <a:ext uri="{909E8E84-426E-40DD-AFC4-6F175D3DCCD1}">
            <a14:hiddenFill xmlns:a14="http://schemas.microsoft.com/office/drawing/2010/main">
              <a:noFill/>
            </a14:hiddenFill>
          </a:ext>
        </a:extLst>
      </xdr:spPr>
    </xdr:sp>
    <xdr:clientData/>
  </xdr:twoCellAnchor>
  <xdr:twoCellAnchor>
    <xdr:from>
      <xdr:col>5</xdr:col>
      <xdr:colOff>24653</xdr:colOff>
      <xdr:row>3</xdr:row>
      <xdr:rowOff>59530</xdr:rowOff>
    </xdr:from>
    <xdr:to>
      <xdr:col>7</xdr:col>
      <xdr:colOff>174112</xdr:colOff>
      <xdr:row>7</xdr:row>
      <xdr:rowOff>81755</xdr:rowOff>
    </xdr:to>
    <xdr:sp macro="" textlink="">
      <xdr:nvSpPr>
        <xdr:cNvPr id="291" name="Text Box 1009">
          <a:extLst>
            <a:ext uri="{FF2B5EF4-FFF2-40B4-BE49-F238E27FC236}">
              <a16:creationId xmlns:a16="http://schemas.microsoft.com/office/drawing/2014/main" id="{20162B8C-2014-40C1-A69E-EE6FDAC3A97B}"/>
            </a:ext>
          </a:extLst>
        </xdr:cNvPr>
        <xdr:cNvSpPr txBox="1">
          <a:spLocks noChangeArrowheads="1"/>
        </xdr:cNvSpPr>
      </xdr:nvSpPr>
      <xdr:spPr bwMode="auto">
        <a:xfrm>
          <a:off x="1675653" y="427830"/>
          <a:ext cx="809859" cy="758825"/>
        </a:xfrm>
        <a:prstGeom prst="rect">
          <a:avLst/>
        </a:prstGeom>
        <a:noFill/>
        <a:ln w="9525">
          <a:noFill/>
          <a:miter lim="800000"/>
          <a:headEnd/>
          <a:tailEnd/>
        </a:ln>
      </xdr:spPr>
      <xdr:txBody>
        <a:bodyPr vertOverflow="clip" wrap="square" lIns="91440" tIns="45720" rIns="91440" bIns="45720" anchor="t" upright="1"/>
        <a:lstStyle/>
        <a:p>
          <a:pPr algn="l" rtl="0">
            <a:lnSpc>
              <a:spcPts val="1500"/>
            </a:lnSpc>
            <a:defRPr sz="1000"/>
          </a:pPr>
          <a:r>
            <a:rPr lang="en-AU" sz="1600" b="1" i="1" u="none" strike="noStrike" baseline="0">
              <a:solidFill>
                <a:srgbClr val="000000"/>
              </a:solidFill>
              <a:latin typeface="Arial"/>
              <a:cs typeface="Arial"/>
            </a:rPr>
            <a:t>Far  North</a:t>
          </a:r>
        </a:p>
      </xdr:txBody>
    </xdr:sp>
    <xdr:clientData/>
  </xdr:twoCellAnchor>
  <xdr:twoCellAnchor>
    <xdr:from>
      <xdr:col>2</xdr:col>
      <xdr:colOff>130969</xdr:colOff>
      <xdr:row>65</xdr:row>
      <xdr:rowOff>19050</xdr:rowOff>
    </xdr:from>
    <xdr:to>
      <xdr:col>2</xdr:col>
      <xdr:colOff>207169</xdr:colOff>
      <xdr:row>65</xdr:row>
      <xdr:rowOff>95250</xdr:rowOff>
    </xdr:to>
    <xdr:sp macro="" textlink="">
      <xdr:nvSpPr>
        <xdr:cNvPr id="292" name="Oval 1093">
          <a:extLst>
            <a:ext uri="{FF2B5EF4-FFF2-40B4-BE49-F238E27FC236}">
              <a16:creationId xmlns:a16="http://schemas.microsoft.com/office/drawing/2014/main" id="{80611A13-0319-4FD1-9E75-AB9268AD4BBE}"/>
            </a:ext>
          </a:extLst>
        </xdr:cNvPr>
        <xdr:cNvSpPr>
          <a:spLocks noChangeArrowheads="1"/>
        </xdr:cNvSpPr>
      </xdr:nvSpPr>
      <xdr:spPr bwMode="auto">
        <a:xfrm>
          <a:off x="791369" y="11804650"/>
          <a:ext cx="76200" cy="76200"/>
        </a:xfrm>
        <a:prstGeom prst="ellipse">
          <a:avLst/>
        </a:prstGeom>
        <a:solidFill>
          <a:srgbClr val="C0C0C0"/>
        </a:solidFill>
        <a:ln w="9525">
          <a:solidFill>
            <a:srgbClr val="000000"/>
          </a:solidFill>
          <a:round/>
          <a:headEnd/>
          <a:tailEnd/>
        </a:ln>
      </xdr:spPr>
    </xdr:sp>
    <xdr:clientData/>
  </xdr:twoCellAnchor>
  <xdr:twoCellAnchor>
    <xdr:from>
      <xdr:col>2</xdr:col>
      <xdr:colOff>138113</xdr:colOff>
      <xdr:row>52</xdr:row>
      <xdr:rowOff>109536</xdr:rowOff>
    </xdr:from>
    <xdr:to>
      <xdr:col>2</xdr:col>
      <xdr:colOff>214313</xdr:colOff>
      <xdr:row>53</xdr:row>
      <xdr:rowOff>61911</xdr:rowOff>
    </xdr:to>
    <xdr:sp macro="" textlink="">
      <xdr:nvSpPr>
        <xdr:cNvPr id="293" name="Oval 1093">
          <a:extLst>
            <a:ext uri="{FF2B5EF4-FFF2-40B4-BE49-F238E27FC236}">
              <a16:creationId xmlns:a16="http://schemas.microsoft.com/office/drawing/2014/main" id="{FFAA0D50-2A97-4FAF-A117-B0E5E61F48DE}"/>
            </a:ext>
          </a:extLst>
        </xdr:cNvPr>
        <xdr:cNvSpPr>
          <a:spLocks noChangeArrowheads="1"/>
        </xdr:cNvSpPr>
      </xdr:nvSpPr>
      <xdr:spPr bwMode="auto">
        <a:xfrm>
          <a:off x="798513" y="9501186"/>
          <a:ext cx="76200" cy="136525"/>
        </a:xfrm>
        <a:prstGeom prst="ellipse">
          <a:avLst/>
        </a:prstGeom>
        <a:solidFill>
          <a:srgbClr val="C0C0C0"/>
        </a:solidFill>
        <a:ln w="9525">
          <a:solidFill>
            <a:srgbClr val="000000"/>
          </a:solidFill>
          <a:round/>
          <a:headEnd/>
          <a:tailEnd/>
        </a:ln>
      </xdr:spPr>
    </xdr:sp>
    <xdr:clientData/>
  </xdr:twoCellAnchor>
  <xdr:twoCellAnchor>
    <xdr:from>
      <xdr:col>3</xdr:col>
      <xdr:colOff>71438</xdr:colOff>
      <xdr:row>63</xdr:row>
      <xdr:rowOff>16669</xdr:rowOff>
    </xdr:from>
    <xdr:to>
      <xdr:col>3</xdr:col>
      <xdr:colOff>147638</xdr:colOff>
      <xdr:row>63</xdr:row>
      <xdr:rowOff>92869</xdr:rowOff>
    </xdr:to>
    <xdr:sp macro="" textlink="">
      <xdr:nvSpPr>
        <xdr:cNvPr id="294" name="Oval 1093">
          <a:extLst>
            <a:ext uri="{FF2B5EF4-FFF2-40B4-BE49-F238E27FC236}">
              <a16:creationId xmlns:a16="http://schemas.microsoft.com/office/drawing/2014/main" id="{F95D5DE3-90AE-4809-8A5C-C53AA1AADA19}"/>
            </a:ext>
          </a:extLst>
        </xdr:cNvPr>
        <xdr:cNvSpPr>
          <a:spLocks noChangeArrowheads="1"/>
        </xdr:cNvSpPr>
      </xdr:nvSpPr>
      <xdr:spPr bwMode="auto">
        <a:xfrm>
          <a:off x="1062038" y="11433969"/>
          <a:ext cx="76200" cy="76200"/>
        </a:xfrm>
        <a:prstGeom prst="ellipse">
          <a:avLst/>
        </a:prstGeom>
        <a:solidFill>
          <a:srgbClr val="C0C0C0"/>
        </a:solidFill>
        <a:ln w="9525">
          <a:solidFill>
            <a:srgbClr val="000000"/>
          </a:solidFill>
          <a:round/>
          <a:headEnd/>
          <a:tailEnd/>
        </a:ln>
      </xdr:spPr>
    </xdr:sp>
    <xdr:clientData/>
  </xdr:twoCellAnchor>
  <xdr:twoCellAnchor>
    <xdr:from>
      <xdr:col>11</xdr:col>
      <xdr:colOff>99219</xdr:colOff>
      <xdr:row>34</xdr:row>
      <xdr:rowOff>61118</xdr:rowOff>
    </xdr:from>
    <xdr:to>
      <xdr:col>11</xdr:col>
      <xdr:colOff>175419</xdr:colOff>
      <xdr:row>35</xdr:row>
      <xdr:rowOff>13493</xdr:rowOff>
    </xdr:to>
    <xdr:sp macro="" textlink="">
      <xdr:nvSpPr>
        <xdr:cNvPr id="295" name="Oval 989">
          <a:extLst>
            <a:ext uri="{FF2B5EF4-FFF2-40B4-BE49-F238E27FC236}">
              <a16:creationId xmlns:a16="http://schemas.microsoft.com/office/drawing/2014/main" id="{F35D5828-3419-40E6-BAA1-1ED92218AE01}"/>
            </a:ext>
          </a:extLst>
        </xdr:cNvPr>
        <xdr:cNvSpPr>
          <a:spLocks noChangeArrowheads="1"/>
        </xdr:cNvSpPr>
      </xdr:nvSpPr>
      <xdr:spPr bwMode="auto">
        <a:xfrm>
          <a:off x="3731419" y="6138068"/>
          <a:ext cx="76200" cy="136525"/>
        </a:xfrm>
        <a:prstGeom prst="ellipse">
          <a:avLst/>
        </a:prstGeom>
        <a:solidFill>
          <a:srgbClr val="C0C0C0"/>
        </a:solidFill>
        <a:ln w="9525">
          <a:solidFill>
            <a:srgbClr val="000000"/>
          </a:solidFill>
          <a:round/>
          <a:headEnd/>
          <a:tailEnd/>
        </a:ln>
      </xdr:spPr>
    </xdr:sp>
    <xdr:clientData/>
  </xdr:twoCellAnchor>
  <xdr:twoCellAnchor>
    <xdr:from>
      <xdr:col>11</xdr:col>
      <xdr:colOff>145256</xdr:colOff>
      <xdr:row>35</xdr:row>
      <xdr:rowOff>21430</xdr:rowOff>
    </xdr:from>
    <xdr:to>
      <xdr:col>11</xdr:col>
      <xdr:colOff>221456</xdr:colOff>
      <xdr:row>35</xdr:row>
      <xdr:rowOff>97630</xdr:rowOff>
    </xdr:to>
    <xdr:sp macro="" textlink="">
      <xdr:nvSpPr>
        <xdr:cNvPr id="296" name="Oval 989">
          <a:extLst>
            <a:ext uri="{FF2B5EF4-FFF2-40B4-BE49-F238E27FC236}">
              <a16:creationId xmlns:a16="http://schemas.microsoft.com/office/drawing/2014/main" id="{6D439096-3BB9-41D8-A9D6-E38B4C2971B9}"/>
            </a:ext>
          </a:extLst>
        </xdr:cNvPr>
        <xdr:cNvSpPr>
          <a:spLocks noChangeArrowheads="1"/>
        </xdr:cNvSpPr>
      </xdr:nvSpPr>
      <xdr:spPr bwMode="auto">
        <a:xfrm>
          <a:off x="3777456" y="6282530"/>
          <a:ext cx="76200" cy="76200"/>
        </a:xfrm>
        <a:prstGeom prst="ellipse">
          <a:avLst/>
        </a:prstGeom>
        <a:solidFill>
          <a:srgbClr val="C0C0C0"/>
        </a:solidFill>
        <a:ln w="9525">
          <a:solidFill>
            <a:srgbClr val="000000"/>
          </a:solidFill>
          <a:round/>
          <a:headEnd/>
          <a:tailEnd/>
        </a:ln>
      </xdr:spPr>
    </xdr:sp>
    <xdr:clientData/>
  </xdr:twoCellAnchor>
  <xdr:twoCellAnchor>
    <xdr:from>
      <xdr:col>9</xdr:col>
      <xdr:colOff>0</xdr:colOff>
      <xdr:row>9</xdr:row>
      <xdr:rowOff>95250</xdr:rowOff>
    </xdr:from>
    <xdr:to>
      <xdr:col>9</xdr:col>
      <xdr:colOff>76200</xdr:colOff>
      <xdr:row>10</xdr:row>
      <xdr:rowOff>47625</xdr:rowOff>
    </xdr:to>
    <xdr:sp macro="" textlink="">
      <xdr:nvSpPr>
        <xdr:cNvPr id="297" name="Oval 1145">
          <a:extLst>
            <a:ext uri="{FF2B5EF4-FFF2-40B4-BE49-F238E27FC236}">
              <a16:creationId xmlns:a16="http://schemas.microsoft.com/office/drawing/2014/main" id="{462B9BB1-2104-438B-9C8F-BC21FD755086}"/>
            </a:ext>
          </a:extLst>
        </xdr:cNvPr>
        <xdr:cNvSpPr>
          <a:spLocks noChangeArrowheads="1"/>
        </xdr:cNvSpPr>
      </xdr:nvSpPr>
      <xdr:spPr bwMode="auto">
        <a:xfrm>
          <a:off x="2971800" y="1568450"/>
          <a:ext cx="76200" cy="136525"/>
        </a:xfrm>
        <a:prstGeom prst="ellipse">
          <a:avLst/>
        </a:prstGeom>
        <a:solidFill>
          <a:srgbClr val="C0C0C0"/>
        </a:solidFill>
        <a:ln w="9525">
          <a:solidFill>
            <a:srgbClr val="000000"/>
          </a:solidFill>
          <a:round/>
          <a:headEnd/>
          <a:tailEnd/>
        </a:ln>
      </xdr:spPr>
    </xdr:sp>
    <xdr:clientData/>
  </xdr:twoCellAnchor>
  <xdr:twoCellAnchor>
    <xdr:from>
      <xdr:col>2</xdr:col>
      <xdr:colOff>143411</xdr:colOff>
      <xdr:row>37</xdr:row>
      <xdr:rowOff>42023</xdr:rowOff>
    </xdr:from>
    <xdr:to>
      <xdr:col>2</xdr:col>
      <xdr:colOff>301208</xdr:colOff>
      <xdr:row>40</xdr:row>
      <xdr:rowOff>18363</xdr:rowOff>
    </xdr:to>
    <xdr:sp macro="" textlink="">
      <xdr:nvSpPr>
        <xdr:cNvPr id="298" name="Line 1167">
          <a:extLst>
            <a:ext uri="{FF2B5EF4-FFF2-40B4-BE49-F238E27FC236}">
              <a16:creationId xmlns:a16="http://schemas.microsoft.com/office/drawing/2014/main" id="{1CF4F1F6-5F34-414B-87F2-1342FB5CE2D6}"/>
            </a:ext>
          </a:extLst>
        </xdr:cNvPr>
        <xdr:cNvSpPr>
          <a:spLocks noChangeShapeType="1"/>
        </xdr:cNvSpPr>
      </xdr:nvSpPr>
      <xdr:spPr bwMode="auto">
        <a:xfrm rot="3047430" flipV="1">
          <a:off x="618315" y="6856919"/>
          <a:ext cx="528790" cy="157797"/>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176253</xdr:colOff>
      <xdr:row>47</xdr:row>
      <xdr:rowOff>8102</xdr:rowOff>
    </xdr:from>
    <xdr:to>
      <xdr:col>3</xdr:col>
      <xdr:colOff>90173</xdr:colOff>
      <xdr:row>48</xdr:row>
      <xdr:rowOff>16315</xdr:rowOff>
    </xdr:to>
    <xdr:sp macro="" textlink="">
      <xdr:nvSpPr>
        <xdr:cNvPr id="299" name="Oval 1025">
          <a:extLst>
            <a:ext uri="{FF2B5EF4-FFF2-40B4-BE49-F238E27FC236}">
              <a16:creationId xmlns:a16="http://schemas.microsoft.com/office/drawing/2014/main" id="{DDD8B3F0-57D6-4304-811B-BAD84E6347DC}"/>
            </a:ext>
          </a:extLst>
        </xdr:cNvPr>
        <xdr:cNvSpPr>
          <a:spLocks noChangeArrowheads="1"/>
        </xdr:cNvSpPr>
      </xdr:nvSpPr>
      <xdr:spPr bwMode="auto">
        <a:xfrm rot="11437454">
          <a:off x="836653" y="8479002"/>
          <a:ext cx="244120" cy="192363"/>
        </a:xfrm>
        <a:prstGeom prst="ellipse">
          <a:avLst/>
        </a:prstGeom>
        <a:noFill/>
        <a:ln w="6350">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246065</xdr:colOff>
      <xdr:row>65</xdr:row>
      <xdr:rowOff>49213</xdr:rowOff>
    </xdr:from>
    <xdr:to>
      <xdr:col>6</xdr:col>
      <xdr:colOff>246065</xdr:colOff>
      <xdr:row>67</xdr:row>
      <xdr:rowOff>112713</xdr:rowOff>
    </xdr:to>
    <xdr:grpSp>
      <xdr:nvGrpSpPr>
        <xdr:cNvPr id="300" name="Group 1162">
          <a:extLst>
            <a:ext uri="{FF2B5EF4-FFF2-40B4-BE49-F238E27FC236}">
              <a16:creationId xmlns:a16="http://schemas.microsoft.com/office/drawing/2014/main" id="{6A2FEF2A-DDFB-43A5-A426-627244390044}"/>
            </a:ext>
          </a:extLst>
        </xdr:cNvPr>
        <xdr:cNvGrpSpPr>
          <a:grpSpLocks/>
        </xdr:cNvGrpSpPr>
      </xdr:nvGrpSpPr>
      <xdr:grpSpPr bwMode="auto">
        <a:xfrm rot="-200603">
          <a:off x="1884365" y="8259763"/>
          <a:ext cx="323850" cy="311150"/>
          <a:chOff x="1056" y="1776"/>
          <a:chExt cx="2640" cy="2640"/>
        </a:xfrm>
      </xdr:grpSpPr>
      <xdr:sp macro="" textlink="">
        <xdr:nvSpPr>
          <xdr:cNvPr id="301" name="Oval 1163">
            <a:extLst>
              <a:ext uri="{FF2B5EF4-FFF2-40B4-BE49-F238E27FC236}">
                <a16:creationId xmlns:a16="http://schemas.microsoft.com/office/drawing/2014/main" id="{2CFF5A62-2222-CEB8-11F9-34569592817C}"/>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302" name="Group 1164">
            <a:extLst>
              <a:ext uri="{FF2B5EF4-FFF2-40B4-BE49-F238E27FC236}">
                <a16:creationId xmlns:a16="http://schemas.microsoft.com/office/drawing/2014/main" id="{E5EE64D7-F377-EDD1-21A5-40E58C2AA11D}"/>
              </a:ext>
            </a:extLst>
          </xdr:cNvPr>
          <xdr:cNvGrpSpPr>
            <a:grpSpLocks/>
          </xdr:cNvGrpSpPr>
        </xdr:nvGrpSpPr>
        <xdr:grpSpPr bwMode="auto">
          <a:xfrm>
            <a:off x="1440" y="2352"/>
            <a:ext cx="1868" cy="1482"/>
            <a:chOff x="912" y="480"/>
            <a:chExt cx="1820" cy="1812"/>
          </a:xfrm>
        </xdr:grpSpPr>
        <xdr:sp macro="" textlink="">
          <xdr:nvSpPr>
            <xdr:cNvPr id="303" name="Freeform 1165">
              <a:extLst>
                <a:ext uri="{FF2B5EF4-FFF2-40B4-BE49-F238E27FC236}">
                  <a16:creationId xmlns:a16="http://schemas.microsoft.com/office/drawing/2014/main" id="{DB011566-4DD2-4E25-D476-F3E3772234FA}"/>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304" name="Freeform 1166">
              <a:extLst>
                <a:ext uri="{FF2B5EF4-FFF2-40B4-BE49-F238E27FC236}">
                  <a16:creationId xmlns:a16="http://schemas.microsoft.com/office/drawing/2014/main" id="{D0A86BCD-6786-EFFC-7AE5-41CDA251BED6}"/>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clientData/>
  </xdr:twoCellAnchor>
  <xdr:twoCellAnchor>
    <xdr:from>
      <xdr:col>2</xdr:col>
      <xdr:colOff>222437</xdr:colOff>
      <xdr:row>38</xdr:row>
      <xdr:rowOff>90674</xdr:rowOff>
    </xdr:from>
    <xdr:to>
      <xdr:col>5</xdr:col>
      <xdr:colOff>111078</xdr:colOff>
      <xdr:row>41</xdr:row>
      <xdr:rowOff>43049</xdr:rowOff>
    </xdr:to>
    <xdr:sp macro="" textlink="">
      <xdr:nvSpPr>
        <xdr:cNvPr id="305" name="Text Box 1194">
          <a:extLst>
            <a:ext uri="{FF2B5EF4-FFF2-40B4-BE49-F238E27FC236}">
              <a16:creationId xmlns:a16="http://schemas.microsoft.com/office/drawing/2014/main" id="{59DA13C1-6BFE-471B-BA51-1CD1C63EE80C}"/>
            </a:ext>
          </a:extLst>
        </xdr:cNvPr>
        <xdr:cNvSpPr txBox="1">
          <a:spLocks noChangeArrowheads="1"/>
        </xdr:cNvSpPr>
      </xdr:nvSpPr>
      <xdr:spPr bwMode="auto">
        <a:xfrm>
          <a:off x="882837" y="6904224"/>
          <a:ext cx="879241" cy="504825"/>
        </a:xfrm>
        <a:prstGeom prst="rect">
          <a:avLst/>
        </a:prstGeom>
        <a:noFill/>
        <a:ln w="9525">
          <a:noFill/>
          <a:miter lim="800000"/>
          <a:headEnd/>
          <a:tailEnd/>
        </a:ln>
      </xdr:spPr>
      <xdr:txBody>
        <a:bodyPr vertOverflow="clip" wrap="square" lIns="91440" tIns="45720" rIns="91440" bIns="45720" anchor="t" upright="1"/>
        <a:lstStyle/>
        <a:p>
          <a:pPr algn="ctr" rtl="0">
            <a:defRPr sz="1000"/>
          </a:pPr>
          <a:r>
            <a:rPr lang="en-AU" sz="1600" b="1" i="1" u="none" strike="noStrike" baseline="0">
              <a:solidFill>
                <a:srgbClr val="000000"/>
              </a:solidFill>
              <a:latin typeface="Arial"/>
              <a:cs typeface="Arial"/>
            </a:rPr>
            <a:t>Surat</a:t>
          </a:r>
          <a:endParaRPr lang="en-AU" sz="1400" b="1" i="1" u="none" strike="noStrike" baseline="0">
            <a:solidFill>
              <a:srgbClr val="000000"/>
            </a:solidFill>
            <a:latin typeface="Arial"/>
            <a:cs typeface="Arial"/>
          </a:endParaRPr>
        </a:p>
        <a:p>
          <a:pPr algn="ctr" rtl="0">
            <a:lnSpc>
              <a:spcPts val="1500"/>
            </a:lnSpc>
            <a:defRPr sz="1000"/>
          </a:pPr>
          <a:endParaRPr lang="en-AU" sz="1400" b="1" i="1" u="none" strike="noStrike" baseline="0">
            <a:solidFill>
              <a:srgbClr val="000000"/>
            </a:solidFill>
            <a:latin typeface="Arial"/>
            <a:cs typeface="Arial"/>
          </a:endParaRPr>
        </a:p>
      </xdr:txBody>
    </xdr:sp>
    <xdr:clientData/>
  </xdr:twoCellAnchor>
  <xdr:twoCellAnchor>
    <xdr:from>
      <xdr:col>2</xdr:col>
      <xdr:colOff>112945</xdr:colOff>
      <xdr:row>45</xdr:row>
      <xdr:rowOff>44566</xdr:rowOff>
    </xdr:from>
    <xdr:to>
      <xdr:col>3</xdr:col>
      <xdr:colOff>4201</xdr:colOff>
      <xdr:row>47</xdr:row>
      <xdr:rowOff>23937</xdr:rowOff>
    </xdr:to>
    <xdr:sp macro="" textlink="">
      <xdr:nvSpPr>
        <xdr:cNvPr id="306" name="Line 1031">
          <a:extLst>
            <a:ext uri="{FF2B5EF4-FFF2-40B4-BE49-F238E27FC236}">
              <a16:creationId xmlns:a16="http://schemas.microsoft.com/office/drawing/2014/main" id="{7404C463-4E0D-49E3-B5CE-C5FFD7B1A44E}"/>
            </a:ext>
          </a:extLst>
        </xdr:cNvPr>
        <xdr:cNvSpPr>
          <a:spLocks noChangeShapeType="1"/>
        </xdr:cNvSpPr>
      </xdr:nvSpPr>
      <xdr:spPr bwMode="auto">
        <a:xfrm rot="10135014" flipH="1">
          <a:off x="773345" y="8147166"/>
          <a:ext cx="221456" cy="347671"/>
        </a:xfrm>
        <a:prstGeom prst="line">
          <a:avLst/>
        </a:prstGeom>
        <a:noFill/>
        <a:ln w="50800" cmpd="dbl">
          <a:solidFill>
            <a:srgbClr val="000000"/>
          </a:solidFill>
          <a:round/>
          <a:headEnd/>
          <a:tailEnd type="stealth" w="sm" len="med"/>
        </a:ln>
        <a:extLst>
          <a:ext uri="{909E8E84-426E-40DD-AFC4-6F175D3DCCD1}">
            <a14:hiddenFill xmlns:a14="http://schemas.microsoft.com/office/drawing/2010/main">
              <a:noFill/>
            </a14:hiddenFill>
          </a:ext>
        </a:extLst>
      </xdr:spPr>
    </xdr:sp>
    <xdr:clientData/>
  </xdr:twoCellAnchor>
  <xdr:twoCellAnchor>
    <xdr:from>
      <xdr:col>6</xdr:col>
      <xdr:colOff>28575</xdr:colOff>
      <xdr:row>48</xdr:row>
      <xdr:rowOff>9525</xdr:rowOff>
    </xdr:from>
    <xdr:to>
      <xdr:col>6</xdr:col>
      <xdr:colOff>104775</xdr:colOff>
      <xdr:row>48</xdr:row>
      <xdr:rowOff>85725</xdr:rowOff>
    </xdr:to>
    <xdr:sp macro="" textlink="">
      <xdr:nvSpPr>
        <xdr:cNvPr id="307" name="Oval 1099">
          <a:extLst>
            <a:ext uri="{FF2B5EF4-FFF2-40B4-BE49-F238E27FC236}">
              <a16:creationId xmlns:a16="http://schemas.microsoft.com/office/drawing/2014/main" id="{A23E9400-B1C4-44F2-B254-041DA666F24E}"/>
            </a:ext>
          </a:extLst>
        </xdr:cNvPr>
        <xdr:cNvSpPr>
          <a:spLocks noChangeArrowheads="1"/>
        </xdr:cNvSpPr>
      </xdr:nvSpPr>
      <xdr:spPr bwMode="auto">
        <a:xfrm>
          <a:off x="2009775" y="8664575"/>
          <a:ext cx="76200" cy="76200"/>
        </a:xfrm>
        <a:prstGeom prst="ellipse">
          <a:avLst/>
        </a:prstGeom>
        <a:solidFill>
          <a:srgbClr val="C0C0C0"/>
        </a:solidFill>
        <a:ln w="9525">
          <a:solidFill>
            <a:srgbClr val="000000"/>
          </a:solidFill>
          <a:round/>
          <a:headEnd/>
          <a:tailEnd/>
        </a:ln>
      </xdr:spPr>
    </xdr:sp>
    <xdr:clientData/>
  </xdr:twoCellAnchor>
  <xdr:twoCellAnchor>
    <xdr:from>
      <xdr:col>2</xdr:col>
      <xdr:colOff>63531</xdr:colOff>
      <xdr:row>42</xdr:row>
      <xdr:rowOff>92224</xdr:rowOff>
    </xdr:from>
    <xdr:to>
      <xdr:col>4</xdr:col>
      <xdr:colOff>15525</xdr:colOff>
      <xdr:row>50</xdr:row>
      <xdr:rowOff>53613</xdr:rowOff>
    </xdr:to>
    <xdr:sp macro="" textlink="">
      <xdr:nvSpPr>
        <xdr:cNvPr id="308" name="Freeform 1335">
          <a:extLst>
            <a:ext uri="{FF2B5EF4-FFF2-40B4-BE49-F238E27FC236}">
              <a16:creationId xmlns:a16="http://schemas.microsoft.com/office/drawing/2014/main" id="{FEE1DC98-EA48-41FB-AA02-C0C755583AD3}"/>
            </a:ext>
          </a:extLst>
        </xdr:cNvPr>
        <xdr:cNvSpPr>
          <a:spLocks/>
        </xdr:cNvSpPr>
      </xdr:nvSpPr>
      <xdr:spPr bwMode="auto">
        <a:xfrm>
          <a:off x="723931" y="7642374"/>
          <a:ext cx="612394" cy="1434589"/>
        </a:xfrm>
        <a:custGeom>
          <a:avLst/>
          <a:gdLst>
            <a:gd name="T0" fmla="*/ 2147483647 w 10000"/>
            <a:gd name="T1" fmla="*/ 2147483647 h 10000"/>
            <a:gd name="T2" fmla="*/ 2147483647 w 10000"/>
            <a:gd name="T3" fmla="*/ 2147483647 h 10000"/>
            <a:gd name="T4" fmla="*/ 2147483647 w 10000"/>
            <a:gd name="T5" fmla="*/ 2147483647 h 10000"/>
            <a:gd name="T6" fmla="*/ 2147483647 w 10000"/>
            <a:gd name="T7" fmla="*/ 2147483647 h 10000"/>
            <a:gd name="T8" fmla="*/ 2147483647 w 10000"/>
            <a:gd name="T9" fmla="*/ 2147483647 h 10000"/>
            <a:gd name="T10" fmla="*/ 2147483647 w 10000"/>
            <a:gd name="T11" fmla="*/ 0 h 10000"/>
            <a:gd name="T12" fmla="*/ 2147483647 w 10000"/>
            <a:gd name="T13" fmla="*/ 2147483647 h 10000"/>
            <a:gd name="T14" fmla="*/ 0 w 10000"/>
            <a:gd name="T15" fmla="*/ 2147483647 h 10000"/>
            <a:gd name="T16" fmla="*/ 0 60000 65536"/>
            <a:gd name="T17" fmla="*/ 0 60000 65536"/>
            <a:gd name="T18" fmla="*/ 0 60000 65536"/>
            <a:gd name="T19" fmla="*/ 0 60000 65536"/>
            <a:gd name="T20" fmla="*/ 0 60000 65536"/>
            <a:gd name="T21" fmla="*/ 0 60000 65536"/>
            <a:gd name="T22" fmla="*/ 0 60000 65536"/>
            <a:gd name="T23" fmla="*/ 0 60000 65536"/>
            <a:gd name="T24" fmla="*/ 0 w 10000"/>
            <a:gd name="T25" fmla="*/ 0 h 10000"/>
            <a:gd name="T26" fmla="*/ 10000 w 10000"/>
            <a:gd name="T27" fmla="*/ 10000 h 10000"/>
            <a:gd name="connsiteX0" fmla="*/ 248 w 10000"/>
            <a:gd name="connsiteY0" fmla="*/ 11829 h 11829"/>
            <a:gd name="connsiteX1" fmla="*/ 3223 w 10000"/>
            <a:gd name="connsiteY1" fmla="*/ 4906 h 11829"/>
            <a:gd name="connsiteX2" fmla="*/ 7686 w 10000"/>
            <a:gd name="connsiteY2" fmla="*/ 2342 h 11829"/>
            <a:gd name="connsiteX3" fmla="*/ 10000 w 10000"/>
            <a:gd name="connsiteY3" fmla="*/ 3367 h 11829"/>
            <a:gd name="connsiteX4" fmla="*/ 10000 w 10000"/>
            <a:gd name="connsiteY4" fmla="*/ 2983 h 11829"/>
            <a:gd name="connsiteX5" fmla="*/ 8054 w 10000"/>
            <a:gd name="connsiteY5" fmla="*/ 0 h 11829"/>
            <a:gd name="connsiteX6" fmla="*/ 2975 w 10000"/>
            <a:gd name="connsiteY6" fmla="*/ 4521 h 11829"/>
            <a:gd name="connsiteX7" fmla="*/ 0 w 10000"/>
            <a:gd name="connsiteY7" fmla="*/ 11573 h 11829"/>
            <a:gd name="connsiteX0" fmla="*/ 248 w 10000"/>
            <a:gd name="connsiteY0" fmla="*/ 11829 h 11829"/>
            <a:gd name="connsiteX1" fmla="*/ 3223 w 10000"/>
            <a:gd name="connsiteY1" fmla="*/ 4906 h 11829"/>
            <a:gd name="connsiteX2" fmla="*/ 8054 w 10000"/>
            <a:gd name="connsiteY2" fmla="*/ 238 h 11829"/>
            <a:gd name="connsiteX3" fmla="*/ 10000 w 10000"/>
            <a:gd name="connsiteY3" fmla="*/ 3367 h 11829"/>
            <a:gd name="connsiteX4" fmla="*/ 10000 w 10000"/>
            <a:gd name="connsiteY4" fmla="*/ 2983 h 11829"/>
            <a:gd name="connsiteX5" fmla="*/ 8054 w 10000"/>
            <a:gd name="connsiteY5" fmla="*/ 0 h 11829"/>
            <a:gd name="connsiteX6" fmla="*/ 2975 w 10000"/>
            <a:gd name="connsiteY6" fmla="*/ 4521 h 11829"/>
            <a:gd name="connsiteX7" fmla="*/ 0 w 10000"/>
            <a:gd name="connsiteY7" fmla="*/ 11573 h 11829"/>
            <a:gd name="connsiteX0" fmla="*/ 248 w 10000"/>
            <a:gd name="connsiteY0" fmla="*/ 11829 h 11829"/>
            <a:gd name="connsiteX1" fmla="*/ 3223 w 10000"/>
            <a:gd name="connsiteY1" fmla="*/ 4906 h 11829"/>
            <a:gd name="connsiteX2" fmla="*/ 8054 w 10000"/>
            <a:gd name="connsiteY2" fmla="*/ 238 h 11829"/>
            <a:gd name="connsiteX3" fmla="*/ 8980 w 10000"/>
            <a:gd name="connsiteY3" fmla="*/ 1814 h 11829"/>
            <a:gd name="connsiteX4" fmla="*/ 10000 w 10000"/>
            <a:gd name="connsiteY4" fmla="*/ 3367 h 11829"/>
            <a:gd name="connsiteX5" fmla="*/ 10000 w 10000"/>
            <a:gd name="connsiteY5" fmla="*/ 2983 h 11829"/>
            <a:gd name="connsiteX6" fmla="*/ 8054 w 10000"/>
            <a:gd name="connsiteY6" fmla="*/ 0 h 11829"/>
            <a:gd name="connsiteX7" fmla="*/ 2975 w 10000"/>
            <a:gd name="connsiteY7" fmla="*/ 4521 h 11829"/>
            <a:gd name="connsiteX8" fmla="*/ 0 w 10000"/>
            <a:gd name="connsiteY8" fmla="*/ 11573 h 11829"/>
            <a:gd name="connsiteX0" fmla="*/ 248 w 10000"/>
            <a:gd name="connsiteY0" fmla="*/ 11829 h 11829"/>
            <a:gd name="connsiteX1" fmla="*/ 3223 w 10000"/>
            <a:gd name="connsiteY1" fmla="*/ 4906 h 11829"/>
            <a:gd name="connsiteX2" fmla="*/ 8054 w 10000"/>
            <a:gd name="connsiteY2" fmla="*/ 238 h 11829"/>
            <a:gd name="connsiteX3" fmla="*/ 8470 w 10000"/>
            <a:gd name="connsiteY3" fmla="*/ 2271 h 11829"/>
            <a:gd name="connsiteX4" fmla="*/ 10000 w 10000"/>
            <a:gd name="connsiteY4" fmla="*/ 3367 h 11829"/>
            <a:gd name="connsiteX5" fmla="*/ 10000 w 10000"/>
            <a:gd name="connsiteY5" fmla="*/ 2983 h 11829"/>
            <a:gd name="connsiteX6" fmla="*/ 8054 w 10000"/>
            <a:gd name="connsiteY6" fmla="*/ 0 h 11829"/>
            <a:gd name="connsiteX7" fmla="*/ 2975 w 10000"/>
            <a:gd name="connsiteY7" fmla="*/ 4521 h 11829"/>
            <a:gd name="connsiteX8" fmla="*/ 0 w 10000"/>
            <a:gd name="connsiteY8" fmla="*/ 11573 h 11829"/>
            <a:gd name="connsiteX0" fmla="*/ 248 w 10000"/>
            <a:gd name="connsiteY0" fmla="*/ 11829 h 11829"/>
            <a:gd name="connsiteX1" fmla="*/ 3223 w 10000"/>
            <a:gd name="connsiteY1" fmla="*/ 4906 h 11829"/>
            <a:gd name="connsiteX2" fmla="*/ 8054 w 10000"/>
            <a:gd name="connsiteY2" fmla="*/ 238 h 11829"/>
            <a:gd name="connsiteX3" fmla="*/ 8470 w 10000"/>
            <a:gd name="connsiteY3" fmla="*/ 2271 h 11829"/>
            <a:gd name="connsiteX4" fmla="*/ 10000 w 10000"/>
            <a:gd name="connsiteY4" fmla="*/ 3367 h 11829"/>
            <a:gd name="connsiteX5" fmla="*/ 10000 w 10000"/>
            <a:gd name="connsiteY5" fmla="*/ 2983 h 11829"/>
            <a:gd name="connsiteX6" fmla="*/ 9009 w 10000"/>
            <a:gd name="connsiteY6" fmla="*/ 1448 h 11829"/>
            <a:gd name="connsiteX7" fmla="*/ 8054 w 10000"/>
            <a:gd name="connsiteY7" fmla="*/ 0 h 11829"/>
            <a:gd name="connsiteX8" fmla="*/ 2975 w 10000"/>
            <a:gd name="connsiteY8" fmla="*/ 4521 h 11829"/>
            <a:gd name="connsiteX9" fmla="*/ 0 w 10000"/>
            <a:gd name="connsiteY9" fmla="*/ 11573 h 11829"/>
            <a:gd name="connsiteX0" fmla="*/ 248 w 10000"/>
            <a:gd name="connsiteY0" fmla="*/ 11829 h 11829"/>
            <a:gd name="connsiteX1" fmla="*/ 3223 w 10000"/>
            <a:gd name="connsiteY1" fmla="*/ 4906 h 11829"/>
            <a:gd name="connsiteX2" fmla="*/ 8054 w 10000"/>
            <a:gd name="connsiteY2" fmla="*/ 238 h 11829"/>
            <a:gd name="connsiteX3" fmla="*/ 8470 w 10000"/>
            <a:gd name="connsiteY3" fmla="*/ 2271 h 11829"/>
            <a:gd name="connsiteX4" fmla="*/ 10000 w 10000"/>
            <a:gd name="connsiteY4" fmla="*/ 3367 h 11829"/>
            <a:gd name="connsiteX5" fmla="*/ 10000 w 10000"/>
            <a:gd name="connsiteY5" fmla="*/ 2983 h 11829"/>
            <a:gd name="connsiteX6" fmla="*/ 8726 w 10000"/>
            <a:gd name="connsiteY6" fmla="*/ 1814 h 11829"/>
            <a:gd name="connsiteX7" fmla="*/ 8054 w 10000"/>
            <a:gd name="connsiteY7" fmla="*/ 0 h 11829"/>
            <a:gd name="connsiteX8" fmla="*/ 2975 w 10000"/>
            <a:gd name="connsiteY8" fmla="*/ 4521 h 11829"/>
            <a:gd name="connsiteX9" fmla="*/ 0 w 10000"/>
            <a:gd name="connsiteY9" fmla="*/ 11573 h 11829"/>
            <a:gd name="connsiteX0" fmla="*/ 248 w 10000"/>
            <a:gd name="connsiteY0" fmla="*/ 11829 h 11829"/>
            <a:gd name="connsiteX1" fmla="*/ 3223 w 10000"/>
            <a:gd name="connsiteY1" fmla="*/ 4906 h 11829"/>
            <a:gd name="connsiteX2" fmla="*/ 8054 w 10000"/>
            <a:gd name="connsiteY2" fmla="*/ 238 h 11829"/>
            <a:gd name="connsiteX3" fmla="*/ 8470 w 10000"/>
            <a:gd name="connsiteY3" fmla="*/ 2271 h 11829"/>
            <a:gd name="connsiteX4" fmla="*/ 10000 w 10000"/>
            <a:gd name="connsiteY4" fmla="*/ 3367 h 11829"/>
            <a:gd name="connsiteX5" fmla="*/ 10000 w 10000"/>
            <a:gd name="connsiteY5" fmla="*/ 2983 h 11829"/>
            <a:gd name="connsiteX6" fmla="*/ 8839 w 10000"/>
            <a:gd name="connsiteY6" fmla="*/ 2088 h 11829"/>
            <a:gd name="connsiteX7" fmla="*/ 8054 w 10000"/>
            <a:gd name="connsiteY7" fmla="*/ 0 h 11829"/>
            <a:gd name="connsiteX8" fmla="*/ 2975 w 10000"/>
            <a:gd name="connsiteY8" fmla="*/ 4521 h 11829"/>
            <a:gd name="connsiteX9" fmla="*/ 0 w 10000"/>
            <a:gd name="connsiteY9" fmla="*/ 11573 h 11829"/>
            <a:gd name="connsiteX0" fmla="*/ 248 w 10000"/>
            <a:gd name="connsiteY0" fmla="*/ 11875 h 11875"/>
            <a:gd name="connsiteX1" fmla="*/ 3223 w 10000"/>
            <a:gd name="connsiteY1" fmla="*/ 4952 h 11875"/>
            <a:gd name="connsiteX2" fmla="*/ 8054 w 10000"/>
            <a:gd name="connsiteY2" fmla="*/ 284 h 11875"/>
            <a:gd name="connsiteX3" fmla="*/ 8470 w 10000"/>
            <a:gd name="connsiteY3" fmla="*/ 2317 h 11875"/>
            <a:gd name="connsiteX4" fmla="*/ 10000 w 10000"/>
            <a:gd name="connsiteY4" fmla="*/ 3413 h 11875"/>
            <a:gd name="connsiteX5" fmla="*/ 10000 w 10000"/>
            <a:gd name="connsiteY5" fmla="*/ 3029 h 11875"/>
            <a:gd name="connsiteX6" fmla="*/ 8839 w 10000"/>
            <a:gd name="connsiteY6" fmla="*/ 2134 h 11875"/>
            <a:gd name="connsiteX7" fmla="*/ 8224 w 10000"/>
            <a:gd name="connsiteY7" fmla="*/ 0 h 11875"/>
            <a:gd name="connsiteX8" fmla="*/ 2975 w 10000"/>
            <a:gd name="connsiteY8" fmla="*/ 4567 h 11875"/>
            <a:gd name="connsiteX9" fmla="*/ 0 w 10000"/>
            <a:gd name="connsiteY9" fmla="*/ 11619 h 11875"/>
            <a:gd name="connsiteX0" fmla="*/ 248 w 10000"/>
            <a:gd name="connsiteY0" fmla="*/ 12287 h 12287"/>
            <a:gd name="connsiteX1" fmla="*/ 3223 w 10000"/>
            <a:gd name="connsiteY1" fmla="*/ 5364 h 12287"/>
            <a:gd name="connsiteX2" fmla="*/ 8054 w 10000"/>
            <a:gd name="connsiteY2" fmla="*/ 696 h 12287"/>
            <a:gd name="connsiteX3" fmla="*/ 8470 w 10000"/>
            <a:gd name="connsiteY3" fmla="*/ 2729 h 12287"/>
            <a:gd name="connsiteX4" fmla="*/ 10000 w 10000"/>
            <a:gd name="connsiteY4" fmla="*/ 3825 h 12287"/>
            <a:gd name="connsiteX5" fmla="*/ 10000 w 10000"/>
            <a:gd name="connsiteY5" fmla="*/ 3441 h 12287"/>
            <a:gd name="connsiteX6" fmla="*/ 8839 w 10000"/>
            <a:gd name="connsiteY6" fmla="*/ 2546 h 12287"/>
            <a:gd name="connsiteX7" fmla="*/ 8224 w 10000"/>
            <a:gd name="connsiteY7" fmla="*/ 0 h 12287"/>
            <a:gd name="connsiteX8" fmla="*/ 2975 w 10000"/>
            <a:gd name="connsiteY8" fmla="*/ 4979 h 12287"/>
            <a:gd name="connsiteX9" fmla="*/ 0 w 10000"/>
            <a:gd name="connsiteY9" fmla="*/ 12031 h 12287"/>
            <a:gd name="connsiteX0" fmla="*/ 248 w 10000"/>
            <a:gd name="connsiteY0" fmla="*/ 12287 h 12287"/>
            <a:gd name="connsiteX1" fmla="*/ 3223 w 10000"/>
            <a:gd name="connsiteY1" fmla="*/ 5364 h 12287"/>
            <a:gd name="connsiteX2" fmla="*/ 8054 w 10000"/>
            <a:gd name="connsiteY2" fmla="*/ 696 h 12287"/>
            <a:gd name="connsiteX3" fmla="*/ 8470 w 10000"/>
            <a:gd name="connsiteY3" fmla="*/ 2729 h 12287"/>
            <a:gd name="connsiteX4" fmla="*/ 10000 w 10000"/>
            <a:gd name="connsiteY4" fmla="*/ 3441 h 12287"/>
            <a:gd name="connsiteX5" fmla="*/ 8839 w 10000"/>
            <a:gd name="connsiteY5" fmla="*/ 2546 h 12287"/>
            <a:gd name="connsiteX6" fmla="*/ 8224 w 10000"/>
            <a:gd name="connsiteY6" fmla="*/ 0 h 12287"/>
            <a:gd name="connsiteX7" fmla="*/ 2975 w 10000"/>
            <a:gd name="connsiteY7" fmla="*/ 4979 h 12287"/>
            <a:gd name="connsiteX8" fmla="*/ 0 w 10000"/>
            <a:gd name="connsiteY8" fmla="*/ 12031 h 12287"/>
            <a:gd name="connsiteX0" fmla="*/ 248 w 8839"/>
            <a:gd name="connsiteY0" fmla="*/ 12287 h 12287"/>
            <a:gd name="connsiteX1" fmla="*/ 3223 w 8839"/>
            <a:gd name="connsiteY1" fmla="*/ 5364 h 12287"/>
            <a:gd name="connsiteX2" fmla="*/ 8054 w 8839"/>
            <a:gd name="connsiteY2" fmla="*/ 696 h 12287"/>
            <a:gd name="connsiteX3" fmla="*/ 8470 w 8839"/>
            <a:gd name="connsiteY3" fmla="*/ 2729 h 12287"/>
            <a:gd name="connsiteX4" fmla="*/ 8839 w 8839"/>
            <a:gd name="connsiteY4" fmla="*/ 2546 h 12287"/>
            <a:gd name="connsiteX5" fmla="*/ 8224 w 8839"/>
            <a:gd name="connsiteY5" fmla="*/ 0 h 12287"/>
            <a:gd name="connsiteX6" fmla="*/ 2975 w 8839"/>
            <a:gd name="connsiteY6" fmla="*/ 4979 h 12287"/>
            <a:gd name="connsiteX7" fmla="*/ 0 w 8839"/>
            <a:gd name="connsiteY7" fmla="*/ 12031 h 12287"/>
            <a:gd name="connsiteX0" fmla="*/ 281 w 9583"/>
            <a:gd name="connsiteY0" fmla="*/ 10000 h 10000"/>
            <a:gd name="connsiteX1" fmla="*/ 3646 w 9583"/>
            <a:gd name="connsiteY1" fmla="*/ 4366 h 10000"/>
            <a:gd name="connsiteX2" fmla="*/ 9112 w 9583"/>
            <a:gd name="connsiteY2" fmla="*/ 566 h 10000"/>
            <a:gd name="connsiteX3" fmla="*/ 9583 w 9583"/>
            <a:gd name="connsiteY3" fmla="*/ 2221 h 10000"/>
            <a:gd name="connsiteX4" fmla="*/ 9304 w 9583"/>
            <a:gd name="connsiteY4" fmla="*/ 0 h 10000"/>
            <a:gd name="connsiteX5" fmla="*/ 3366 w 9583"/>
            <a:gd name="connsiteY5" fmla="*/ 4052 h 10000"/>
            <a:gd name="connsiteX6" fmla="*/ 0 w 9583"/>
            <a:gd name="connsiteY6" fmla="*/ 9792 h 10000"/>
            <a:gd name="connsiteX0" fmla="*/ 293 w 9709"/>
            <a:gd name="connsiteY0" fmla="*/ 10000 h 10000"/>
            <a:gd name="connsiteX1" fmla="*/ 3805 w 9709"/>
            <a:gd name="connsiteY1" fmla="*/ 4366 h 10000"/>
            <a:gd name="connsiteX2" fmla="*/ 9509 w 9709"/>
            <a:gd name="connsiteY2" fmla="*/ 566 h 10000"/>
            <a:gd name="connsiteX3" fmla="*/ 9709 w 9709"/>
            <a:gd name="connsiteY3" fmla="*/ 0 h 10000"/>
            <a:gd name="connsiteX4" fmla="*/ 3512 w 9709"/>
            <a:gd name="connsiteY4" fmla="*/ 4052 h 10000"/>
            <a:gd name="connsiteX5" fmla="*/ 0 w 9709"/>
            <a:gd name="connsiteY5" fmla="*/ 9792 h 10000"/>
            <a:gd name="connsiteX0" fmla="*/ 302 w 10000"/>
            <a:gd name="connsiteY0" fmla="*/ 10000 h 10000"/>
            <a:gd name="connsiteX1" fmla="*/ 3867 w 10000"/>
            <a:gd name="connsiteY1" fmla="*/ 5148 h 10000"/>
            <a:gd name="connsiteX2" fmla="*/ 9794 w 10000"/>
            <a:gd name="connsiteY2" fmla="*/ 566 h 10000"/>
            <a:gd name="connsiteX3" fmla="*/ 10000 w 10000"/>
            <a:gd name="connsiteY3" fmla="*/ 0 h 10000"/>
            <a:gd name="connsiteX4" fmla="*/ 3617 w 10000"/>
            <a:gd name="connsiteY4" fmla="*/ 4052 h 10000"/>
            <a:gd name="connsiteX5" fmla="*/ 0 w 10000"/>
            <a:gd name="connsiteY5" fmla="*/ 9792 h 10000"/>
            <a:gd name="connsiteX0" fmla="*/ 302 w 10000"/>
            <a:gd name="connsiteY0" fmla="*/ 10000 h 10000"/>
            <a:gd name="connsiteX1" fmla="*/ 3867 w 10000"/>
            <a:gd name="connsiteY1" fmla="*/ 5148 h 10000"/>
            <a:gd name="connsiteX2" fmla="*/ 9794 w 10000"/>
            <a:gd name="connsiteY2" fmla="*/ 566 h 10000"/>
            <a:gd name="connsiteX3" fmla="*/ 10000 w 10000"/>
            <a:gd name="connsiteY3" fmla="*/ 0 h 10000"/>
            <a:gd name="connsiteX4" fmla="*/ 3772 w 10000"/>
            <a:gd name="connsiteY4" fmla="*/ 4722 h 10000"/>
            <a:gd name="connsiteX5" fmla="*/ 0 w 10000"/>
            <a:gd name="connsiteY5" fmla="*/ 9792 h 10000"/>
            <a:gd name="connsiteX0" fmla="*/ 302 w 10000"/>
            <a:gd name="connsiteY0" fmla="*/ 10000 h 10000"/>
            <a:gd name="connsiteX1" fmla="*/ 3867 w 10000"/>
            <a:gd name="connsiteY1" fmla="*/ 5148 h 10000"/>
            <a:gd name="connsiteX2" fmla="*/ 9794 w 10000"/>
            <a:gd name="connsiteY2" fmla="*/ 566 h 10000"/>
            <a:gd name="connsiteX3" fmla="*/ 10000 w 10000"/>
            <a:gd name="connsiteY3" fmla="*/ 0 h 10000"/>
            <a:gd name="connsiteX4" fmla="*/ 3875 w 10000"/>
            <a:gd name="connsiteY4" fmla="*/ 4275 h 10000"/>
            <a:gd name="connsiteX5" fmla="*/ 0 w 10000"/>
            <a:gd name="connsiteY5" fmla="*/ 9792 h 10000"/>
            <a:gd name="connsiteX0" fmla="*/ 302 w 9794"/>
            <a:gd name="connsiteY0" fmla="*/ 9888 h 9888"/>
            <a:gd name="connsiteX1" fmla="*/ 3867 w 9794"/>
            <a:gd name="connsiteY1" fmla="*/ 5036 h 9888"/>
            <a:gd name="connsiteX2" fmla="*/ 9794 w 9794"/>
            <a:gd name="connsiteY2" fmla="*/ 454 h 9888"/>
            <a:gd name="connsiteX3" fmla="*/ 7778 w 9794"/>
            <a:gd name="connsiteY3" fmla="*/ 0 h 9888"/>
            <a:gd name="connsiteX4" fmla="*/ 3875 w 9794"/>
            <a:gd name="connsiteY4" fmla="*/ 4163 h 9888"/>
            <a:gd name="connsiteX5" fmla="*/ 0 w 9794"/>
            <a:gd name="connsiteY5" fmla="*/ 9680 h 9888"/>
            <a:gd name="connsiteX0" fmla="*/ 308 w 10000"/>
            <a:gd name="connsiteY0" fmla="*/ 10000 h 10000"/>
            <a:gd name="connsiteX1" fmla="*/ 3948 w 10000"/>
            <a:gd name="connsiteY1" fmla="*/ 5093 h 10000"/>
            <a:gd name="connsiteX2" fmla="*/ 8230 w 10000"/>
            <a:gd name="connsiteY2" fmla="*/ 1976 h 10000"/>
            <a:gd name="connsiteX3" fmla="*/ 10000 w 10000"/>
            <a:gd name="connsiteY3" fmla="*/ 459 h 10000"/>
            <a:gd name="connsiteX4" fmla="*/ 7942 w 10000"/>
            <a:gd name="connsiteY4" fmla="*/ 0 h 10000"/>
            <a:gd name="connsiteX5" fmla="*/ 3957 w 10000"/>
            <a:gd name="connsiteY5" fmla="*/ 4210 h 10000"/>
            <a:gd name="connsiteX6" fmla="*/ 0 w 10000"/>
            <a:gd name="connsiteY6" fmla="*/ 9790 h 10000"/>
            <a:gd name="connsiteX0" fmla="*/ 308 w 10000"/>
            <a:gd name="connsiteY0" fmla="*/ 10000 h 10000"/>
            <a:gd name="connsiteX1" fmla="*/ 3948 w 10000"/>
            <a:gd name="connsiteY1" fmla="*/ 5093 h 10000"/>
            <a:gd name="connsiteX2" fmla="*/ 7650 w 10000"/>
            <a:gd name="connsiteY2" fmla="*/ 790 h 10000"/>
            <a:gd name="connsiteX3" fmla="*/ 10000 w 10000"/>
            <a:gd name="connsiteY3" fmla="*/ 459 h 10000"/>
            <a:gd name="connsiteX4" fmla="*/ 7942 w 10000"/>
            <a:gd name="connsiteY4" fmla="*/ 0 h 10000"/>
            <a:gd name="connsiteX5" fmla="*/ 3957 w 10000"/>
            <a:gd name="connsiteY5" fmla="*/ 4210 h 10000"/>
            <a:gd name="connsiteX6" fmla="*/ 0 w 10000"/>
            <a:gd name="connsiteY6" fmla="*/ 9790 h 10000"/>
            <a:gd name="connsiteX0" fmla="*/ 308 w 10000"/>
            <a:gd name="connsiteY0" fmla="*/ 9831 h 9831"/>
            <a:gd name="connsiteX1" fmla="*/ 3948 w 10000"/>
            <a:gd name="connsiteY1" fmla="*/ 4924 h 9831"/>
            <a:gd name="connsiteX2" fmla="*/ 7650 w 10000"/>
            <a:gd name="connsiteY2" fmla="*/ 621 h 9831"/>
            <a:gd name="connsiteX3" fmla="*/ 10000 w 10000"/>
            <a:gd name="connsiteY3" fmla="*/ 290 h 9831"/>
            <a:gd name="connsiteX4" fmla="*/ 7625 w 10000"/>
            <a:gd name="connsiteY4" fmla="*/ 0 h 9831"/>
            <a:gd name="connsiteX5" fmla="*/ 3957 w 10000"/>
            <a:gd name="connsiteY5" fmla="*/ 4041 h 9831"/>
            <a:gd name="connsiteX6" fmla="*/ 0 w 10000"/>
            <a:gd name="connsiteY6" fmla="*/ 9621 h 9831"/>
            <a:gd name="connsiteX0" fmla="*/ 308 w 10000"/>
            <a:gd name="connsiteY0" fmla="*/ 10000 h 10000"/>
            <a:gd name="connsiteX1" fmla="*/ 3948 w 10000"/>
            <a:gd name="connsiteY1" fmla="*/ 5009 h 10000"/>
            <a:gd name="connsiteX2" fmla="*/ 7650 w 10000"/>
            <a:gd name="connsiteY2" fmla="*/ 632 h 10000"/>
            <a:gd name="connsiteX3" fmla="*/ 10000 w 10000"/>
            <a:gd name="connsiteY3" fmla="*/ 295 h 10000"/>
            <a:gd name="connsiteX4" fmla="*/ 9074 w 10000"/>
            <a:gd name="connsiteY4" fmla="*/ 173 h 10000"/>
            <a:gd name="connsiteX5" fmla="*/ 7625 w 10000"/>
            <a:gd name="connsiteY5" fmla="*/ 0 h 10000"/>
            <a:gd name="connsiteX6" fmla="*/ 3957 w 10000"/>
            <a:gd name="connsiteY6" fmla="*/ 4110 h 10000"/>
            <a:gd name="connsiteX7" fmla="*/ 0 w 10000"/>
            <a:gd name="connsiteY7" fmla="*/ 9786 h 10000"/>
            <a:gd name="connsiteX0" fmla="*/ 308 w 10000"/>
            <a:gd name="connsiteY0" fmla="*/ 10746 h 10746"/>
            <a:gd name="connsiteX1" fmla="*/ 3948 w 10000"/>
            <a:gd name="connsiteY1" fmla="*/ 5755 h 10746"/>
            <a:gd name="connsiteX2" fmla="*/ 7650 w 10000"/>
            <a:gd name="connsiteY2" fmla="*/ 1378 h 10746"/>
            <a:gd name="connsiteX3" fmla="*/ 10000 w 10000"/>
            <a:gd name="connsiteY3" fmla="*/ 1041 h 10746"/>
            <a:gd name="connsiteX4" fmla="*/ 9232 w 10000"/>
            <a:gd name="connsiteY4" fmla="*/ 0 h 10746"/>
            <a:gd name="connsiteX5" fmla="*/ 7625 w 10000"/>
            <a:gd name="connsiteY5" fmla="*/ 746 h 10746"/>
            <a:gd name="connsiteX6" fmla="*/ 3957 w 10000"/>
            <a:gd name="connsiteY6" fmla="*/ 4856 h 10746"/>
            <a:gd name="connsiteX7" fmla="*/ 0 w 10000"/>
            <a:gd name="connsiteY7" fmla="*/ 10532 h 10746"/>
            <a:gd name="connsiteX0" fmla="*/ 308 w 9578"/>
            <a:gd name="connsiteY0" fmla="*/ 10746 h 10746"/>
            <a:gd name="connsiteX1" fmla="*/ 3948 w 9578"/>
            <a:gd name="connsiteY1" fmla="*/ 5755 h 10746"/>
            <a:gd name="connsiteX2" fmla="*/ 7650 w 9578"/>
            <a:gd name="connsiteY2" fmla="*/ 1378 h 10746"/>
            <a:gd name="connsiteX3" fmla="*/ 9578 w 9578"/>
            <a:gd name="connsiteY3" fmla="*/ 294 h 10746"/>
            <a:gd name="connsiteX4" fmla="*/ 9232 w 9578"/>
            <a:gd name="connsiteY4" fmla="*/ 0 h 10746"/>
            <a:gd name="connsiteX5" fmla="*/ 7625 w 9578"/>
            <a:gd name="connsiteY5" fmla="*/ 746 h 10746"/>
            <a:gd name="connsiteX6" fmla="*/ 3957 w 9578"/>
            <a:gd name="connsiteY6" fmla="*/ 4856 h 10746"/>
            <a:gd name="connsiteX7" fmla="*/ 0 w 9578"/>
            <a:gd name="connsiteY7" fmla="*/ 10532 h 10746"/>
            <a:gd name="connsiteX0" fmla="*/ 322 w 10000"/>
            <a:gd name="connsiteY0" fmla="*/ 10534 h 10534"/>
            <a:gd name="connsiteX1" fmla="*/ 4122 w 10000"/>
            <a:gd name="connsiteY1" fmla="*/ 5889 h 10534"/>
            <a:gd name="connsiteX2" fmla="*/ 7987 w 10000"/>
            <a:gd name="connsiteY2" fmla="*/ 1816 h 10534"/>
            <a:gd name="connsiteX3" fmla="*/ 10000 w 10000"/>
            <a:gd name="connsiteY3" fmla="*/ 808 h 10534"/>
            <a:gd name="connsiteX4" fmla="*/ 9914 w 10000"/>
            <a:gd name="connsiteY4" fmla="*/ 0 h 10534"/>
            <a:gd name="connsiteX5" fmla="*/ 7961 w 10000"/>
            <a:gd name="connsiteY5" fmla="*/ 1228 h 10534"/>
            <a:gd name="connsiteX6" fmla="*/ 4131 w 10000"/>
            <a:gd name="connsiteY6" fmla="*/ 5053 h 10534"/>
            <a:gd name="connsiteX7" fmla="*/ 0 w 10000"/>
            <a:gd name="connsiteY7" fmla="*/ 10335 h 10534"/>
            <a:gd name="connsiteX0" fmla="*/ 322 w 10110"/>
            <a:gd name="connsiteY0" fmla="*/ 10534 h 10534"/>
            <a:gd name="connsiteX1" fmla="*/ 4122 w 10110"/>
            <a:gd name="connsiteY1" fmla="*/ 5889 h 10534"/>
            <a:gd name="connsiteX2" fmla="*/ 7987 w 10110"/>
            <a:gd name="connsiteY2" fmla="*/ 1816 h 10534"/>
            <a:gd name="connsiteX3" fmla="*/ 10110 w 10110"/>
            <a:gd name="connsiteY3" fmla="*/ 434 h 10534"/>
            <a:gd name="connsiteX4" fmla="*/ 9914 w 10110"/>
            <a:gd name="connsiteY4" fmla="*/ 0 h 10534"/>
            <a:gd name="connsiteX5" fmla="*/ 7961 w 10110"/>
            <a:gd name="connsiteY5" fmla="*/ 1228 h 10534"/>
            <a:gd name="connsiteX6" fmla="*/ 4131 w 10110"/>
            <a:gd name="connsiteY6" fmla="*/ 5053 h 10534"/>
            <a:gd name="connsiteX7" fmla="*/ 0 w 10110"/>
            <a:gd name="connsiteY7" fmla="*/ 10335 h 10534"/>
            <a:gd name="connsiteX0" fmla="*/ 322 w 10110"/>
            <a:gd name="connsiteY0" fmla="*/ 10534 h 10534"/>
            <a:gd name="connsiteX1" fmla="*/ 4342 w 10110"/>
            <a:gd name="connsiteY1" fmla="*/ 5461 h 10534"/>
            <a:gd name="connsiteX2" fmla="*/ 7987 w 10110"/>
            <a:gd name="connsiteY2" fmla="*/ 1816 h 10534"/>
            <a:gd name="connsiteX3" fmla="*/ 10110 w 10110"/>
            <a:gd name="connsiteY3" fmla="*/ 434 h 10534"/>
            <a:gd name="connsiteX4" fmla="*/ 9914 w 10110"/>
            <a:gd name="connsiteY4" fmla="*/ 0 h 10534"/>
            <a:gd name="connsiteX5" fmla="*/ 7961 w 10110"/>
            <a:gd name="connsiteY5" fmla="*/ 1228 h 10534"/>
            <a:gd name="connsiteX6" fmla="*/ 4131 w 10110"/>
            <a:gd name="connsiteY6" fmla="*/ 5053 h 10534"/>
            <a:gd name="connsiteX7" fmla="*/ 0 w 10110"/>
            <a:gd name="connsiteY7" fmla="*/ 10335 h 10534"/>
            <a:gd name="connsiteX0" fmla="*/ 487 w 10275"/>
            <a:gd name="connsiteY0" fmla="*/ 10534 h 10534"/>
            <a:gd name="connsiteX1" fmla="*/ 4507 w 10275"/>
            <a:gd name="connsiteY1" fmla="*/ 5461 h 10534"/>
            <a:gd name="connsiteX2" fmla="*/ 8152 w 10275"/>
            <a:gd name="connsiteY2" fmla="*/ 1816 h 10534"/>
            <a:gd name="connsiteX3" fmla="*/ 10275 w 10275"/>
            <a:gd name="connsiteY3" fmla="*/ 434 h 10534"/>
            <a:gd name="connsiteX4" fmla="*/ 10079 w 10275"/>
            <a:gd name="connsiteY4" fmla="*/ 0 h 10534"/>
            <a:gd name="connsiteX5" fmla="*/ 8126 w 10275"/>
            <a:gd name="connsiteY5" fmla="*/ 1228 h 10534"/>
            <a:gd name="connsiteX6" fmla="*/ 4296 w 10275"/>
            <a:gd name="connsiteY6" fmla="*/ 5053 h 10534"/>
            <a:gd name="connsiteX7" fmla="*/ 0 w 10275"/>
            <a:gd name="connsiteY7" fmla="*/ 10388 h 10534"/>
            <a:gd name="connsiteX0" fmla="*/ 487 w 10275"/>
            <a:gd name="connsiteY0" fmla="*/ 10534 h 10534"/>
            <a:gd name="connsiteX1" fmla="*/ 385 w 10275"/>
            <a:gd name="connsiteY1" fmla="*/ 10368 h 10534"/>
            <a:gd name="connsiteX2" fmla="*/ 4507 w 10275"/>
            <a:gd name="connsiteY2" fmla="*/ 5461 h 10534"/>
            <a:gd name="connsiteX3" fmla="*/ 8152 w 10275"/>
            <a:gd name="connsiteY3" fmla="*/ 1816 h 10534"/>
            <a:gd name="connsiteX4" fmla="*/ 10275 w 10275"/>
            <a:gd name="connsiteY4" fmla="*/ 434 h 10534"/>
            <a:gd name="connsiteX5" fmla="*/ 10079 w 10275"/>
            <a:gd name="connsiteY5" fmla="*/ 0 h 10534"/>
            <a:gd name="connsiteX6" fmla="*/ 8126 w 10275"/>
            <a:gd name="connsiteY6" fmla="*/ 1228 h 10534"/>
            <a:gd name="connsiteX7" fmla="*/ 4296 w 10275"/>
            <a:gd name="connsiteY7" fmla="*/ 5053 h 10534"/>
            <a:gd name="connsiteX8" fmla="*/ 0 w 10275"/>
            <a:gd name="connsiteY8" fmla="*/ 10388 h 10534"/>
            <a:gd name="connsiteX0" fmla="*/ 487 w 10275"/>
            <a:gd name="connsiteY0" fmla="*/ 10534 h 10534"/>
            <a:gd name="connsiteX1" fmla="*/ 550 w 10275"/>
            <a:gd name="connsiteY1" fmla="*/ 10154 h 10534"/>
            <a:gd name="connsiteX2" fmla="*/ 4507 w 10275"/>
            <a:gd name="connsiteY2" fmla="*/ 5461 h 10534"/>
            <a:gd name="connsiteX3" fmla="*/ 8152 w 10275"/>
            <a:gd name="connsiteY3" fmla="*/ 1816 h 10534"/>
            <a:gd name="connsiteX4" fmla="*/ 10275 w 10275"/>
            <a:gd name="connsiteY4" fmla="*/ 434 h 10534"/>
            <a:gd name="connsiteX5" fmla="*/ 10079 w 10275"/>
            <a:gd name="connsiteY5" fmla="*/ 0 h 10534"/>
            <a:gd name="connsiteX6" fmla="*/ 8126 w 10275"/>
            <a:gd name="connsiteY6" fmla="*/ 1228 h 10534"/>
            <a:gd name="connsiteX7" fmla="*/ 4296 w 10275"/>
            <a:gd name="connsiteY7" fmla="*/ 5053 h 10534"/>
            <a:gd name="connsiteX8" fmla="*/ 0 w 10275"/>
            <a:gd name="connsiteY8" fmla="*/ 10388 h 10534"/>
            <a:gd name="connsiteX0" fmla="*/ 550 w 10275"/>
            <a:gd name="connsiteY0" fmla="*/ 10154 h 10388"/>
            <a:gd name="connsiteX1" fmla="*/ 4507 w 10275"/>
            <a:gd name="connsiteY1" fmla="*/ 5461 h 10388"/>
            <a:gd name="connsiteX2" fmla="*/ 8152 w 10275"/>
            <a:gd name="connsiteY2" fmla="*/ 1816 h 10388"/>
            <a:gd name="connsiteX3" fmla="*/ 10275 w 10275"/>
            <a:gd name="connsiteY3" fmla="*/ 434 h 10388"/>
            <a:gd name="connsiteX4" fmla="*/ 10079 w 10275"/>
            <a:gd name="connsiteY4" fmla="*/ 0 h 10388"/>
            <a:gd name="connsiteX5" fmla="*/ 8126 w 10275"/>
            <a:gd name="connsiteY5" fmla="*/ 1228 h 10388"/>
            <a:gd name="connsiteX6" fmla="*/ 4296 w 10275"/>
            <a:gd name="connsiteY6" fmla="*/ 5053 h 10388"/>
            <a:gd name="connsiteX7" fmla="*/ 0 w 10275"/>
            <a:gd name="connsiteY7" fmla="*/ 10388 h 10388"/>
            <a:gd name="connsiteX0" fmla="*/ 550 w 10275"/>
            <a:gd name="connsiteY0" fmla="*/ 10154 h 10388"/>
            <a:gd name="connsiteX1" fmla="*/ 4507 w 10275"/>
            <a:gd name="connsiteY1" fmla="*/ 5461 h 10388"/>
            <a:gd name="connsiteX2" fmla="*/ 8152 w 10275"/>
            <a:gd name="connsiteY2" fmla="*/ 1816 h 10388"/>
            <a:gd name="connsiteX3" fmla="*/ 10275 w 10275"/>
            <a:gd name="connsiteY3" fmla="*/ 434 h 10388"/>
            <a:gd name="connsiteX4" fmla="*/ 10079 w 10275"/>
            <a:gd name="connsiteY4" fmla="*/ 0 h 10388"/>
            <a:gd name="connsiteX5" fmla="*/ 8126 w 10275"/>
            <a:gd name="connsiteY5" fmla="*/ 1228 h 10388"/>
            <a:gd name="connsiteX6" fmla="*/ 4296 w 10275"/>
            <a:gd name="connsiteY6" fmla="*/ 5053 h 10388"/>
            <a:gd name="connsiteX7" fmla="*/ 0 w 10275"/>
            <a:gd name="connsiteY7" fmla="*/ 10388 h 10388"/>
            <a:gd name="connsiteX0" fmla="*/ 0 w 9725"/>
            <a:gd name="connsiteY0" fmla="*/ 10154 h 10154"/>
            <a:gd name="connsiteX1" fmla="*/ 3957 w 9725"/>
            <a:gd name="connsiteY1" fmla="*/ 5461 h 10154"/>
            <a:gd name="connsiteX2" fmla="*/ 7602 w 9725"/>
            <a:gd name="connsiteY2" fmla="*/ 1816 h 10154"/>
            <a:gd name="connsiteX3" fmla="*/ 9725 w 9725"/>
            <a:gd name="connsiteY3" fmla="*/ 434 h 10154"/>
            <a:gd name="connsiteX4" fmla="*/ 9529 w 9725"/>
            <a:gd name="connsiteY4" fmla="*/ 0 h 10154"/>
            <a:gd name="connsiteX5" fmla="*/ 7576 w 9725"/>
            <a:gd name="connsiteY5" fmla="*/ 1228 h 10154"/>
            <a:gd name="connsiteX6" fmla="*/ 3746 w 9725"/>
            <a:gd name="connsiteY6" fmla="*/ 5053 h 10154"/>
            <a:gd name="connsiteX0" fmla="*/ 0 w 10000"/>
            <a:gd name="connsiteY0" fmla="*/ 10000 h 10000"/>
            <a:gd name="connsiteX1" fmla="*/ 4069 w 10000"/>
            <a:gd name="connsiteY1" fmla="*/ 5378 h 10000"/>
            <a:gd name="connsiteX2" fmla="*/ 7817 w 10000"/>
            <a:gd name="connsiteY2" fmla="*/ 1788 h 10000"/>
            <a:gd name="connsiteX3" fmla="*/ 10000 w 10000"/>
            <a:gd name="connsiteY3" fmla="*/ 427 h 10000"/>
            <a:gd name="connsiteX4" fmla="*/ 9798 w 10000"/>
            <a:gd name="connsiteY4" fmla="*/ 0 h 10000"/>
            <a:gd name="connsiteX5" fmla="*/ 7790 w 10000"/>
            <a:gd name="connsiteY5" fmla="*/ 1209 h 10000"/>
            <a:gd name="connsiteX6" fmla="*/ 3852 w 10000"/>
            <a:gd name="connsiteY6" fmla="*/ 4976 h 10000"/>
            <a:gd name="connsiteX0" fmla="*/ 0 w 10000"/>
            <a:gd name="connsiteY0" fmla="*/ 10000 h 10000"/>
            <a:gd name="connsiteX1" fmla="*/ 4069 w 10000"/>
            <a:gd name="connsiteY1" fmla="*/ 5378 h 10000"/>
            <a:gd name="connsiteX2" fmla="*/ 7817 w 10000"/>
            <a:gd name="connsiteY2" fmla="*/ 1788 h 10000"/>
            <a:gd name="connsiteX3" fmla="*/ 10000 w 10000"/>
            <a:gd name="connsiteY3" fmla="*/ 427 h 10000"/>
            <a:gd name="connsiteX4" fmla="*/ 9798 w 10000"/>
            <a:gd name="connsiteY4" fmla="*/ 0 h 10000"/>
            <a:gd name="connsiteX5" fmla="*/ 7790 w 10000"/>
            <a:gd name="connsiteY5" fmla="*/ 1209 h 10000"/>
            <a:gd name="connsiteX0" fmla="*/ 0 w 10000"/>
            <a:gd name="connsiteY0" fmla="*/ 10000 h 10000"/>
            <a:gd name="connsiteX1" fmla="*/ 4069 w 10000"/>
            <a:gd name="connsiteY1" fmla="*/ 5378 h 10000"/>
            <a:gd name="connsiteX2" fmla="*/ 7817 w 10000"/>
            <a:gd name="connsiteY2" fmla="*/ 1788 h 10000"/>
            <a:gd name="connsiteX3" fmla="*/ 10000 w 10000"/>
            <a:gd name="connsiteY3" fmla="*/ 427 h 10000"/>
            <a:gd name="connsiteX4" fmla="*/ 9798 w 10000"/>
            <a:gd name="connsiteY4" fmla="*/ 0 h 10000"/>
            <a:gd name="connsiteX0" fmla="*/ 0 w 10000"/>
            <a:gd name="connsiteY0" fmla="*/ 10000 h 10000"/>
            <a:gd name="connsiteX1" fmla="*/ 4069 w 10000"/>
            <a:gd name="connsiteY1" fmla="*/ 5378 h 10000"/>
            <a:gd name="connsiteX2" fmla="*/ 7817 w 10000"/>
            <a:gd name="connsiteY2" fmla="*/ 1788 h 10000"/>
            <a:gd name="connsiteX3" fmla="*/ 10000 w 10000"/>
            <a:gd name="connsiteY3" fmla="*/ 427 h 10000"/>
            <a:gd name="connsiteX4" fmla="*/ 9798 w 10000"/>
            <a:gd name="connsiteY4" fmla="*/ 0 h 10000"/>
            <a:gd name="connsiteX0" fmla="*/ 0 w 10000"/>
            <a:gd name="connsiteY0" fmla="*/ 10000 h 10000"/>
            <a:gd name="connsiteX1" fmla="*/ 4069 w 10000"/>
            <a:gd name="connsiteY1" fmla="*/ 5378 h 10000"/>
            <a:gd name="connsiteX2" fmla="*/ 7817 w 10000"/>
            <a:gd name="connsiteY2" fmla="*/ 1788 h 10000"/>
            <a:gd name="connsiteX3" fmla="*/ 10000 w 10000"/>
            <a:gd name="connsiteY3" fmla="*/ 427 h 10000"/>
            <a:gd name="connsiteX4" fmla="*/ 9798 w 10000"/>
            <a:gd name="connsiteY4" fmla="*/ 0 h 10000"/>
            <a:gd name="connsiteX0" fmla="*/ 0 w 10000"/>
            <a:gd name="connsiteY0" fmla="*/ 9573 h 9573"/>
            <a:gd name="connsiteX1" fmla="*/ 4069 w 10000"/>
            <a:gd name="connsiteY1" fmla="*/ 4951 h 9573"/>
            <a:gd name="connsiteX2" fmla="*/ 7817 w 10000"/>
            <a:gd name="connsiteY2" fmla="*/ 1361 h 9573"/>
            <a:gd name="connsiteX3" fmla="*/ 10000 w 10000"/>
            <a:gd name="connsiteY3" fmla="*/ 0 h 9573"/>
            <a:gd name="connsiteX0" fmla="*/ 0 w 10086"/>
            <a:gd name="connsiteY0" fmla="*/ 10355 h 10355"/>
            <a:gd name="connsiteX1" fmla="*/ 4155 w 10086"/>
            <a:gd name="connsiteY1" fmla="*/ 5172 h 10355"/>
            <a:gd name="connsiteX2" fmla="*/ 7903 w 10086"/>
            <a:gd name="connsiteY2" fmla="*/ 1422 h 10355"/>
            <a:gd name="connsiteX3" fmla="*/ 10086 w 10086"/>
            <a:gd name="connsiteY3" fmla="*/ 0 h 10355"/>
            <a:gd name="connsiteX0" fmla="*/ 0 w 10086"/>
            <a:gd name="connsiteY0" fmla="*/ 10296 h 10296"/>
            <a:gd name="connsiteX1" fmla="*/ 4155 w 10086"/>
            <a:gd name="connsiteY1" fmla="*/ 5172 h 10296"/>
            <a:gd name="connsiteX2" fmla="*/ 7903 w 10086"/>
            <a:gd name="connsiteY2" fmla="*/ 1422 h 10296"/>
            <a:gd name="connsiteX3" fmla="*/ 10086 w 10086"/>
            <a:gd name="connsiteY3" fmla="*/ 0 h 10296"/>
            <a:gd name="connsiteX0" fmla="*/ 0 w 7903"/>
            <a:gd name="connsiteY0" fmla="*/ 8874 h 8874"/>
            <a:gd name="connsiteX1" fmla="*/ 4155 w 7903"/>
            <a:gd name="connsiteY1" fmla="*/ 3750 h 8874"/>
            <a:gd name="connsiteX2" fmla="*/ 7903 w 7903"/>
            <a:gd name="connsiteY2" fmla="*/ 0 h 8874"/>
          </a:gdLst>
          <a:ahLst/>
          <a:cxnLst>
            <a:cxn ang="0">
              <a:pos x="connsiteX0" y="connsiteY0"/>
            </a:cxn>
            <a:cxn ang="0">
              <a:pos x="connsiteX1" y="connsiteY1"/>
            </a:cxn>
            <a:cxn ang="0">
              <a:pos x="connsiteX2" y="connsiteY2"/>
            </a:cxn>
          </a:cxnLst>
          <a:rect l="l" t="t" r="r" b="b"/>
          <a:pathLst>
            <a:path w="7903" h="8874">
              <a:moveTo>
                <a:pt x="0" y="8874"/>
              </a:moveTo>
              <a:lnTo>
                <a:pt x="4155" y="3750"/>
              </a:lnTo>
              <a:lnTo>
                <a:pt x="7903" y="0"/>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75740</xdr:colOff>
      <xdr:row>41</xdr:row>
      <xdr:rowOff>76380</xdr:rowOff>
    </xdr:from>
    <xdr:to>
      <xdr:col>4</xdr:col>
      <xdr:colOff>136545</xdr:colOff>
      <xdr:row>50</xdr:row>
      <xdr:rowOff>96210</xdr:rowOff>
    </xdr:to>
    <xdr:sp macro="" textlink="">
      <xdr:nvSpPr>
        <xdr:cNvPr id="309" name="Freeform 1335">
          <a:extLst>
            <a:ext uri="{FF2B5EF4-FFF2-40B4-BE49-F238E27FC236}">
              <a16:creationId xmlns:a16="http://schemas.microsoft.com/office/drawing/2014/main" id="{71E4C8B2-65B8-4BB9-9944-09F45B594C64}"/>
            </a:ext>
          </a:extLst>
        </xdr:cNvPr>
        <xdr:cNvSpPr>
          <a:spLocks/>
        </xdr:cNvSpPr>
      </xdr:nvSpPr>
      <xdr:spPr bwMode="auto">
        <a:xfrm>
          <a:off x="736140" y="7442380"/>
          <a:ext cx="721205" cy="1677180"/>
        </a:xfrm>
        <a:custGeom>
          <a:avLst/>
          <a:gdLst>
            <a:gd name="T0" fmla="*/ 2147483647 w 10000"/>
            <a:gd name="T1" fmla="*/ 2147483647 h 10000"/>
            <a:gd name="T2" fmla="*/ 2147483647 w 10000"/>
            <a:gd name="T3" fmla="*/ 2147483647 h 10000"/>
            <a:gd name="T4" fmla="*/ 2147483647 w 10000"/>
            <a:gd name="T5" fmla="*/ 2147483647 h 10000"/>
            <a:gd name="T6" fmla="*/ 2147483647 w 10000"/>
            <a:gd name="T7" fmla="*/ 2147483647 h 10000"/>
            <a:gd name="T8" fmla="*/ 2147483647 w 10000"/>
            <a:gd name="T9" fmla="*/ 2147483647 h 10000"/>
            <a:gd name="T10" fmla="*/ 2147483647 w 10000"/>
            <a:gd name="T11" fmla="*/ 0 h 10000"/>
            <a:gd name="T12" fmla="*/ 2147483647 w 10000"/>
            <a:gd name="T13" fmla="*/ 2147483647 h 10000"/>
            <a:gd name="T14" fmla="*/ 0 w 10000"/>
            <a:gd name="T15" fmla="*/ 2147483647 h 10000"/>
            <a:gd name="T16" fmla="*/ 0 60000 65536"/>
            <a:gd name="T17" fmla="*/ 0 60000 65536"/>
            <a:gd name="T18" fmla="*/ 0 60000 65536"/>
            <a:gd name="T19" fmla="*/ 0 60000 65536"/>
            <a:gd name="T20" fmla="*/ 0 60000 65536"/>
            <a:gd name="T21" fmla="*/ 0 60000 65536"/>
            <a:gd name="T22" fmla="*/ 0 60000 65536"/>
            <a:gd name="T23" fmla="*/ 0 60000 65536"/>
            <a:gd name="T24" fmla="*/ 0 w 10000"/>
            <a:gd name="T25" fmla="*/ 0 h 10000"/>
            <a:gd name="T26" fmla="*/ 10000 w 10000"/>
            <a:gd name="T27" fmla="*/ 10000 h 10000"/>
            <a:gd name="connsiteX0" fmla="*/ 248 w 10000"/>
            <a:gd name="connsiteY0" fmla="*/ 11829 h 11829"/>
            <a:gd name="connsiteX1" fmla="*/ 3223 w 10000"/>
            <a:gd name="connsiteY1" fmla="*/ 4906 h 11829"/>
            <a:gd name="connsiteX2" fmla="*/ 7686 w 10000"/>
            <a:gd name="connsiteY2" fmla="*/ 2342 h 11829"/>
            <a:gd name="connsiteX3" fmla="*/ 10000 w 10000"/>
            <a:gd name="connsiteY3" fmla="*/ 3367 h 11829"/>
            <a:gd name="connsiteX4" fmla="*/ 10000 w 10000"/>
            <a:gd name="connsiteY4" fmla="*/ 2983 h 11829"/>
            <a:gd name="connsiteX5" fmla="*/ 8054 w 10000"/>
            <a:gd name="connsiteY5" fmla="*/ 0 h 11829"/>
            <a:gd name="connsiteX6" fmla="*/ 2975 w 10000"/>
            <a:gd name="connsiteY6" fmla="*/ 4521 h 11829"/>
            <a:gd name="connsiteX7" fmla="*/ 0 w 10000"/>
            <a:gd name="connsiteY7" fmla="*/ 11573 h 11829"/>
            <a:gd name="connsiteX0" fmla="*/ 248 w 10000"/>
            <a:gd name="connsiteY0" fmla="*/ 11829 h 11829"/>
            <a:gd name="connsiteX1" fmla="*/ 3223 w 10000"/>
            <a:gd name="connsiteY1" fmla="*/ 4906 h 11829"/>
            <a:gd name="connsiteX2" fmla="*/ 8054 w 10000"/>
            <a:gd name="connsiteY2" fmla="*/ 238 h 11829"/>
            <a:gd name="connsiteX3" fmla="*/ 10000 w 10000"/>
            <a:gd name="connsiteY3" fmla="*/ 3367 h 11829"/>
            <a:gd name="connsiteX4" fmla="*/ 10000 w 10000"/>
            <a:gd name="connsiteY4" fmla="*/ 2983 h 11829"/>
            <a:gd name="connsiteX5" fmla="*/ 8054 w 10000"/>
            <a:gd name="connsiteY5" fmla="*/ 0 h 11829"/>
            <a:gd name="connsiteX6" fmla="*/ 2975 w 10000"/>
            <a:gd name="connsiteY6" fmla="*/ 4521 h 11829"/>
            <a:gd name="connsiteX7" fmla="*/ 0 w 10000"/>
            <a:gd name="connsiteY7" fmla="*/ 11573 h 11829"/>
            <a:gd name="connsiteX0" fmla="*/ 248 w 10000"/>
            <a:gd name="connsiteY0" fmla="*/ 11829 h 11829"/>
            <a:gd name="connsiteX1" fmla="*/ 3223 w 10000"/>
            <a:gd name="connsiteY1" fmla="*/ 4906 h 11829"/>
            <a:gd name="connsiteX2" fmla="*/ 8054 w 10000"/>
            <a:gd name="connsiteY2" fmla="*/ 238 h 11829"/>
            <a:gd name="connsiteX3" fmla="*/ 8980 w 10000"/>
            <a:gd name="connsiteY3" fmla="*/ 1814 h 11829"/>
            <a:gd name="connsiteX4" fmla="*/ 10000 w 10000"/>
            <a:gd name="connsiteY4" fmla="*/ 3367 h 11829"/>
            <a:gd name="connsiteX5" fmla="*/ 10000 w 10000"/>
            <a:gd name="connsiteY5" fmla="*/ 2983 h 11829"/>
            <a:gd name="connsiteX6" fmla="*/ 8054 w 10000"/>
            <a:gd name="connsiteY6" fmla="*/ 0 h 11829"/>
            <a:gd name="connsiteX7" fmla="*/ 2975 w 10000"/>
            <a:gd name="connsiteY7" fmla="*/ 4521 h 11829"/>
            <a:gd name="connsiteX8" fmla="*/ 0 w 10000"/>
            <a:gd name="connsiteY8" fmla="*/ 11573 h 11829"/>
            <a:gd name="connsiteX0" fmla="*/ 248 w 10000"/>
            <a:gd name="connsiteY0" fmla="*/ 11829 h 11829"/>
            <a:gd name="connsiteX1" fmla="*/ 3223 w 10000"/>
            <a:gd name="connsiteY1" fmla="*/ 4906 h 11829"/>
            <a:gd name="connsiteX2" fmla="*/ 8054 w 10000"/>
            <a:gd name="connsiteY2" fmla="*/ 238 h 11829"/>
            <a:gd name="connsiteX3" fmla="*/ 8470 w 10000"/>
            <a:gd name="connsiteY3" fmla="*/ 2271 h 11829"/>
            <a:gd name="connsiteX4" fmla="*/ 10000 w 10000"/>
            <a:gd name="connsiteY4" fmla="*/ 3367 h 11829"/>
            <a:gd name="connsiteX5" fmla="*/ 10000 w 10000"/>
            <a:gd name="connsiteY5" fmla="*/ 2983 h 11829"/>
            <a:gd name="connsiteX6" fmla="*/ 8054 w 10000"/>
            <a:gd name="connsiteY6" fmla="*/ 0 h 11829"/>
            <a:gd name="connsiteX7" fmla="*/ 2975 w 10000"/>
            <a:gd name="connsiteY7" fmla="*/ 4521 h 11829"/>
            <a:gd name="connsiteX8" fmla="*/ 0 w 10000"/>
            <a:gd name="connsiteY8" fmla="*/ 11573 h 11829"/>
            <a:gd name="connsiteX0" fmla="*/ 248 w 10000"/>
            <a:gd name="connsiteY0" fmla="*/ 11829 h 11829"/>
            <a:gd name="connsiteX1" fmla="*/ 3223 w 10000"/>
            <a:gd name="connsiteY1" fmla="*/ 4906 h 11829"/>
            <a:gd name="connsiteX2" fmla="*/ 8054 w 10000"/>
            <a:gd name="connsiteY2" fmla="*/ 238 h 11829"/>
            <a:gd name="connsiteX3" fmla="*/ 8470 w 10000"/>
            <a:gd name="connsiteY3" fmla="*/ 2271 h 11829"/>
            <a:gd name="connsiteX4" fmla="*/ 10000 w 10000"/>
            <a:gd name="connsiteY4" fmla="*/ 3367 h 11829"/>
            <a:gd name="connsiteX5" fmla="*/ 10000 w 10000"/>
            <a:gd name="connsiteY5" fmla="*/ 2983 h 11829"/>
            <a:gd name="connsiteX6" fmla="*/ 9009 w 10000"/>
            <a:gd name="connsiteY6" fmla="*/ 1448 h 11829"/>
            <a:gd name="connsiteX7" fmla="*/ 8054 w 10000"/>
            <a:gd name="connsiteY7" fmla="*/ 0 h 11829"/>
            <a:gd name="connsiteX8" fmla="*/ 2975 w 10000"/>
            <a:gd name="connsiteY8" fmla="*/ 4521 h 11829"/>
            <a:gd name="connsiteX9" fmla="*/ 0 w 10000"/>
            <a:gd name="connsiteY9" fmla="*/ 11573 h 11829"/>
            <a:gd name="connsiteX0" fmla="*/ 248 w 10000"/>
            <a:gd name="connsiteY0" fmla="*/ 11829 h 11829"/>
            <a:gd name="connsiteX1" fmla="*/ 3223 w 10000"/>
            <a:gd name="connsiteY1" fmla="*/ 4906 h 11829"/>
            <a:gd name="connsiteX2" fmla="*/ 8054 w 10000"/>
            <a:gd name="connsiteY2" fmla="*/ 238 h 11829"/>
            <a:gd name="connsiteX3" fmla="*/ 8470 w 10000"/>
            <a:gd name="connsiteY3" fmla="*/ 2271 h 11829"/>
            <a:gd name="connsiteX4" fmla="*/ 10000 w 10000"/>
            <a:gd name="connsiteY4" fmla="*/ 3367 h 11829"/>
            <a:gd name="connsiteX5" fmla="*/ 10000 w 10000"/>
            <a:gd name="connsiteY5" fmla="*/ 2983 h 11829"/>
            <a:gd name="connsiteX6" fmla="*/ 8726 w 10000"/>
            <a:gd name="connsiteY6" fmla="*/ 1814 h 11829"/>
            <a:gd name="connsiteX7" fmla="*/ 8054 w 10000"/>
            <a:gd name="connsiteY7" fmla="*/ 0 h 11829"/>
            <a:gd name="connsiteX8" fmla="*/ 2975 w 10000"/>
            <a:gd name="connsiteY8" fmla="*/ 4521 h 11829"/>
            <a:gd name="connsiteX9" fmla="*/ 0 w 10000"/>
            <a:gd name="connsiteY9" fmla="*/ 11573 h 11829"/>
            <a:gd name="connsiteX0" fmla="*/ 248 w 10000"/>
            <a:gd name="connsiteY0" fmla="*/ 11829 h 11829"/>
            <a:gd name="connsiteX1" fmla="*/ 3223 w 10000"/>
            <a:gd name="connsiteY1" fmla="*/ 4906 h 11829"/>
            <a:gd name="connsiteX2" fmla="*/ 8054 w 10000"/>
            <a:gd name="connsiteY2" fmla="*/ 238 h 11829"/>
            <a:gd name="connsiteX3" fmla="*/ 8470 w 10000"/>
            <a:gd name="connsiteY3" fmla="*/ 2271 h 11829"/>
            <a:gd name="connsiteX4" fmla="*/ 10000 w 10000"/>
            <a:gd name="connsiteY4" fmla="*/ 3367 h 11829"/>
            <a:gd name="connsiteX5" fmla="*/ 10000 w 10000"/>
            <a:gd name="connsiteY5" fmla="*/ 2983 h 11829"/>
            <a:gd name="connsiteX6" fmla="*/ 8839 w 10000"/>
            <a:gd name="connsiteY6" fmla="*/ 2088 h 11829"/>
            <a:gd name="connsiteX7" fmla="*/ 8054 w 10000"/>
            <a:gd name="connsiteY7" fmla="*/ 0 h 11829"/>
            <a:gd name="connsiteX8" fmla="*/ 2975 w 10000"/>
            <a:gd name="connsiteY8" fmla="*/ 4521 h 11829"/>
            <a:gd name="connsiteX9" fmla="*/ 0 w 10000"/>
            <a:gd name="connsiteY9" fmla="*/ 11573 h 11829"/>
            <a:gd name="connsiteX0" fmla="*/ 248 w 10000"/>
            <a:gd name="connsiteY0" fmla="*/ 11875 h 11875"/>
            <a:gd name="connsiteX1" fmla="*/ 3223 w 10000"/>
            <a:gd name="connsiteY1" fmla="*/ 4952 h 11875"/>
            <a:gd name="connsiteX2" fmla="*/ 8054 w 10000"/>
            <a:gd name="connsiteY2" fmla="*/ 284 h 11875"/>
            <a:gd name="connsiteX3" fmla="*/ 8470 w 10000"/>
            <a:gd name="connsiteY3" fmla="*/ 2317 h 11875"/>
            <a:gd name="connsiteX4" fmla="*/ 10000 w 10000"/>
            <a:gd name="connsiteY4" fmla="*/ 3413 h 11875"/>
            <a:gd name="connsiteX5" fmla="*/ 10000 w 10000"/>
            <a:gd name="connsiteY5" fmla="*/ 3029 h 11875"/>
            <a:gd name="connsiteX6" fmla="*/ 8839 w 10000"/>
            <a:gd name="connsiteY6" fmla="*/ 2134 h 11875"/>
            <a:gd name="connsiteX7" fmla="*/ 8224 w 10000"/>
            <a:gd name="connsiteY7" fmla="*/ 0 h 11875"/>
            <a:gd name="connsiteX8" fmla="*/ 2975 w 10000"/>
            <a:gd name="connsiteY8" fmla="*/ 4567 h 11875"/>
            <a:gd name="connsiteX9" fmla="*/ 0 w 10000"/>
            <a:gd name="connsiteY9" fmla="*/ 11619 h 11875"/>
            <a:gd name="connsiteX0" fmla="*/ 248 w 10000"/>
            <a:gd name="connsiteY0" fmla="*/ 12287 h 12287"/>
            <a:gd name="connsiteX1" fmla="*/ 3223 w 10000"/>
            <a:gd name="connsiteY1" fmla="*/ 5364 h 12287"/>
            <a:gd name="connsiteX2" fmla="*/ 8054 w 10000"/>
            <a:gd name="connsiteY2" fmla="*/ 696 h 12287"/>
            <a:gd name="connsiteX3" fmla="*/ 8470 w 10000"/>
            <a:gd name="connsiteY3" fmla="*/ 2729 h 12287"/>
            <a:gd name="connsiteX4" fmla="*/ 10000 w 10000"/>
            <a:gd name="connsiteY4" fmla="*/ 3825 h 12287"/>
            <a:gd name="connsiteX5" fmla="*/ 10000 w 10000"/>
            <a:gd name="connsiteY5" fmla="*/ 3441 h 12287"/>
            <a:gd name="connsiteX6" fmla="*/ 8839 w 10000"/>
            <a:gd name="connsiteY6" fmla="*/ 2546 h 12287"/>
            <a:gd name="connsiteX7" fmla="*/ 8224 w 10000"/>
            <a:gd name="connsiteY7" fmla="*/ 0 h 12287"/>
            <a:gd name="connsiteX8" fmla="*/ 2975 w 10000"/>
            <a:gd name="connsiteY8" fmla="*/ 4979 h 12287"/>
            <a:gd name="connsiteX9" fmla="*/ 0 w 10000"/>
            <a:gd name="connsiteY9" fmla="*/ 12031 h 12287"/>
            <a:gd name="connsiteX0" fmla="*/ 248 w 10000"/>
            <a:gd name="connsiteY0" fmla="*/ 12287 h 12287"/>
            <a:gd name="connsiteX1" fmla="*/ 3223 w 10000"/>
            <a:gd name="connsiteY1" fmla="*/ 5364 h 12287"/>
            <a:gd name="connsiteX2" fmla="*/ 8054 w 10000"/>
            <a:gd name="connsiteY2" fmla="*/ 696 h 12287"/>
            <a:gd name="connsiteX3" fmla="*/ 8470 w 10000"/>
            <a:gd name="connsiteY3" fmla="*/ 2729 h 12287"/>
            <a:gd name="connsiteX4" fmla="*/ 10000 w 10000"/>
            <a:gd name="connsiteY4" fmla="*/ 3441 h 12287"/>
            <a:gd name="connsiteX5" fmla="*/ 8839 w 10000"/>
            <a:gd name="connsiteY5" fmla="*/ 2546 h 12287"/>
            <a:gd name="connsiteX6" fmla="*/ 8224 w 10000"/>
            <a:gd name="connsiteY6" fmla="*/ 0 h 12287"/>
            <a:gd name="connsiteX7" fmla="*/ 2975 w 10000"/>
            <a:gd name="connsiteY7" fmla="*/ 4979 h 12287"/>
            <a:gd name="connsiteX8" fmla="*/ 0 w 10000"/>
            <a:gd name="connsiteY8" fmla="*/ 12031 h 12287"/>
            <a:gd name="connsiteX0" fmla="*/ 248 w 8839"/>
            <a:gd name="connsiteY0" fmla="*/ 12287 h 12287"/>
            <a:gd name="connsiteX1" fmla="*/ 3223 w 8839"/>
            <a:gd name="connsiteY1" fmla="*/ 5364 h 12287"/>
            <a:gd name="connsiteX2" fmla="*/ 8054 w 8839"/>
            <a:gd name="connsiteY2" fmla="*/ 696 h 12287"/>
            <a:gd name="connsiteX3" fmla="*/ 8470 w 8839"/>
            <a:gd name="connsiteY3" fmla="*/ 2729 h 12287"/>
            <a:gd name="connsiteX4" fmla="*/ 8839 w 8839"/>
            <a:gd name="connsiteY4" fmla="*/ 2546 h 12287"/>
            <a:gd name="connsiteX5" fmla="*/ 8224 w 8839"/>
            <a:gd name="connsiteY5" fmla="*/ 0 h 12287"/>
            <a:gd name="connsiteX6" fmla="*/ 2975 w 8839"/>
            <a:gd name="connsiteY6" fmla="*/ 4979 h 12287"/>
            <a:gd name="connsiteX7" fmla="*/ 0 w 8839"/>
            <a:gd name="connsiteY7" fmla="*/ 12031 h 12287"/>
            <a:gd name="connsiteX0" fmla="*/ 281 w 9583"/>
            <a:gd name="connsiteY0" fmla="*/ 10000 h 10000"/>
            <a:gd name="connsiteX1" fmla="*/ 3646 w 9583"/>
            <a:gd name="connsiteY1" fmla="*/ 4366 h 10000"/>
            <a:gd name="connsiteX2" fmla="*/ 9112 w 9583"/>
            <a:gd name="connsiteY2" fmla="*/ 566 h 10000"/>
            <a:gd name="connsiteX3" fmla="*/ 9583 w 9583"/>
            <a:gd name="connsiteY3" fmla="*/ 2221 h 10000"/>
            <a:gd name="connsiteX4" fmla="*/ 9304 w 9583"/>
            <a:gd name="connsiteY4" fmla="*/ 0 h 10000"/>
            <a:gd name="connsiteX5" fmla="*/ 3366 w 9583"/>
            <a:gd name="connsiteY5" fmla="*/ 4052 h 10000"/>
            <a:gd name="connsiteX6" fmla="*/ 0 w 9583"/>
            <a:gd name="connsiteY6" fmla="*/ 9792 h 10000"/>
            <a:gd name="connsiteX0" fmla="*/ 293 w 9709"/>
            <a:gd name="connsiteY0" fmla="*/ 10000 h 10000"/>
            <a:gd name="connsiteX1" fmla="*/ 3805 w 9709"/>
            <a:gd name="connsiteY1" fmla="*/ 4366 h 10000"/>
            <a:gd name="connsiteX2" fmla="*/ 9509 w 9709"/>
            <a:gd name="connsiteY2" fmla="*/ 566 h 10000"/>
            <a:gd name="connsiteX3" fmla="*/ 9709 w 9709"/>
            <a:gd name="connsiteY3" fmla="*/ 0 h 10000"/>
            <a:gd name="connsiteX4" fmla="*/ 3512 w 9709"/>
            <a:gd name="connsiteY4" fmla="*/ 4052 h 10000"/>
            <a:gd name="connsiteX5" fmla="*/ 0 w 9709"/>
            <a:gd name="connsiteY5" fmla="*/ 9792 h 10000"/>
            <a:gd name="connsiteX0" fmla="*/ 302 w 10000"/>
            <a:gd name="connsiteY0" fmla="*/ 10000 h 10000"/>
            <a:gd name="connsiteX1" fmla="*/ 3867 w 10000"/>
            <a:gd name="connsiteY1" fmla="*/ 5148 h 10000"/>
            <a:gd name="connsiteX2" fmla="*/ 9794 w 10000"/>
            <a:gd name="connsiteY2" fmla="*/ 566 h 10000"/>
            <a:gd name="connsiteX3" fmla="*/ 10000 w 10000"/>
            <a:gd name="connsiteY3" fmla="*/ 0 h 10000"/>
            <a:gd name="connsiteX4" fmla="*/ 3617 w 10000"/>
            <a:gd name="connsiteY4" fmla="*/ 4052 h 10000"/>
            <a:gd name="connsiteX5" fmla="*/ 0 w 10000"/>
            <a:gd name="connsiteY5" fmla="*/ 9792 h 10000"/>
            <a:gd name="connsiteX0" fmla="*/ 302 w 10000"/>
            <a:gd name="connsiteY0" fmla="*/ 10000 h 10000"/>
            <a:gd name="connsiteX1" fmla="*/ 3867 w 10000"/>
            <a:gd name="connsiteY1" fmla="*/ 5148 h 10000"/>
            <a:gd name="connsiteX2" fmla="*/ 9794 w 10000"/>
            <a:gd name="connsiteY2" fmla="*/ 566 h 10000"/>
            <a:gd name="connsiteX3" fmla="*/ 10000 w 10000"/>
            <a:gd name="connsiteY3" fmla="*/ 0 h 10000"/>
            <a:gd name="connsiteX4" fmla="*/ 3772 w 10000"/>
            <a:gd name="connsiteY4" fmla="*/ 4722 h 10000"/>
            <a:gd name="connsiteX5" fmla="*/ 0 w 10000"/>
            <a:gd name="connsiteY5" fmla="*/ 9792 h 10000"/>
            <a:gd name="connsiteX0" fmla="*/ 302 w 10000"/>
            <a:gd name="connsiteY0" fmla="*/ 10000 h 10000"/>
            <a:gd name="connsiteX1" fmla="*/ 3867 w 10000"/>
            <a:gd name="connsiteY1" fmla="*/ 5148 h 10000"/>
            <a:gd name="connsiteX2" fmla="*/ 9794 w 10000"/>
            <a:gd name="connsiteY2" fmla="*/ 566 h 10000"/>
            <a:gd name="connsiteX3" fmla="*/ 10000 w 10000"/>
            <a:gd name="connsiteY3" fmla="*/ 0 h 10000"/>
            <a:gd name="connsiteX4" fmla="*/ 3875 w 10000"/>
            <a:gd name="connsiteY4" fmla="*/ 4275 h 10000"/>
            <a:gd name="connsiteX5" fmla="*/ 0 w 10000"/>
            <a:gd name="connsiteY5" fmla="*/ 9792 h 10000"/>
            <a:gd name="connsiteX0" fmla="*/ 302 w 9794"/>
            <a:gd name="connsiteY0" fmla="*/ 9888 h 9888"/>
            <a:gd name="connsiteX1" fmla="*/ 3867 w 9794"/>
            <a:gd name="connsiteY1" fmla="*/ 5036 h 9888"/>
            <a:gd name="connsiteX2" fmla="*/ 9794 w 9794"/>
            <a:gd name="connsiteY2" fmla="*/ 454 h 9888"/>
            <a:gd name="connsiteX3" fmla="*/ 7778 w 9794"/>
            <a:gd name="connsiteY3" fmla="*/ 0 h 9888"/>
            <a:gd name="connsiteX4" fmla="*/ 3875 w 9794"/>
            <a:gd name="connsiteY4" fmla="*/ 4163 h 9888"/>
            <a:gd name="connsiteX5" fmla="*/ 0 w 9794"/>
            <a:gd name="connsiteY5" fmla="*/ 9680 h 9888"/>
            <a:gd name="connsiteX0" fmla="*/ 308 w 10000"/>
            <a:gd name="connsiteY0" fmla="*/ 10000 h 10000"/>
            <a:gd name="connsiteX1" fmla="*/ 3948 w 10000"/>
            <a:gd name="connsiteY1" fmla="*/ 5093 h 10000"/>
            <a:gd name="connsiteX2" fmla="*/ 8230 w 10000"/>
            <a:gd name="connsiteY2" fmla="*/ 1976 h 10000"/>
            <a:gd name="connsiteX3" fmla="*/ 10000 w 10000"/>
            <a:gd name="connsiteY3" fmla="*/ 459 h 10000"/>
            <a:gd name="connsiteX4" fmla="*/ 7942 w 10000"/>
            <a:gd name="connsiteY4" fmla="*/ 0 h 10000"/>
            <a:gd name="connsiteX5" fmla="*/ 3957 w 10000"/>
            <a:gd name="connsiteY5" fmla="*/ 4210 h 10000"/>
            <a:gd name="connsiteX6" fmla="*/ 0 w 10000"/>
            <a:gd name="connsiteY6" fmla="*/ 9790 h 10000"/>
            <a:gd name="connsiteX0" fmla="*/ 308 w 10000"/>
            <a:gd name="connsiteY0" fmla="*/ 10000 h 10000"/>
            <a:gd name="connsiteX1" fmla="*/ 3948 w 10000"/>
            <a:gd name="connsiteY1" fmla="*/ 5093 h 10000"/>
            <a:gd name="connsiteX2" fmla="*/ 7650 w 10000"/>
            <a:gd name="connsiteY2" fmla="*/ 790 h 10000"/>
            <a:gd name="connsiteX3" fmla="*/ 10000 w 10000"/>
            <a:gd name="connsiteY3" fmla="*/ 459 h 10000"/>
            <a:gd name="connsiteX4" fmla="*/ 7942 w 10000"/>
            <a:gd name="connsiteY4" fmla="*/ 0 h 10000"/>
            <a:gd name="connsiteX5" fmla="*/ 3957 w 10000"/>
            <a:gd name="connsiteY5" fmla="*/ 4210 h 10000"/>
            <a:gd name="connsiteX6" fmla="*/ 0 w 10000"/>
            <a:gd name="connsiteY6" fmla="*/ 9790 h 10000"/>
            <a:gd name="connsiteX0" fmla="*/ 308 w 10000"/>
            <a:gd name="connsiteY0" fmla="*/ 9831 h 9831"/>
            <a:gd name="connsiteX1" fmla="*/ 3948 w 10000"/>
            <a:gd name="connsiteY1" fmla="*/ 4924 h 9831"/>
            <a:gd name="connsiteX2" fmla="*/ 7650 w 10000"/>
            <a:gd name="connsiteY2" fmla="*/ 621 h 9831"/>
            <a:gd name="connsiteX3" fmla="*/ 10000 w 10000"/>
            <a:gd name="connsiteY3" fmla="*/ 290 h 9831"/>
            <a:gd name="connsiteX4" fmla="*/ 7625 w 10000"/>
            <a:gd name="connsiteY4" fmla="*/ 0 h 9831"/>
            <a:gd name="connsiteX5" fmla="*/ 3957 w 10000"/>
            <a:gd name="connsiteY5" fmla="*/ 4041 h 9831"/>
            <a:gd name="connsiteX6" fmla="*/ 0 w 10000"/>
            <a:gd name="connsiteY6" fmla="*/ 9621 h 9831"/>
            <a:gd name="connsiteX0" fmla="*/ 308 w 10000"/>
            <a:gd name="connsiteY0" fmla="*/ 10000 h 10000"/>
            <a:gd name="connsiteX1" fmla="*/ 3948 w 10000"/>
            <a:gd name="connsiteY1" fmla="*/ 5009 h 10000"/>
            <a:gd name="connsiteX2" fmla="*/ 7650 w 10000"/>
            <a:gd name="connsiteY2" fmla="*/ 632 h 10000"/>
            <a:gd name="connsiteX3" fmla="*/ 10000 w 10000"/>
            <a:gd name="connsiteY3" fmla="*/ 295 h 10000"/>
            <a:gd name="connsiteX4" fmla="*/ 9074 w 10000"/>
            <a:gd name="connsiteY4" fmla="*/ 173 h 10000"/>
            <a:gd name="connsiteX5" fmla="*/ 7625 w 10000"/>
            <a:gd name="connsiteY5" fmla="*/ 0 h 10000"/>
            <a:gd name="connsiteX6" fmla="*/ 3957 w 10000"/>
            <a:gd name="connsiteY6" fmla="*/ 4110 h 10000"/>
            <a:gd name="connsiteX7" fmla="*/ 0 w 10000"/>
            <a:gd name="connsiteY7" fmla="*/ 9786 h 10000"/>
            <a:gd name="connsiteX0" fmla="*/ 308 w 10000"/>
            <a:gd name="connsiteY0" fmla="*/ 10746 h 10746"/>
            <a:gd name="connsiteX1" fmla="*/ 3948 w 10000"/>
            <a:gd name="connsiteY1" fmla="*/ 5755 h 10746"/>
            <a:gd name="connsiteX2" fmla="*/ 7650 w 10000"/>
            <a:gd name="connsiteY2" fmla="*/ 1378 h 10746"/>
            <a:gd name="connsiteX3" fmla="*/ 10000 w 10000"/>
            <a:gd name="connsiteY3" fmla="*/ 1041 h 10746"/>
            <a:gd name="connsiteX4" fmla="*/ 9232 w 10000"/>
            <a:gd name="connsiteY4" fmla="*/ 0 h 10746"/>
            <a:gd name="connsiteX5" fmla="*/ 7625 w 10000"/>
            <a:gd name="connsiteY5" fmla="*/ 746 h 10746"/>
            <a:gd name="connsiteX6" fmla="*/ 3957 w 10000"/>
            <a:gd name="connsiteY6" fmla="*/ 4856 h 10746"/>
            <a:gd name="connsiteX7" fmla="*/ 0 w 10000"/>
            <a:gd name="connsiteY7" fmla="*/ 10532 h 10746"/>
            <a:gd name="connsiteX0" fmla="*/ 308 w 9578"/>
            <a:gd name="connsiteY0" fmla="*/ 10746 h 10746"/>
            <a:gd name="connsiteX1" fmla="*/ 3948 w 9578"/>
            <a:gd name="connsiteY1" fmla="*/ 5755 h 10746"/>
            <a:gd name="connsiteX2" fmla="*/ 7650 w 9578"/>
            <a:gd name="connsiteY2" fmla="*/ 1378 h 10746"/>
            <a:gd name="connsiteX3" fmla="*/ 9578 w 9578"/>
            <a:gd name="connsiteY3" fmla="*/ 294 h 10746"/>
            <a:gd name="connsiteX4" fmla="*/ 9232 w 9578"/>
            <a:gd name="connsiteY4" fmla="*/ 0 h 10746"/>
            <a:gd name="connsiteX5" fmla="*/ 7625 w 9578"/>
            <a:gd name="connsiteY5" fmla="*/ 746 h 10746"/>
            <a:gd name="connsiteX6" fmla="*/ 3957 w 9578"/>
            <a:gd name="connsiteY6" fmla="*/ 4856 h 10746"/>
            <a:gd name="connsiteX7" fmla="*/ 0 w 9578"/>
            <a:gd name="connsiteY7" fmla="*/ 10532 h 10746"/>
            <a:gd name="connsiteX0" fmla="*/ 322 w 10000"/>
            <a:gd name="connsiteY0" fmla="*/ 10534 h 10534"/>
            <a:gd name="connsiteX1" fmla="*/ 4122 w 10000"/>
            <a:gd name="connsiteY1" fmla="*/ 5889 h 10534"/>
            <a:gd name="connsiteX2" fmla="*/ 7987 w 10000"/>
            <a:gd name="connsiteY2" fmla="*/ 1816 h 10534"/>
            <a:gd name="connsiteX3" fmla="*/ 10000 w 10000"/>
            <a:gd name="connsiteY3" fmla="*/ 808 h 10534"/>
            <a:gd name="connsiteX4" fmla="*/ 9914 w 10000"/>
            <a:gd name="connsiteY4" fmla="*/ 0 h 10534"/>
            <a:gd name="connsiteX5" fmla="*/ 7961 w 10000"/>
            <a:gd name="connsiteY5" fmla="*/ 1228 h 10534"/>
            <a:gd name="connsiteX6" fmla="*/ 4131 w 10000"/>
            <a:gd name="connsiteY6" fmla="*/ 5053 h 10534"/>
            <a:gd name="connsiteX7" fmla="*/ 0 w 10000"/>
            <a:gd name="connsiteY7" fmla="*/ 10335 h 10534"/>
            <a:gd name="connsiteX0" fmla="*/ 322 w 10110"/>
            <a:gd name="connsiteY0" fmla="*/ 10534 h 10534"/>
            <a:gd name="connsiteX1" fmla="*/ 4122 w 10110"/>
            <a:gd name="connsiteY1" fmla="*/ 5889 h 10534"/>
            <a:gd name="connsiteX2" fmla="*/ 7987 w 10110"/>
            <a:gd name="connsiteY2" fmla="*/ 1816 h 10534"/>
            <a:gd name="connsiteX3" fmla="*/ 10110 w 10110"/>
            <a:gd name="connsiteY3" fmla="*/ 434 h 10534"/>
            <a:gd name="connsiteX4" fmla="*/ 9914 w 10110"/>
            <a:gd name="connsiteY4" fmla="*/ 0 h 10534"/>
            <a:gd name="connsiteX5" fmla="*/ 7961 w 10110"/>
            <a:gd name="connsiteY5" fmla="*/ 1228 h 10534"/>
            <a:gd name="connsiteX6" fmla="*/ 4131 w 10110"/>
            <a:gd name="connsiteY6" fmla="*/ 5053 h 10534"/>
            <a:gd name="connsiteX7" fmla="*/ 0 w 10110"/>
            <a:gd name="connsiteY7" fmla="*/ 10335 h 10534"/>
            <a:gd name="connsiteX0" fmla="*/ 322 w 10110"/>
            <a:gd name="connsiteY0" fmla="*/ 10534 h 10534"/>
            <a:gd name="connsiteX1" fmla="*/ 4342 w 10110"/>
            <a:gd name="connsiteY1" fmla="*/ 5461 h 10534"/>
            <a:gd name="connsiteX2" fmla="*/ 7987 w 10110"/>
            <a:gd name="connsiteY2" fmla="*/ 1816 h 10534"/>
            <a:gd name="connsiteX3" fmla="*/ 10110 w 10110"/>
            <a:gd name="connsiteY3" fmla="*/ 434 h 10534"/>
            <a:gd name="connsiteX4" fmla="*/ 9914 w 10110"/>
            <a:gd name="connsiteY4" fmla="*/ 0 h 10534"/>
            <a:gd name="connsiteX5" fmla="*/ 7961 w 10110"/>
            <a:gd name="connsiteY5" fmla="*/ 1228 h 10534"/>
            <a:gd name="connsiteX6" fmla="*/ 4131 w 10110"/>
            <a:gd name="connsiteY6" fmla="*/ 5053 h 10534"/>
            <a:gd name="connsiteX7" fmla="*/ 0 w 10110"/>
            <a:gd name="connsiteY7" fmla="*/ 10335 h 10534"/>
            <a:gd name="connsiteX0" fmla="*/ 487 w 10275"/>
            <a:gd name="connsiteY0" fmla="*/ 10534 h 10534"/>
            <a:gd name="connsiteX1" fmla="*/ 4507 w 10275"/>
            <a:gd name="connsiteY1" fmla="*/ 5461 h 10534"/>
            <a:gd name="connsiteX2" fmla="*/ 8152 w 10275"/>
            <a:gd name="connsiteY2" fmla="*/ 1816 h 10534"/>
            <a:gd name="connsiteX3" fmla="*/ 10275 w 10275"/>
            <a:gd name="connsiteY3" fmla="*/ 434 h 10534"/>
            <a:gd name="connsiteX4" fmla="*/ 10079 w 10275"/>
            <a:gd name="connsiteY4" fmla="*/ 0 h 10534"/>
            <a:gd name="connsiteX5" fmla="*/ 8126 w 10275"/>
            <a:gd name="connsiteY5" fmla="*/ 1228 h 10534"/>
            <a:gd name="connsiteX6" fmla="*/ 4296 w 10275"/>
            <a:gd name="connsiteY6" fmla="*/ 5053 h 10534"/>
            <a:gd name="connsiteX7" fmla="*/ 0 w 10275"/>
            <a:gd name="connsiteY7" fmla="*/ 10388 h 10534"/>
            <a:gd name="connsiteX0" fmla="*/ 487 w 10275"/>
            <a:gd name="connsiteY0" fmla="*/ 10534 h 10534"/>
            <a:gd name="connsiteX1" fmla="*/ 385 w 10275"/>
            <a:gd name="connsiteY1" fmla="*/ 10368 h 10534"/>
            <a:gd name="connsiteX2" fmla="*/ 4507 w 10275"/>
            <a:gd name="connsiteY2" fmla="*/ 5461 h 10534"/>
            <a:gd name="connsiteX3" fmla="*/ 8152 w 10275"/>
            <a:gd name="connsiteY3" fmla="*/ 1816 h 10534"/>
            <a:gd name="connsiteX4" fmla="*/ 10275 w 10275"/>
            <a:gd name="connsiteY4" fmla="*/ 434 h 10534"/>
            <a:gd name="connsiteX5" fmla="*/ 10079 w 10275"/>
            <a:gd name="connsiteY5" fmla="*/ 0 h 10534"/>
            <a:gd name="connsiteX6" fmla="*/ 8126 w 10275"/>
            <a:gd name="connsiteY6" fmla="*/ 1228 h 10534"/>
            <a:gd name="connsiteX7" fmla="*/ 4296 w 10275"/>
            <a:gd name="connsiteY7" fmla="*/ 5053 h 10534"/>
            <a:gd name="connsiteX8" fmla="*/ 0 w 10275"/>
            <a:gd name="connsiteY8" fmla="*/ 10388 h 10534"/>
            <a:gd name="connsiteX0" fmla="*/ 487 w 10275"/>
            <a:gd name="connsiteY0" fmla="*/ 10534 h 10534"/>
            <a:gd name="connsiteX1" fmla="*/ 550 w 10275"/>
            <a:gd name="connsiteY1" fmla="*/ 10154 h 10534"/>
            <a:gd name="connsiteX2" fmla="*/ 4507 w 10275"/>
            <a:gd name="connsiteY2" fmla="*/ 5461 h 10534"/>
            <a:gd name="connsiteX3" fmla="*/ 8152 w 10275"/>
            <a:gd name="connsiteY3" fmla="*/ 1816 h 10534"/>
            <a:gd name="connsiteX4" fmla="*/ 10275 w 10275"/>
            <a:gd name="connsiteY4" fmla="*/ 434 h 10534"/>
            <a:gd name="connsiteX5" fmla="*/ 10079 w 10275"/>
            <a:gd name="connsiteY5" fmla="*/ 0 h 10534"/>
            <a:gd name="connsiteX6" fmla="*/ 8126 w 10275"/>
            <a:gd name="connsiteY6" fmla="*/ 1228 h 10534"/>
            <a:gd name="connsiteX7" fmla="*/ 4296 w 10275"/>
            <a:gd name="connsiteY7" fmla="*/ 5053 h 10534"/>
            <a:gd name="connsiteX8" fmla="*/ 0 w 10275"/>
            <a:gd name="connsiteY8" fmla="*/ 10388 h 10534"/>
            <a:gd name="connsiteX0" fmla="*/ 550 w 10275"/>
            <a:gd name="connsiteY0" fmla="*/ 10154 h 10388"/>
            <a:gd name="connsiteX1" fmla="*/ 4507 w 10275"/>
            <a:gd name="connsiteY1" fmla="*/ 5461 h 10388"/>
            <a:gd name="connsiteX2" fmla="*/ 8152 w 10275"/>
            <a:gd name="connsiteY2" fmla="*/ 1816 h 10388"/>
            <a:gd name="connsiteX3" fmla="*/ 10275 w 10275"/>
            <a:gd name="connsiteY3" fmla="*/ 434 h 10388"/>
            <a:gd name="connsiteX4" fmla="*/ 10079 w 10275"/>
            <a:gd name="connsiteY4" fmla="*/ 0 h 10388"/>
            <a:gd name="connsiteX5" fmla="*/ 8126 w 10275"/>
            <a:gd name="connsiteY5" fmla="*/ 1228 h 10388"/>
            <a:gd name="connsiteX6" fmla="*/ 4296 w 10275"/>
            <a:gd name="connsiteY6" fmla="*/ 5053 h 10388"/>
            <a:gd name="connsiteX7" fmla="*/ 0 w 10275"/>
            <a:gd name="connsiteY7" fmla="*/ 10388 h 10388"/>
            <a:gd name="connsiteX0" fmla="*/ 550 w 10275"/>
            <a:gd name="connsiteY0" fmla="*/ 10154 h 10388"/>
            <a:gd name="connsiteX1" fmla="*/ 4507 w 10275"/>
            <a:gd name="connsiteY1" fmla="*/ 5461 h 10388"/>
            <a:gd name="connsiteX2" fmla="*/ 8152 w 10275"/>
            <a:gd name="connsiteY2" fmla="*/ 1816 h 10388"/>
            <a:gd name="connsiteX3" fmla="*/ 10275 w 10275"/>
            <a:gd name="connsiteY3" fmla="*/ 434 h 10388"/>
            <a:gd name="connsiteX4" fmla="*/ 10079 w 10275"/>
            <a:gd name="connsiteY4" fmla="*/ 0 h 10388"/>
            <a:gd name="connsiteX5" fmla="*/ 8126 w 10275"/>
            <a:gd name="connsiteY5" fmla="*/ 1228 h 10388"/>
            <a:gd name="connsiteX6" fmla="*/ 4296 w 10275"/>
            <a:gd name="connsiteY6" fmla="*/ 5053 h 10388"/>
            <a:gd name="connsiteX7" fmla="*/ 0 w 10275"/>
            <a:gd name="connsiteY7" fmla="*/ 10388 h 10388"/>
            <a:gd name="connsiteX0" fmla="*/ 0 w 9725"/>
            <a:gd name="connsiteY0" fmla="*/ 10154 h 10154"/>
            <a:gd name="connsiteX1" fmla="*/ 3957 w 9725"/>
            <a:gd name="connsiteY1" fmla="*/ 5461 h 10154"/>
            <a:gd name="connsiteX2" fmla="*/ 7602 w 9725"/>
            <a:gd name="connsiteY2" fmla="*/ 1816 h 10154"/>
            <a:gd name="connsiteX3" fmla="*/ 9725 w 9725"/>
            <a:gd name="connsiteY3" fmla="*/ 434 h 10154"/>
            <a:gd name="connsiteX4" fmla="*/ 9529 w 9725"/>
            <a:gd name="connsiteY4" fmla="*/ 0 h 10154"/>
            <a:gd name="connsiteX5" fmla="*/ 7576 w 9725"/>
            <a:gd name="connsiteY5" fmla="*/ 1228 h 10154"/>
            <a:gd name="connsiteX6" fmla="*/ 3746 w 9725"/>
            <a:gd name="connsiteY6" fmla="*/ 5053 h 10154"/>
            <a:gd name="connsiteX0" fmla="*/ 0 w 10000"/>
            <a:gd name="connsiteY0" fmla="*/ 10000 h 10000"/>
            <a:gd name="connsiteX1" fmla="*/ 4069 w 10000"/>
            <a:gd name="connsiteY1" fmla="*/ 5378 h 10000"/>
            <a:gd name="connsiteX2" fmla="*/ 7817 w 10000"/>
            <a:gd name="connsiteY2" fmla="*/ 1788 h 10000"/>
            <a:gd name="connsiteX3" fmla="*/ 10000 w 10000"/>
            <a:gd name="connsiteY3" fmla="*/ 427 h 10000"/>
            <a:gd name="connsiteX4" fmla="*/ 9798 w 10000"/>
            <a:gd name="connsiteY4" fmla="*/ 0 h 10000"/>
            <a:gd name="connsiteX5" fmla="*/ 7790 w 10000"/>
            <a:gd name="connsiteY5" fmla="*/ 1209 h 10000"/>
            <a:gd name="connsiteX6" fmla="*/ 3852 w 10000"/>
            <a:gd name="connsiteY6" fmla="*/ 4976 h 10000"/>
            <a:gd name="connsiteX0" fmla="*/ 0 w 10000"/>
            <a:gd name="connsiteY0" fmla="*/ 10000 h 10000"/>
            <a:gd name="connsiteX1" fmla="*/ 4069 w 10000"/>
            <a:gd name="connsiteY1" fmla="*/ 5378 h 10000"/>
            <a:gd name="connsiteX2" fmla="*/ 7817 w 10000"/>
            <a:gd name="connsiteY2" fmla="*/ 1788 h 10000"/>
            <a:gd name="connsiteX3" fmla="*/ 10000 w 10000"/>
            <a:gd name="connsiteY3" fmla="*/ 427 h 10000"/>
            <a:gd name="connsiteX4" fmla="*/ 9798 w 10000"/>
            <a:gd name="connsiteY4" fmla="*/ 0 h 10000"/>
            <a:gd name="connsiteX5" fmla="*/ 7790 w 10000"/>
            <a:gd name="connsiteY5" fmla="*/ 1209 h 10000"/>
            <a:gd name="connsiteX0" fmla="*/ 0 w 10000"/>
            <a:gd name="connsiteY0" fmla="*/ 10000 h 10000"/>
            <a:gd name="connsiteX1" fmla="*/ 4069 w 10000"/>
            <a:gd name="connsiteY1" fmla="*/ 5378 h 10000"/>
            <a:gd name="connsiteX2" fmla="*/ 7817 w 10000"/>
            <a:gd name="connsiteY2" fmla="*/ 1788 h 10000"/>
            <a:gd name="connsiteX3" fmla="*/ 10000 w 10000"/>
            <a:gd name="connsiteY3" fmla="*/ 427 h 10000"/>
            <a:gd name="connsiteX4" fmla="*/ 9798 w 10000"/>
            <a:gd name="connsiteY4" fmla="*/ 0 h 10000"/>
            <a:gd name="connsiteX0" fmla="*/ 0 w 10000"/>
            <a:gd name="connsiteY0" fmla="*/ 10000 h 10000"/>
            <a:gd name="connsiteX1" fmla="*/ 4069 w 10000"/>
            <a:gd name="connsiteY1" fmla="*/ 5378 h 10000"/>
            <a:gd name="connsiteX2" fmla="*/ 7817 w 10000"/>
            <a:gd name="connsiteY2" fmla="*/ 1788 h 10000"/>
            <a:gd name="connsiteX3" fmla="*/ 10000 w 10000"/>
            <a:gd name="connsiteY3" fmla="*/ 427 h 10000"/>
            <a:gd name="connsiteX4" fmla="*/ 9798 w 10000"/>
            <a:gd name="connsiteY4" fmla="*/ 0 h 10000"/>
            <a:gd name="connsiteX0" fmla="*/ 0 w 10000"/>
            <a:gd name="connsiteY0" fmla="*/ 10000 h 10000"/>
            <a:gd name="connsiteX1" fmla="*/ 4069 w 10000"/>
            <a:gd name="connsiteY1" fmla="*/ 5378 h 10000"/>
            <a:gd name="connsiteX2" fmla="*/ 7817 w 10000"/>
            <a:gd name="connsiteY2" fmla="*/ 1788 h 10000"/>
            <a:gd name="connsiteX3" fmla="*/ 10000 w 10000"/>
            <a:gd name="connsiteY3" fmla="*/ 427 h 10000"/>
            <a:gd name="connsiteX4" fmla="*/ 9798 w 10000"/>
            <a:gd name="connsiteY4" fmla="*/ 0 h 10000"/>
            <a:gd name="connsiteX0" fmla="*/ 0 w 10000"/>
            <a:gd name="connsiteY0" fmla="*/ 9573 h 9573"/>
            <a:gd name="connsiteX1" fmla="*/ 4069 w 10000"/>
            <a:gd name="connsiteY1" fmla="*/ 4951 h 9573"/>
            <a:gd name="connsiteX2" fmla="*/ 7817 w 10000"/>
            <a:gd name="connsiteY2" fmla="*/ 1361 h 9573"/>
            <a:gd name="connsiteX3" fmla="*/ 10000 w 10000"/>
            <a:gd name="connsiteY3" fmla="*/ 0 h 9573"/>
            <a:gd name="connsiteX0" fmla="*/ 248 w 10248"/>
            <a:gd name="connsiteY0" fmla="*/ 10000 h 10395"/>
            <a:gd name="connsiteX1" fmla="*/ 6 w 10248"/>
            <a:gd name="connsiteY1" fmla="*/ 10386 h 10395"/>
            <a:gd name="connsiteX2" fmla="*/ 4317 w 10248"/>
            <a:gd name="connsiteY2" fmla="*/ 5172 h 10395"/>
            <a:gd name="connsiteX3" fmla="*/ 8065 w 10248"/>
            <a:gd name="connsiteY3" fmla="*/ 1422 h 10395"/>
            <a:gd name="connsiteX4" fmla="*/ 10248 w 10248"/>
            <a:gd name="connsiteY4" fmla="*/ 0 h 10395"/>
            <a:gd name="connsiteX0" fmla="*/ 248 w 9384"/>
            <a:gd name="connsiteY0" fmla="*/ 10178 h 10573"/>
            <a:gd name="connsiteX1" fmla="*/ 6 w 9384"/>
            <a:gd name="connsiteY1" fmla="*/ 10564 h 10573"/>
            <a:gd name="connsiteX2" fmla="*/ 4317 w 9384"/>
            <a:gd name="connsiteY2" fmla="*/ 5350 h 10573"/>
            <a:gd name="connsiteX3" fmla="*/ 8065 w 9384"/>
            <a:gd name="connsiteY3" fmla="*/ 1600 h 10573"/>
            <a:gd name="connsiteX4" fmla="*/ 9384 w 9384"/>
            <a:gd name="connsiteY4" fmla="*/ 0 h 10573"/>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384" h="10573">
              <a:moveTo>
                <a:pt x="248" y="10178"/>
              </a:moveTo>
              <a:cubicBezTo>
                <a:pt x="254" y="10169"/>
                <a:pt x="0" y="10573"/>
                <a:pt x="6" y="10564"/>
              </a:cubicBezTo>
              <a:lnTo>
                <a:pt x="4317" y="5350"/>
              </a:lnTo>
              <a:lnTo>
                <a:pt x="8065" y="1600"/>
              </a:lnTo>
              <a:lnTo>
                <a:pt x="9384" y="0"/>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260350</xdr:colOff>
      <xdr:row>42</xdr:row>
      <xdr:rowOff>49212</xdr:rowOff>
    </xdr:from>
    <xdr:to>
      <xdr:col>4</xdr:col>
      <xdr:colOff>22225</xdr:colOff>
      <xdr:row>43</xdr:row>
      <xdr:rowOff>1587</xdr:rowOff>
    </xdr:to>
    <xdr:sp macro="" textlink="">
      <xdr:nvSpPr>
        <xdr:cNvPr id="310" name="Oval 1099">
          <a:extLst>
            <a:ext uri="{FF2B5EF4-FFF2-40B4-BE49-F238E27FC236}">
              <a16:creationId xmlns:a16="http://schemas.microsoft.com/office/drawing/2014/main" id="{3AE453FE-CC43-4A1F-9F3E-2B8989A84CC0}"/>
            </a:ext>
          </a:extLst>
        </xdr:cNvPr>
        <xdr:cNvSpPr>
          <a:spLocks noChangeArrowheads="1"/>
        </xdr:cNvSpPr>
      </xdr:nvSpPr>
      <xdr:spPr bwMode="auto">
        <a:xfrm>
          <a:off x="1250950" y="7599362"/>
          <a:ext cx="92075" cy="136525"/>
        </a:xfrm>
        <a:prstGeom prst="ellipse">
          <a:avLst/>
        </a:prstGeom>
        <a:solidFill>
          <a:srgbClr val="C0C0C0"/>
        </a:solidFill>
        <a:ln w="9525">
          <a:solidFill>
            <a:srgbClr val="000000"/>
          </a:solidFill>
          <a:round/>
          <a:headEnd/>
          <a:tailEnd/>
        </a:ln>
      </xdr:spPr>
    </xdr:sp>
    <xdr:clientData/>
  </xdr:twoCellAnchor>
  <xdr:twoCellAnchor>
    <xdr:from>
      <xdr:col>4</xdr:col>
      <xdr:colOff>85725</xdr:colOff>
      <xdr:row>41</xdr:row>
      <xdr:rowOff>14287</xdr:rowOff>
    </xdr:from>
    <xdr:to>
      <xdr:col>4</xdr:col>
      <xdr:colOff>161925</xdr:colOff>
      <xdr:row>41</xdr:row>
      <xdr:rowOff>90487</xdr:rowOff>
    </xdr:to>
    <xdr:sp macro="" textlink="">
      <xdr:nvSpPr>
        <xdr:cNvPr id="311" name="Oval 1099">
          <a:extLst>
            <a:ext uri="{FF2B5EF4-FFF2-40B4-BE49-F238E27FC236}">
              <a16:creationId xmlns:a16="http://schemas.microsoft.com/office/drawing/2014/main" id="{24761FB5-7C08-41F5-828D-DA92753C0327}"/>
            </a:ext>
          </a:extLst>
        </xdr:cNvPr>
        <xdr:cNvSpPr>
          <a:spLocks noChangeArrowheads="1"/>
        </xdr:cNvSpPr>
      </xdr:nvSpPr>
      <xdr:spPr bwMode="auto">
        <a:xfrm>
          <a:off x="1406525" y="7380287"/>
          <a:ext cx="76200" cy="76200"/>
        </a:xfrm>
        <a:prstGeom prst="ellipse">
          <a:avLst/>
        </a:prstGeom>
        <a:solidFill>
          <a:srgbClr val="C0C0C0"/>
        </a:solidFill>
        <a:ln w="9525">
          <a:solidFill>
            <a:srgbClr val="000000"/>
          </a:solidFill>
          <a:round/>
          <a:headEnd/>
          <a:tailEnd/>
        </a:ln>
      </xdr:spPr>
    </xdr:sp>
    <xdr:clientData/>
  </xdr:twoCellAnchor>
  <xdr:twoCellAnchor>
    <xdr:from>
      <xdr:col>2</xdr:col>
      <xdr:colOff>45244</xdr:colOff>
      <xdr:row>50</xdr:row>
      <xdr:rowOff>38100</xdr:rowOff>
    </xdr:from>
    <xdr:to>
      <xdr:col>2</xdr:col>
      <xdr:colOff>121444</xdr:colOff>
      <xdr:row>50</xdr:row>
      <xdr:rowOff>114300</xdr:rowOff>
    </xdr:to>
    <xdr:sp macro="" textlink="">
      <xdr:nvSpPr>
        <xdr:cNvPr id="312" name="Oval 1093">
          <a:extLst>
            <a:ext uri="{FF2B5EF4-FFF2-40B4-BE49-F238E27FC236}">
              <a16:creationId xmlns:a16="http://schemas.microsoft.com/office/drawing/2014/main" id="{AA12F3B3-4AFC-46D3-BAF2-B7E79BAF43A7}"/>
            </a:ext>
          </a:extLst>
        </xdr:cNvPr>
        <xdr:cNvSpPr>
          <a:spLocks noChangeArrowheads="1"/>
        </xdr:cNvSpPr>
      </xdr:nvSpPr>
      <xdr:spPr bwMode="auto">
        <a:xfrm>
          <a:off x="705644" y="9061450"/>
          <a:ext cx="76200" cy="76200"/>
        </a:xfrm>
        <a:prstGeom prst="ellipse">
          <a:avLst/>
        </a:prstGeom>
        <a:solidFill>
          <a:srgbClr val="C0C0C0"/>
        </a:solidFill>
        <a:ln w="9525">
          <a:solidFill>
            <a:srgbClr val="000000"/>
          </a:solidFill>
          <a:round/>
          <a:headEnd/>
          <a:tailEnd/>
        </a:ln>
      </xdr:spPr>
    </xdr:sp>
    <xdr:clientData/>
  </xdr:twoCellAnchor>
  <xdr:twoCellAnchor>
    <xdr:from>
      <xdr:col>5</xdr:col>
      <xdr:colOff>29642</xdr:colOff>
      <xdr:row>38</xdr:row>
      <xdr:rowOff>26397</xdr:rowOff>
    </xdr:from>
    <xdr:to>
      <xdr:col>13</xdr:col>
      <xdr:colOff>20442</xdr:colOff>
      <xdr:row>46</xdr:row>
      <xdr:rowOff>95658</xdr:rowOff>
    </xdr:to>
    <xdr:grpSp>
      <xdr:nvGrpSpPr>
        <xdr:cNvPr id="313" name="Group 312">
          <a:extLst>
            <a:ext uri="{FF2B5EF4-FFF2-40B4-BE49-F238E27FC236}">
              <a16:creationId xmlns:a16="http://schemas.microsoft.com/office/drawing/2014/main" id="{3BD80602-7A22-47B5-9195-64342C13DFF9}"/>
            </a:ext>
          </a:extLst>
        </xdr:cNvPr>
        <xdr:cNvGrpSpPr/>
      </xdr:nvGrpSpPr>
      <xdr:grpSpPr>
        <a:xfrm rot="480442">
          <a:off x="1667942" y="4893672"/>
          <a:ext cx="2581600" cy="1059861"/>
          <a:chOff x="1542435" y="4553572"/>
          <a:chExt cx="2500918" cy="1055379"/>
        </a:xfrm>
      </xdr:grpSpPr>
      <xdr:sp macro="" textlink="">
        <xdr:nvSpPr>
          <xdr:cNvPr id="314" name="Freeform 320">
            <a:extLst>
              <a:ext uri="{FF2B5EF4-FFF2-40B4-BE49-F238E27FC236}">
                <a16:creationId xmlns:a16="http://schemas.microsoft.com/office/drawing/2014/main" id="{7FDA2C77-1DAF-3877-BC5E-6F517F998CF2}"/>
              </a:ext>
            </a:extLst>
          </xdr:cNvPr>
          <xdr:cNvSpPr/>
        </xdr:nvSpPr>
        <xdr:spPr bwMode="auto">
          <a:xfrm>
            <a:off x="1792941" y="4672479"/>
            <a:ext cx="1927038" cy="824753"/>
          </a:xfrm>
          <a:custGeom>
            <a:avLst/>
            <a:gdLst>
              <a:gd name="connsiteX0" fmla="*/ 774700 w 774700"/>
              <a:gd name="connsiteY0" fmla="*/ 0 h 644525"/>
              <a:gd name="connsiteX1" fmla="*/ 307975 w 774700"/>
              <a:gd name="connsiteY1" fmla="*/ 285750 h 644525"/>
              <a:gd name="connsiteX2" fmla="*/ 0 w 774700"/>
              <a:gd name="connsiteY2" fmla="*/ 644525 h 644525"/>
              <a:gd name="connsiteX0" fmla="*/ 774700 w 774700"/>
              <a:gd name="connsiteY0" fmla="*/ 0 h 644525"/>
              <a:gd name="connsiteX1" fmla="*/ 323265 w 774700"/>
              <a:gd name="connsiteY1" fmla="*/ 307975 h 644525"/>
              <a:gd name="connsiteX2" fmla="*/ 0 w 774700"/>
              <a:gd name="connsiteY2" fmla="*/ 644525 h 644525"/>
              <a:gd name="connsiteX0" fmla="*/ 774700 w 774700"/>
              <a:gd name="connsiteY0" fmla="*/ 0 h 644525"/>
              <a:gd name="connsiteX1" fmla="*/ 323265 w 774700"/>
              <a:gd name="connsiteY1" fmla="*/ 307975 h 644525"/>
              <a:gd name="connsiteX2" fmla="*/ 0 w 774700"/>
              <a:gd name="connsiteY2" fmla="*/ 644525 h 644525"/>
              <a:gd name="connsiteX0" fmla="*/ 774700 w 774700"/>
              <a:gd name="connsiteY0" fmla="*/ 0 h 644525"/>
              <a:gd name="connsiteX1" fmla="*/ 323265 w 774700"/>
              <a:gd name="connsiteY1" fmla="*/ 307975 h 644525"/>
              <a:gd name="connsiteX2" fmla="*/ 0 w 774700"/>
              <a:gd name="connsiteY2" fmla="*/ 644525 h 644525"/>
              <a:gd name="connsiteX0" fmla="*/ 774700 w 774700"/>
              <a:gd name="connsiteY0" fmla="*/ 0 h 644525"/>
              <a:gd name="connsiteX1" fmla="*/ 500752 w 774700"/>
              <a:gd name="connsiteY1" fmla="*/ 165453 h 644525"/>
              <a:gd name="connsiteX2" fmla="*/ 323265 w 774700"/>
              <a:gd name="connsiteY2" fmla="*/ 307975 h 644525"/>
              <a:gd name="connsiteX3" fmla="*/ 0 w 774700"/>
              <a:gd name="connsiteY3" fmla="*/ 644525 h 644525"/>
              <a:gd name="connsiteX0" fmla="*/ 774700 w 774700"/>
              <a:gd name="connsiteY0" fmla="*/ 0 h 644525"/>
              <a:gd name="connsiteX1" fmla="*/ 546622 w 774700"/>
              <a:gd name="connsiteY1" fmla="*/ 135819 h 644525"/>
              <a:gd name="connsiteX2" fmla="*/ 500752 w 774700"/>
              <a:gd name="connsiteY2" fmla="*/ 165453 h 644525"/>
              <a:gd name="connsiteX3" fmla="*/ 323265 w 774700"/>
              <a:gd name="connsiteY3" fmla="*/ 307975 h 644525"/>
              <a:gd name="connsiteX4" fmla="*/ 0 w 774700"/>
              <a:gd name="connsiteY4" fmla="*/ 644525 h 644525"/>
              <a:gd name="connsiteX0" fmla="*/ 774700 w 774700"/>
              <a:gd name="connsiteY0" fmla="*/ 0 h 644525"/>
              <a:gd name="connsiteX1" fmla="*/ 546622 w 774700"/>
              <a:gd name="connsiteY1" fmla="*/ 135819 h 644525"/>
              <a:gd name="connsiteX2" fmla="*/ 500752 w 774700"/>
              <a:gd name="connsiteY2" fmla="*/ 165453 h 644525"/>
              <a:gd name="connsiteX3" fmla="*/ 323265 w 774700"/>
              <a:gd name="connsiteY3" fmla="*/ 307975 h 644525"/>
              <a:gd name="connsiteX4" fmla="*/ 0 w 774700"/>
              <a:gd name="connsiteY4" fmla="*/ 644525 h 6445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74700" h="644525">
                <a:moveTo>
                  <a:pt x="774700" y="0"/>
                </a:moveTo>
                <a:lnTo>
                  <a:pt x="546622" y="135819"/>
                </a:lnTo>
                <a:cubicBezTo>
                  <a:pt x="500964" y="163394"/>
                  <a:pt x="537978" y="136760"/>
                  <a:pt x="500752" y="165453"/>
                </a:cubicBezTo>
                <a:cubicBezTo>
                  <a:pt x="463526" y="194146"/>
                  <a:pt x="406724" y="228130"/>
                  <a:pt x="323265" y="307975"/>
                </a:cubicBezTo>
                <a:cubicBezTo>
                  <a:pt x="239806" y="387820"/>
                  <a:pt x="107755" y="532342"/>
                  <a:pt x="0" y="644525"/>
                </a:cubicBezTo>
              </a:path>
            </a:pathLst>
          </a:custGeom>
          <a:solidFill>
            <a:srgbClr val="FFFFFF"/>
          </a:solidFill>
          <a:ln w="6350" cap="flat" cmpd="sng" algn="ctr">
            <a:solidFill>
              <a:srgbClr val="000000"/>
            </a:solidFill>
            <a:prstDash val="dash"/>
            <a:round/>
            <a:headEnd type="none" w="med" len="med"/>
            <a:tailEnd type="none" w="med" len="med"/>
          </a:ln>
          <a:effectLst/>
        </xdr:spPr>
        <xdr:txBody>
          <a:bodyPr vertOverflow="clip" wrap="square" lIns="18288" tIns="0" rIns="0" bIns="0" rtlCol="0" anchor="ctr" upright="1"/>
          <a:lstStyle/>
          <a:p>
            <a:pPr algn="ctr"/>
            <a:endParaRPr lang="en-AU" sz="1100"/>
          </a:p>
        </xdr:txBody>
      </xdr:sp>
      <xdr:sp macro="" textlink="">
        <xdr:nvSpPr>
          <xdr:cNvPr id="315" name="Oval 1024">
            <a:extLst>
              <a:ext uri="{FF2B5EF4-FFF2-40B4-BE49-F238E27FC236}">
                <a16:creationId xmlns:a16="http://schemas.microsoft.com/office/drawing/2014/main" id="{3475343B-E44E-E744-91C8-813C976BF615}"/>
              </a:ext>
            </a:extLst>
          </xdr:cNvPr>
          <xdr:cNvSpPr>
            <a:spLocks noChangeArrowheads="1"/>
          </xdr:cNvSpPr>
        </xdr:nvSpPr>
        <xdr:spPr bwMode="auto">
          <a:xfrm rot="20007680">
            <a:off x="1542435" y="5538373"/>
            <a:ext cx="271104" cy="70578"/>
          </a:xfrm>
          <a:prstGeom prst="ellipse">
            <a:avLst/>
          </a:prstGeom>
          <a:noFill/>
          <a:ln w="6350">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sp macro="" textlink="">
        <xdr:nvSpPr>
          <xdr:cNvPr id="316" name="Oval 1024">
            <a:extLst>
              <a:ext uri="{FF2B5EF4-FFF2-40B4-BE49-F238E27FC236}">
                <a16:creationId xmlns:a16="http://schemas.microsoft.com/office/drawing/2014/main" id="{66371FEE-6658-115A-D000-1CDB3D69F0CA}"/>
              </a:ext>
            </a:extLst>
          </xdr:cNvPr>
          <xdr:cNvSpPr>
            <a:spLocks noChangeArrowheads="1"/>
          </xdr:cNvSpPr>
        </xdr:nvSpPr>
        <xdr:spPr bwMode="auto">
          <a:xfrm rot="20007680">
            <a:off x="3699551" y="4553572"/>
            <a:ext cx="343802" cy="94483"/>
          </a:xfrm>
          <a:prstGeom prst="ellipse">
            <a:avLst/>
          </a:prstGeom>
          <a:noFill/>
          <a:ln w="6350">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34740</xdr:colOff>
      <xdr:row>39</xdr:row>
      <xdr:rowOff>51824</xdr:rowOff>
    </xdr:from>
    <xdr:to>
      <xdr:col>9</xdr:col>
      <xdr:colOff>187140</xdr:colOff>
      <xdr:row>42</xdr:row>
      <xdr:rowOff>70314</xdr:rowOff>
    </xdr:to>
    <xdr:sp macro="" textlink="">
      <xdr:nvSpPr>
        <xdr:cNvPr id="317" name="Line 1031">
          <a:extLst>
            <a:ext uri="{FF2B5EF4-FFF2-40B4-BE49-F238E27FC236}">
              <a16:creationId xmlns:a16="http://schemas.microsoft.com/office/drawing/2014/main" id="{E3C0C816-EA42-4B0B-B261-B70740C77258}"/>
            </a:ext>
          </a:extLst>
        </xdr:cNvPr>
        <xdr:cNvSpPr>
          <a:spLocks noChangeShapeType="1"/>
        </xdr:cNvSpPr>
      </xdr:nvSpPr>
      <xdr:spPr bwMode="auto">
        <a:xfrm rot="10135014" flipH="1" flipV="1">
          <a:off x="3006540" y="7049524"/>
          <a:ext cx="152400" cy="570940"/>
        </a:xfrm>
        <a:prstGeom prst="line">
          <a:avLst/>
        </a:prstGeom>
        <a:noFill/>
        <a:ln w="50800" cmpd="dbl">
          <a:solidFill>
            <a:srgbClr val="000000"/>
          </a:solidFill>
          <a:round/>
          <a:headEnd/>
          <a:tailEnd type="stealth" w="sm" len="med"/>
        </a:ln>
        <a:extLst>
          <a:ext uri="{909E8E84-426E-40DD-AFC4-6F175D3DCCD1}">
            <a14:hiddenFill xmlns:a14="http://schemas.microsoft.com/office/drawing/2010/main">
              <a:noFill/>
            </a14:hiddenFill>
          </a:ext>
        </a:extLst>
      </xdr:spPr>
    </xdr:sp>
    <xdr:clientData/>
  </xdr:twoCellAnchor>
  <xdr:absoluteAnchor>
    <xdr:pos x="4842435" y="2412253"/>
    <xdr:ext cx="2592000" cy="611431"/>
    <xdr:sp macro="" textlink="">
      <xdr:nvSpPr>
        <xdr:cNvPr id="318" name="Text Box 1146">
          <a:extLst>
            <a:ext uri="{FF2B5EF4-FFF2-40B4-BE49-F238E27FC236}">
              <a16:creationId xmlns:a16="http://schemas.microsoft.com/office/drawing/2014/main" id="{F2FF414D-E061-41B2-985F-2D927D79FDD5}"/>
            </a:ext>
          </a:extLst>
        </xdr:cNvPr>
        <xdr:cNvSpPr txBox="1">
          <a:spLocks noChangeArrowheads="1"/>
        </xdr:cNvSpPr>
      </xdr:nvSpPr>
      <xdr:spPr bwMode="auto">
        <a:xfrm>
          <a:off x="4842435" y="2412253"/>
          <a:ext cx="2592000" cy="611431"/>
        </a:xfrm>
        <a:prstGeom prst="rect">
          <a:avLst/>
        </a:prstGeom>
        <a:solidFill>
          <a:srgbClr val="FFFFFF"/>
        </a:solidFill>
        <a:ln w="19050">
          <a:solidFill>
            <a:srgbClr val="000000"/>
          </a:solidFill>
          <a:miter lim="800000"/>
          <a:headEnd/>
          <a:tailEnd/>
        </a:ln>
      </xdr:spPr>
      <xdr:txBody>
        <a:bodyPr vertOverflow="clip" wrap="square" lIns="72000" tIns="46800" rIns="72000" bIns="46800" anchor="ctr" upright="1"/>
        <a:lstStyle/>
        <a:p>
          <a:pPr algn="l" rtl="0">
            <a:defRPr sz="1000"/>
          </a:pPr>
          <a:r>
            <a:rPr lang="en-AU" sz="800" b="0" i="0" u="none" strike="noStrike" baseline="0">
              <a:solidFill>
                <a:sysClr val="windowText" lastClr="000000"/>
              </a:solidFill>
              <a:latin typeface="Arial"/>
              <a:cs typeface="Arial"/>
            </a:rPr>
            <a:t>Note: </a:t>
          </a:r>
        </a:p>
        <a:p>
          <a:pPr algn="l" rtl="0">
            <a:defRPr sz="1000"/>
          </a:pPr>
          <a:r>
            <a:rPr lang="en-AU" sz="800" b="0" i="0" u="none" strike="noStrike" baseline="0">
              <a:solidFill>
                <a:sysClr val="windowText" lastClr="000000"/>
              </a:solidFill>
              <a:latin typeface="Arial"/>
              <a:cs typeface="Arial"/>
            </a:rPr>
            <a:t>Zone energy imbalance due to transmission losses, generator auxiliary loads and use of multiple data sources.</a:t>
          </a:r>
        </a:p>
      </xdr:txBody>
    </xdr:sp>
    <xdr:clientData/>
  </xdr:absoluteAnchor>
  <xdr:twoCellAnchor>
    <xdr:from>
      <xdr:col>5</xdr:col>
      <xdr:colOff>13561</xdr:colOff>
      <xdr:row>34</xdr:row>
      <xdr:rowOff>120492</xdr:rowOff>
    </xdr:from>
    <xdr:to>
      <xdr:col>7</xdr:col>
      <xdr:colOff>6287</xdr:colOff>
      <xdr:row>40</xdr:row>
      <xdr:rowOff>81736</xdr:rowOff>
    </xdr:to>
    <xdr:grpSp>
      <xdr:nvGrpSpPr>
        <xdr:cNvPr id="330" name="Group 329">
          <a:extLst>
            <a:ext uri="{FF2B5EF4-FFF2-40B4-BE49-F238E27FC236}">
              <a16:creationId xmlns:a16="http://schemas.microsoft.com/office/drawing/2014/main" id="{25F6E85D-3229-4ACA-A745-D49FF1FB1366}"/>
            </a:ext>
          </a:extLst>
        </xdr:cNvPr>
        <xdr:cNvGrpSpPr/>
      </xdr:nvGrpSpPr>
      <xdr:grpSpPr>
        <a:xfrm>
          <a:off x="1651861" y="4492467"/>
          <a:ext cx="640426" cy="704194"/>
          <a:chOff x="13953679" y="5869109"/>
          <a:chExt cx="620256" cy="700832"/>
        </a:xfrm>
      </xdr:grpSpPr>
      <xdr:sp macro="" textlink="$AE$35">
        <xdr:nvSpPr>
          <xdr:cNvPr id="331" name="TextBox 330">
            <a:extLst>
              <a:ext uri="{FF2B5EF4-FFF2-40B4-BE49-F238E27FC236}">
                <a16:creationId xmlns:a16="http://schemas.microsoft.com/office/drawing/2014/main" id="{43C99339-55C0-E3FE-6EFC-81B134B4D490}"/>
              </a:ext>
            </a:extLst>
          </xdr:cNvPr>
          <xdr:cNvSpPr txBox="1"/>
        </xdr:nvSpPr>
        <xdr:spPr>
          <a:xfrm rot="20673902">
            <a:off x="14044630" y="5869109"/>
            <a:ext cx="171201"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96FB29F0-B5E0-415A-BB19-BBACA493FCB1}" type="TxLink">
              <a:rPr lang="en-US" sz="800" b="0" i="0" u="none" strike="noStrike">
                <a:solidFill>
                  <a:srgbClr val="000000"/>
                </a:solidFill>
                <a:latin typeface="Arial"/>
                <a:cs typeface="Arial"/>
              </a:rPr>
              <a:pPr/>
              <a:t>682</a:t>
            </a:fld>
            <a:endParaRPr lang="en-AU" sz="1100"/>
          </a:p>
        </xdr:txBody>
      </xdr:sp>
      <xdr:sp macro="" textlink="$AC$35">
        <xdr:nvSpPr>
          <xdr:cNvPr id="332" name="TextBox 331">
            <a:extLst>
              <a:ext uri="{FF2B5EF4-FFF2-40B4-BE49-F238E27FC236}">
                <a16:creationId xmlns:a16="http://schemas.microsoft.com/office/drawing/2014/main" id="{921AC882-22DF-0444-F7FF-7D334C4028BC}"/>
              </a:ext>
            </a:extLst>
          </xdr:cNvPr>
          <xdr:cNvSpPr txBox="1"/>
        </xdr:nvSpPr>
        <xdr:spPr>
          <a:xfrm rot="20673902">
            <a:off x="13991726" y="6444714"/>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5484641B-4A02-4917-B338-5C3101C3B8CC}" type="TxLink">
              <a:rPr lang="en-US" sz="800" b="0" i="0" u="none" strike="noStrike">
                <a:solidFill>
                  <a:srgbClr val="000000"/>
                </a:solidFill>
                <a:latin typeface="Arial"/>
                <a:cs typeface="Arial"/>
              </a:rPr>
              <a:pPr/>
              <a:t>5,365</a:t>
            </a:fld>
            <a:endParaRPr lang="en-AU" sz="1100"/>
          </a:p>
        </xdr:txBody>
      </xdr:sp>
      <xdr:sp macro="" textlink="$AG$35">
        <xdr:nvSpPr>
          <xdr:cNvPr id="333" name="TextBox 332">
            <a:extLst>
              <a:ext uri="{FF2B5EF4-FFF2-40B4-BE49-F238E27FC236}">
                <a16:creationId xmlns:a16="http://schemas.microsoft.com/office/drawing/2014/main" id="{6555C62F-612D-1C92-03DF-FEF54F6325B0}"/>
              </a:ext>
            </a:extLst>
          </xdr:cNvPr>
          <xdr:cNvSpPr txBox="1"/>
        </xdr:nvSpPr>
        <xdr:spPr>
          <a:xfrm rot="20673902">
            <a:off x="14317133" y="6348250"/>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D62A3625-3CCD-44E9-843C-200318DDF973}" type="TxLink">
              <a:rPr lang="en-US" sz="800" b="0" i="0" u="none" strike="noStrike">
                <a:solidFill>
                  <a:srgbClr val="000000"/>
                </a:solidFill>
                <a:latin typeface="Arial"/>
                <a:cs typeface="Arial"/>
              </a:rPr>
              <a:pPr algn="l"/>
              <a:t>6,046</a:t>
            </a:fld>
            <a:endParaRPr lang="en-AU" sz="1100"/>
          </a:p>
        </xdr:txBody>
      </xdr:sp>
      <xdr:grpSp>
        <xdr:nvGrpSpPr>
          <xdr:cNvPr id="334" name="Group 333">
            <a:extLst>
              <a:ext uri="{FF2B5EF4-FFF2-40B4-BE49-F238E27FC236}">
                <a16:creationId xmlns:a16="http://schemas.microsoft.com/office/drawing/2014/main" id="{BAF10E98-F3AE-E76A-D3ED-CC1D8210695A}"/>
              </a:ext>
            </a:extLst>
          </xdr:cNvPr>
          <xdr:cNvGrpSpPr/>
        </xdr:nvGrpSpPr>
        <xdr:grpSpPr>
          <a:xfrm>
            <a:off x="13953679" y="6010966"/>
            <a:ext cx="545681" cy="405706"/>
            <a:chOff x="13953679" y="6010966"/>
            <a:chExt cx="545681" cy="405706"/>
          </a:xfrm>
        </xdr:grpSpPr>
        <xdr:sp macro="" textlink="">
          <xdr:nvSpPr>
            <xdr:cNvPr id="335" name="Line 910">
              <a:extLst>
                <a:ext uri="{FF2B5EF4-FFF2-40B4-BE49-F238E27FC236}">
                  <a16:creationId xmlns:a16="http://schemas.microsoft.com/office/drawing/2014/main" id="{9D56A355-46B9-A273-A274-299840EFC085}"/>
                </a:ext>
              </a:extLst>
            </xdr:cNvPr>
            <xdr:cNvSpPr>
              <a:spLocks noChangeShapeType="1"/>
            </xdr:cNvSpPr>
          </xdr:nvSpPr>
          <xdr:spPr bwMode="auto">
            <a:xfrm rot="20673902">
              <a:off x="13953679" y="6416672"/>
              <a:ext cx="251806"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36" name="Line 910">
              <a:extLst>
                <a:ext uri="{FF2B5EF4-FFF2-40B4-BE49-F238E27FC236}">
                  <a16:creationId xmlns:a16="http://schemas.microsoft.com/office/drawing/2014/main" id="{4CB9F16E-43F7-D8F9-BB3E-5053BA18A928}"/>
                </a:ext>
              </a:extLst>
            </xdr:cNvPr>
            <xdr:cNvSpPr>
              <a:spLocks noChangeShapeType="1"/>
            </xdr:cNvSpPr>
          </xdr:nvSpPr>
          <xdr:spPr bwMode="auto">
            <a:xfrm rot="20673902">
              <a:off x="14123964" y="6352594"/>
              <a:ext cx="375396"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37" name="Line 910">
              <a:extLst>
                <a:ext uri="{FF2B5EF4-FFF2-40B4-BE49-F238E27FC236}">
                  <a16:creationId xmlns:a16="http://schemas.microsoft.com/office/drawing/2014/main" id="{CCF9BB56-9603-B044-08FF-80BA3D6C3D9A}"/>
                </a:ext>
              </a:extLst>
            </xdr:cNvPr>
            <xdr:cNvSpPr>
              <a:spLocks noChangeShapeType="1"/>
            </xdr:cNvSpPr>
          </xdr:nvSpPr>
          <xdr:spPr bwMode="auto">
            <a:xfrm rot="20673902">
              <a:off x="14230945" y="6202296"/>
              <a:ext cx="0" cy="158002"/>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grpSp>
          <xdr:nvGrpSpPr>
            <xdr:cNvPr id="338" name="Group 1238">
              <a:extLst>
                <a:ext uri="{FF2B5EF4-FFF2-40B4-BE49-F238E27FC236}">
                  <a16:creationId xmlns:a16="http://schemas.microsoft.com/office/drawing/2014/main" id="{3A13D644-BC8D-A1F7-7EFE-33D358533E56}"/>
                </a:ext>
              </a:extLst>
            </xdr:cNvPr>
            <xdr:cNvGrpSpPr>
              <a:grpSpLocks/>
            </xdr:cNvGrpSpPr>
          </xdr:nvGrpSpPr>
          <xdr:grpSpPr bwMode="auto">
            <a:xfrm rot="20673902">
              <a:off x="14070330" y="6010966"/>
              <a:ext cx="196104" cy="192741"/>
              <a:chOff x="1056" y="1776"/>
              <a:chExt cx="2640" cy="2640"/>
            </a:xfrm>
          </xdr:grpSpPr>
          <xdr:sp macro="" textlink="">
            <xdr:nvSpPr>
              <xdr:cNvPr id="339" name="Oval 1239">
                <a:extLst>
                  <a:ext uri="{FF2B5EF4-FFF2-40B4-BE49-F238E27FC236}">
                    <a16:creationId xmlns:a16="http://schemas.microsoft.com/office/drawing/2014/main" id="{C3B0A75E-B361-3F90-F871-BD6676CBF2E2}"/>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340" name="Group 1240">
                <a:extLst>
                  <a:ext uri="{FF2B5EF4-FFF2-40B4-BE49-F238E27FC236}">
                    <a16:creationId xmlns:a16="http://schemas.microsoft.com/office/drawing/2014/main" id="{06548F75-C14D-FE44-25A5-A6097F3536FA}"/>
                  </a:ext>
                </a:extLst>
              </xdr:cNvPr>
              <xdr:cNvGrpSpPr>
                <a:grpSpLocks/>
              </xdr:cNvGrpSpPr>
            </xdr:nvGrpSpPr>
            <xdr:grpSpPr bwMode="auto">
              <a:xfrm>
                <a:off x="1440" y="2352"/>
                <a:ext cx="1868" cy="1482"/>
                <a:chOff x="912" y="480"/>
                <a:chExt cx="1820" cy="1812"/>
              </a:xfrm>
            </xdr:grpSpPr>
            <xdr:sp macro="" textlink="">
              <xdr:nvSpPr>
                <xdr:cNvPr id="341" name="Freeform 1241">
                  <a:extLst>
                    <a:ext uri="{FF2B5EF4-FFF2-40B4-BE49-F238E27FC236}">
                      <a16:creationId xmlns:a16="http://schemas.microsoft.com/office/drawing/2014/main" id="{5FB574F3-5C46-A474-7774-D4135E3FE3D3}"/>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342" name="Freeform 1242">
                  <a:extLst>
                    <a:ext uri="{FF2B5EF4-FFF2-40B4-BE49-F238E27FC236}">
                      <a16:creationId xmlns:a16="http://schemas.microsoft.com/office/drawing/2014/main" id="{4F668060-CC50-CC30-010B-471D60D6F051}"/>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grpSp>
    </xdr:grpSp>
    <xdr:clientData/>
  </xdr:twoCellAnchor>
  <xdr:twoCellAnchor>
    <xdr:from>
      <xdr:col>5</xdr:col>
      <xdr:colOff>44824</xdr:colOff>
      <xdr:row>9</xdr:row>
      <xdr:rowOff>112058</xdr:rowOff>
    </xdr:from>
    <xdr:to>
      <xdr:col>6</xdr:col>
      <xdr:colOff>89647</xdr:colOff>
      <xdr:row>10</xdr:row>
      <xdr:rowOff>112058</xdr:rowOff>
    </xdr:to>
    <xdr:sp macro="" textlink="$AA$7">
      <xdr:nvSpPr>
        <xdr:cNvPr id="344" name="TextBox 343">
          <a:extLst>
            <a:ext uri="{FF2B5EF4-FFF2-40B4-BE49-F238E27FC236}">
              <a16:creationId xmlns:a16="http://schemas.microsoft.com/office/drawing/2014/main" id="{45C3892D-68A9-4E96-8533-E743A888AB3E}"/>
            </a:ext>
          </a:extLst>
        </xdr:cNvPr>
        <xdr:cNvSpPr txBox="1"/>
      </xdr:nvSpPr>
      <xdr:spPr>
        <a:xfrm>
          <a:off x="1695824" y="1585258"/>
          <a:ext cx="375023" cy="1841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2792A96C-BBF6-4D37-94A1-33C67B0CFA5F}" type="TxLink">
            <a:rPr lang="en-US" sz="800" b="0" i="0" u="none" strike="noStrike">
              <a:solidFill>
                <a:srgbClr val="000000"/>
              </a:solidFill>
              <a:latin typeface="Arial"/>
              <a:cs typeface="Arial"/>
            </a:rPr>
            <a:pPr algn="r"/>
            <a:t>-182</a:t>
          </a:fld>
          <a:endParaRPr lang="en-AU" sz="1100"/>
        </a:p>
      </xdr:txBody>
    </xdr:sp>
    <xdr:clientData/>
  </xdr:twoCellAnchor>
  <xdr:twoCellAnchor>
    <xdr:from>
      <xdr:col>4</xdr:col>
      <xdr:colOff>257737</xdr:colOff>
      <xdr:row>29</xdr:row>
      <xdr:rowOff>11206</xdr:rowOff>
    </xdr:from>
    <xdr:to>
      <xdr:col>5</xdr:col>
      <xdr:colOff>302560</xdr:colOff>
      <xdr:row>30</xdr:row>
      <xdr:rowOff>11206</xdr:rowOff>
    </xdr:to>
    <xdr:sp macro="" textlink="$AA$9">
      <xdr:nvSpPr>
        <xdr:cNvPr id="354" name="TextBox 353">
          <a:extLst>
            <a:ext uri="{FF2B5EF4-FFF2-40B4-BE49-F238E27FC236}">
              <a16:creationId xmlns:a16="http://schemas.microsoft.com/office/drawing/2014/main" id="{3B735694-E203-4AFC-A69A-5F625B4D8985}"/>
            </a:ext>
          </a:extLst>
        </xdr:cNvPr>
        <xdr:cNvSpPr txBox="1"/>
      </xdr:nvSpPr>
      <xdr:spPr>
        <a:xfrm>
          <a:off x="1578537" y="5167406"/>
          <a:ext cx="375023" cy="1841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507883DE-54AC-4692-80E5-E4A6AD016132}" type="TxLink">
            <a:rPr lang="en-US" sz="800" b="0" i="0" u="none" strike="noStrike">
              <a:solidFill>
                <a:srgbClr val="000000"/>
              </a:solidFill>
              <a:latin typeface="Arial"/>
              <a:cs typeface="Arial"/>
            </a:rPr>
            <a:pPr algn="r"/>
            <a:t>3,698</a:t>
          </a:fld>
          <a:endParaRPr lang="en-AU" sz="1100"/>
        </a:p>
      </xdr:txBody>
    </xdr:sp>
    <xdr:clientData/>
  </xdr:twoCellAnchor>
  <xdr:twoCellAnchor>
    <xdr:from>
      <xdr:col>8</xdr:col>
      <xdr:colOff>201707</xdr:colOff>
      <xdr:row>34</xdr:row>
      <xdr:rowOff>0</xdr:rowOff>
    </xdr:from>
    <xdr:to>
      <xdr:col>9</xdr:col>
      <xdr:colOff>246530</xdr:colOff>
      <xdr:row>35</xdr:row>
      <xdr:rowOff>1</xdr:rowOff>
    </xdr:to>
    <xdr:sp macro="" textlink="$AA$10">
      <xdr:nvSpPr>
        <xdr:cNvPr id="355" name="TextBox 354">
          <a:extLst>
            <a:ext uri="{FF2B5EF4-FFF2-40B4-BE49-F238E27FC236}">
              <a16:creationId xmlns:a16="http://schemas.microsoft.com/office/drawing/2014/main" id="{37A26AE1-F466-4F4B-B7E0-2C117201D8B9}"/>
            </a:ext>
          </a:extLst>
        </xdr:cNvPr>
        <xdr:cNvSpPr txBox="1"/>
      </xdr:nvSpPr>
      <xdr:spPr>
        <a:xfrm>
          <a:off x="2843307" y="6076950"/>
          <a:ext cx="375023" cy="1841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EBCB8A8B-79CF-42CF-8883-0838C0822BB0}" type="TxLink">
            <a:rPr lang="en-US" sz="800" b="0" i="0" u="none" strike="noStrike">
              <a:solidFill>
                <a:srgbClr val="000000"/>
              </a:solidFill>
              <a:latin typeface="Arial"/>
              <a:cs typeface="Arial"/>
            </a:rPr>
            <a:pPr algn="r"/>
            <a:t>6,071</a:t>
          </a:fld>
          <a:endParaRPr lang="en-AU" sz="1100"/>
        </a:p>
      </xdr:txBody>
    </xdr:sp>
    <xdr:clientData/>
  </xdr:twoCellAnchor>
  <xdr:twoCellAnchor>
    <xdr:from>
      <xdr:col>7</xdr:col>
      <xdr:colOff>235323</xdr:colOff>
      <xdr:row>40</xdr:row>
      <xdr:rowOff>22411</xdr:rowOff>
    </xdr:from>
    <xdr:to>
      <xdr:col>8</xdr:col>
      <xdr:colOff>280147</xdr:colOff>
      <xdr:row>41</xdr:row>
      <xdr:rowOff>22411</xdr:rowOff>
    </xdr:to>
    <xdr:sp macro="" textlink="$AA$11">
      <xdr:nvSpPr>
        <xdr:cNvPr id="356" name="TextBox 355">
          <a:extLst>
            <a:ext uri="{FF2B5EF4-FFF2-40B4-BE49-F238E27FC236}">
              <a16:creationId xmlns:a16="http://schemas.microsoft.com/office/drawing/2014/main" id="{A9112F91-0419-4842-80A2-FA1D7B8501AD}"/>
            </a:ext>
          </a:extLst>
        </xdr:cNvPr>
        <xdr:cNvSpPr txBox="1"/>
      </xdr:nvSpPr>
      <xdr:spPr>
        <a:xfrm>
          <a:off x="2546723" y="7204261"/>
          <a:ext cx="375024" cy="1841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C9A17041-6306-483B-8F82-F78BF6E3C676}" type="TxLink">
            <a:rPr lang="en-US" sz="800" b="0" i="0" u="none" strike="noStrike">
              <a:solidFill>
                <a:srgbClr val="000000"/>
              </a:solidFill>
              <a:latin typeface="Arial"/>
              <a:cs typeface="Arial"/>
            </a:rPr>
            <a:pPr algn="r"/>
            <a:t>6,179</a:t>
          </a:fld>
          <a:endParaRPr lang="en-AU" sz="1100"/>
        </a:p>
      </xdr:txBody>
    </xdr:sp>
    <xdr:clientData/>
  </xdr:twoCellAnchor>
  <xdr:twoCellAnchor>
    <xdr:from>
      <xdr:col>4</xdr:col>
      <xdr:colOff>235324</xdr:colOff>
      <xdr:row>54</xdr:row>
      <xdr:rowOff>112057</xdr:rowOff>
    </xdr:from>
    <xdr:to>
      <xdr:col>5</xdr:col>
      <xdr:colOff>280147</xdr:colOff>
      <xdr:row>55</xdr:row>
      <xdr:rowOff>112058</xdr:rowOff>
    </xdr:to>
    <xdr:sp macro="" textlink="$AA$18">
      <xdr:nvSpPr>
        <xdr:cNvPr id="357" name="TextBox 356">
          <a:extLst>
            <a:ext uri="{FF2B5EF4-FFF2-40B4-BE49-F238E27FC236}">
              <a16:creationId xmlns:a16="http://schemas.microsoft.com/office/drawing/2014/main" id="{F13A087E-F1D6-40EF-AAFD-935FB7EF86CF}"/>
            </a:ext>
          </a:extLst>
        </xdr:cNvPr>
        <xdr:cNvSpPr txBox="1"/>
      </xdr:nvSpPr>
      <xdr:spPr>
        <a:xfrm>
          <a:off x="1556124" y="9872007"/>
          <a:ext cx="375023" cy="1841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0D8A82D0-92CF-444B-968A-BD0CEC07E8CF}" type="TxLink">
            <a:rPr lang="en-US" sz="800" b="0" i="0" u="none" strike="noStrike">
              <a:solidFill>
                <a:srgbClr val="000000"/>
              </a:solidFill>
              <a:latin typeface="Arial"/>
              <a:cs typeface="Arial"/>
            </a:rPr>
            <a:pPr algn="r"/>
            <a:t>5,248</a:t>
          </a:fld>
          <a:endParaRPr lang="en-AU" sz="1100"/>
        </a:p>
      </xdr:txBody>
    </xdr:sp>
    <xdr:clientData/>
  </xdr:twoCellAnchor>
  <xdr:twoCellAnchor>
    <xdr:from>
      <xdr:col>8</xdr:col>
      <xdr:colOff>257736</xdr:colOff>
      <xdr:row>58</xdr:row>
      <xdr:rowOff>112057</xdr:rowOff>
    </xdr:from>
    <xdr:to>
      <xdr:col>9</xdr:col>
      <xdr:colOff>302559</xdr:colOff>
      <xdr:row>59</xdr:row>
      <xdr:rowOff>112058</xdr:rowOff>
    </xdr:to>
    <xdr:sp macro="" textlink="$AA$13">
      <xdr:nvSpPr>
        <xdr:cNvPr id="358" name="TextBox 357">
          <a:extLst>
            <a:ext uri="{FF2B5EF4-FFF2-40B4-BE49-F238E27FC236}">
              <a16:creationId xmlns:a16="http://schemas.microsoft.com/office/drawing/2014/main" id="{1E7316D6-F08C-4A02-B963-34C289761AE2}"/>
            </a:ext>
          </a:extLst>
        </xdr:cNvPr>
        <xdr:cNvSpPr txBox="1"/>
      </xdr:nvSpPr>
      <xdr:spPr>
        <a:xfrm>
          <a:off x="2899336" y="10608607"/>
          <a:ext cx="375023" cy="1841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6F8AE922-758F-4066-8115-027160C6674F}" type="TxLink">
            <a:rPr lang="en-US" sz="800" b="0" i="0" u="none" strike="noStrike">
              <a:solidFill>
                <a:srgbClr val="000000"/>
              </a:solidFill>
              <a:latin typeface="Arial"/>
              <a:cs typeface="Arial"/>
            </a:rPr>
            <a:pPr algn="r"/>
            <a:t>17,012</a:t>
          </a:fld>
          <a:endParaRPr lang="en-AU" sz="1100"/>
        </a:p>
      </xdr:txBody>
    </xdr:sp>
    <xdr:clientData/>
  </xdr:twoCellAnchor>
  <xdr:twoCellAnchor>
    <xdr:from>
      <xdr:col>1</xdr:col>
      <xdr:colOff>302559</xdr:colOff>
      <xdr:row>43</xdr:row>
      <xdr:rowOff>112057</xdr:rowOff>
    </xdr:from>
    <xdr:to>
      <xdr:col>3</xdr:col>
      <xdr:colOff>33617</xdr:colOff>
      <xdr:row>44</xdr:row>
      <xdr:rowOff>112057</xdr:rowOff>
    </xdr:to>
    <xdr:sp macro="" textlink="$AA$22">
      <xdr:nvSpPr>
        <xdr:cNvPr id="359" name="TextBox 358">
          <a:extLst>
            <a:ext uri="{FF2B5EF4-FFF2-40B4-BE49-F238E27FC236}">
              <a16:creationId xmlns:a16="http://schemas.microsoft.com/office/drawing/2014/main" id="{3FDF5879-48E0-4E68-8B84-D8149923BE0D}"/>
            </a:ext>
          </a:extLst>
        </xdr:cNvPr>
        <xdr:cNvSpPr txBox="1"/>
      </xdr:nvSpPr>
      <xdr:spPr>
        <a:xfrm>
          <a:off x="632759" y="7846357"/>
          <a:ext cx="391458" cy="1841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BB9D2539-BF2D-4E28-9D7A-AC2F815744FB}" type="TxLink">
            <a:rPr lang="en-US" sz="800" b="0" i="0" u="none" strike="noStrike">
              <a:solidFill>
                <a:srgbClr val="000000"/>
              </a:solidFill>
              <a:latin typeface="Arial"/>
              <a:cs typeface="Arial"/>
            </a:rPr>
            <a:pPr algn="r"/>
            <a:t>4,012</a:t>
          </a:fld>
          <a:endParaRPr lang="en-AU" sz="1100"/>
        </a:p>
      </xdr:txBody>
    </xdr:sp>
    <xdr:clientData/>
  </xdr:twoCellAnchor>
  <xdr:twoCellAnchor>
    <xdr:from>
      <xdr:col>1</xdr:col>
      <xdr:colOff>56030</xdr:colOff>
      <xdr:row>1</xdr:row>
      <xdr:rowOff>119343</xdr:rowOff>
    </xdr:from>
    <xdr:to>
      <xdr:col>3</xdr:col>
      <xdr:colOff>140074</xdr:colOff>
      <xdr:row>3</xdr:row>
      <xdr:rowOff>147918</xdr:rowOff>
    </xdr:to>
    <xdr:grpSp>
      <xdr:nvGrpSpPr>
        <xdr:cNvPr id="360" name="Group 359">
          <a:extLst>
            <a:ext uri="{FF2B5EF4-FFF2-40B4-BE49-F238E27FC236}">
              <a16:creationId xmlns:a16="http://schemas.microsoft.com/office/drawing/2014/main" id="{D7C43762-4900-47AA-978B-818BE7E9F235}"/>
            </a:ext>
          </a:extLst>
        </xdr:cNvPr>
        <xdr:cNvGrpSpPr/>
      </xdr:nvGrpSpPr>
      <xdr:grpSpPr>
        <a:xfrm>
          <a:off x="398930" y="328893"/>
          <a:ext cx="731744" cy="314325"/>
          <a:chOff x="13066059" y="6551519"/>
          <a:chExt cx="711574" cy="308722"/>
        </a:xfrm>
      </xdr:grpSpPr>
      <xdr:grpSp>
        <xdr:nvGrpSpPr>
          <xdr:cNvPr id="361" name="Group 1238">
            <a:extLst>
              <a:ext uri="{FF2B5EF4-FFF2-40B4-BE49-F238E27FC236}">
                <a16:creationId xmlns:a16="http://schemas.microsoft.com/office/drawing/2014/main" id="{0DC146D3-6560-3EEC-8D15-CD58C2D6D409}"/>
              </a:ext>
            </a:extLst>
          </xdr:cNvPr>
          <xdr:cNvGrpSpPr>
            <a:grpSpLocks/>
          </xdr:cNvGrpSpPr>
        </xdr:nvGrpSpPr>
        <xdr:grpSpPr bwMode="auto">
          <a:xfrm>
            <a:off x="13463868" y="6551519"/>
            <a:ext cx="313765" cy="308722"/>
            <a:chOff x="1056" y="1776"/>
            <a:chExt cx="2640" cy="2640"/>
          </a:xfrm>
        </xdr:grpSpPr>
        <xdr:sp macro="" textlink="">
          <xdr:nvSpPr>
            <xdr:cNvPr id="363" name="Oval 1239">
              <a:extLst>
                <a:ext uri="{FF2B5EF4-FFF2-40B4-BE49-F238E27FC236}">
                  <a16:creationId xmlns:a16="http://schemas.microsoft.com/office/drawing/2014/main" id="{3F718BF8-F101-BB79-9D24-76F3DBD8E449}"/>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364" name="Group 1240">
              <a:extLst>
                <a:ext uri="{FF2B5EF4-FFF2-40B4-BE49-F238E27FC236}">
                  <a16:creationId xmlns:a16="http://schemas.microsoft.com/office/drawing/2014/main" id="{B7FBD651-F094-39A1-EF29-BB664593C532}"/>
                </a:ext>
              </a:extLst>
            </xdr:cNvPr>
            <xdr:cNvGrpSpPr>
              <a:grpSpLocks/>
            </xdr:cNvGrpSpPr>
          </xdr:nvGrpSpPr>
          <xdr:grpSpPr bwMode="auto">
            <a:xfrm>
              <a:off x="1440" y="2352"/>
              <a:ext cx="1868" cy="1482"/>
              <a:chOff x="912" y="480"/>
              <a:chExt cx="1820" cy="1812"/>
            </a:xfrm>
          </xdr:grpSpPr>
          <xdr:sp macro="" textlink="">
            <xdr:nvSpPr>
              <xdr:cNvPr id="365" name="Freeform 1241">
                <a:extLst>
                  <a:ext uri="{FF2B5EF4-FFF2-40B4-BE49-F238E27FC236}">
                    <a16:creationId xmlns:a16="http://schemas.microsoft.com/office/drawing/2014/main" id="{5E618BE2-6A03-3237-0111-65A470986AD2}"/>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366" name="Freeform 1242">
                <a:extLst>
                  <a:ext uri="{FF2B5EF4-FFF2-40B4-BE49-F238E27FC236}">
                    <a16:creationId xmlns:a16="http://schemas.microsoft.com/office/drawing/2014/main" id="{44C324DA-B686-E96B-0868-4862C078A76D}"/>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sp macro="" textlink="$AA$29">
        <xdr:nvSpPr>
          <xdr:cNvPr id="362" name="TextBox 361">
            <a:extLst>
              <a:ext uri="{FF2B5EF4-FFF2-40B4-BE49-F238E27FC236}">
                <a16:creationId xmlns:a16="http://schemas.microsoft.com/office/drawing/2014/main" id="{6E92879E-687A-39B7-6DAA-E5C0E8B2F40F}"/>
              </a:ext>
            </a:extLst>
          </xdr:cNvPr>
          <xdr:cNvSpPr txBox="1"/>
        </xdr:nvSpPr>
        <xdr:spPr>
          <a:xfrm>
            <a:off x="13066059" y="6645087"/>
            <a:ext cx="358588" cy="1232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A0014D60-248C-47B1-8C22-BC6E906298FC}" type="TxLink">
              <a:rPr lang="en-US" sz="800" b="0" i="0" u="none" strike="noStrike">
                <a:solidFill>
                  <a:srgbClr val="000000"/>
                </a:solidFill>
                <a:latin typeface="Arial"/>
                <a:cs typeface="Arial"/>
              </a:rPr>
              <a:pPr algn="r"/>
              <a:t>1,680</a:t>
            </a:fld>
            <a:endParaRPr lang="en-AU" sz="1100"/>
          </a:p>
        </xdr:txBody>
      </xdr:sp>
    </xdr:grpSp>
    <xdr:clientData/>
  </xdr:twoCellAnchor>
  <xdr:twoCellAnchor>
    <xdr:from>
      <xdr:col>2</xdr:col>
      <xdr:colOff>145676</xdr:colOff>
      <xdr:row>11</xdr:row>
      <xdr:rowOff>7285</xdr:rowOff>
    </xdr:from>
    <xdr:to>
      <xdr:col>4</xdr:col>
      <xdr:colOff>229721</xdr:colOff>
      <xdr:row>13</xdr:row>
      <xdr:rowOff>69477</xdr:rowOff>
    </xdr:to>
    <xdr:grpSp>
      <xdr:nvGrpSpPr>
        <xdr:cNvPr id="374" name="Group 373">
          <a:extLst>
            <a:ext uri="{FF2B5EF4-FFF2-40B4-BE49-F238E27FC236}">
              <a16:creationId xmlns:a16="http://schemas.microsoft.com/office/drawing/2014/main" id="{48064BD3-7A0D-4AC0-9472-F29B94A828B4}"/>
            </a:ext>
          </a:extLst>
        </xdr:cNvPr>
        <xdr:cNvGrpSpPr/>
      </xdr:nvGrpSpPr>
      <xdr:grpSpPr>
        <a:xfrm>
          <a:off x="812426" y="1531285"/>
          <a:ext cx="731745" cy="309842"/>
          <a:chOff x="13066059" y="6551519"/>
          <a:chExt cx="711574" cy="308722"/>
        </a:xfrm>
      </xdr:grpSpPr>
      <xdr:grpSp>
        <xdr:nvGrpSpPr>
          <xdr:cNvPr id="375" name="Group 1238">
            <a:extLst>
              <a:ext uri="{FF2B5EF4-FFF2-40B4-BE49-F238E27FC236}">
                <a16:creationId xmlns:a16="http://schemas.microsoft.com/office/drawing/2014/main" id="{5E059E20-8FF8-D732-F1BC-F336A6591D01}"/>
              </a:ext>
            </a:extLst>
          </xdr:cNvPr>
          <xdr:cNvGrpSpPr>
            <a:grpSpLocks/>
          </xdr:cNvGrpSpPr>
        </xdr:nvGrpSpPr>
        <xdr:grpSpPr bwMode="auto">
          <a:xfrm>
            <a:off x="13463868" y="6551519"/>
            <a:ext cx="313765" cy="308722"/>
            <a:chOff x="1056" y="1776"/>
            <a:chExt cx="2640" cy="2640"/>
          </a:xfrm>
        </xdr:grpSpPr>
        <xdr:sp macro="" textlink="">
          <xdr:nvSpPr>
            <xdr:cNvPr id="377" name="Oval 1239">
              <a:extLst>
                <a:ext uri="{FF2B5EF4-FFF2-40B4-BE49-F238E27FC236}">
                  <a16:creationId xmlns:a16="http://schemas.microsoft.com/office/drawing/2014/main" id="{712972E8-681F-10ED-18DA-6C75228686AA}"/>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378" name="Group 1240">
              <a:extLst>
                <a:ext uri="{FF2B5EF4-FFF2-40B4-BE49-F238E27FC236}">
                  <a16:creationId xmlns:a16="http://schemas.microsoft.com/office/drawing/2014/main" id="{7C8FAC2A-457D-69AB-FF9D-E1FAA295095F}"/>
                </a:ext>
              </a:extLst>
            </xdr:cNvPr>
            <xdr:cNvGrpSpPr>
              <a:grpSpLocks/>
            </xdr:cNvGrpSpPr>
          </xdr:nvGrpSpPr>
          <xdr:grpSpPr bwMode="auto">
            <a:xfrm>
              <a:off x="1440" y="2352"/>
              <a:ext cx="1868" cy="1482"/>
              <a:chOff x="912" y="480"/>
              <a:chExt cx="1820" cy="1812"/>
            </a:xfrm>
          </xdr:grpSpPr>
          <xdr:sp macro="" textlink="">
            <xdr:nvSpPr>
              <xdr:cNvPr id="379" name="Freeform 1241">
                <a:extLst>
                  <a:ext uri="{FF2B5EF4-FFF2-40B4-BE49-F238E27FC236}">
                    <a16:creationId xmlns:a16="http://schemas.microsoft.com/office/drawing/2014/main" id="{B5D1A914-4AF0-D6C9-BB9F-69AADF5EC642}"/>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380" name="Freeform 1242">
                <a:extLst>
                  <a:ext uri="{FF2B5EF4-FFF2-40B4-BE49-F238E27FC236}">
                    <a16:creationId xmlns:a16="http://schemas.microsoft.com/office/drawing/2014/main" id="{2826F79A-0EC2-C84E-A952-BB6293B4BFD8}"/>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sp macro="" textlink="$AA$30">
        <xdr:nvSpPr>
          <xdr:cNvPr id="376" name="TextBox 375">
            <a:extLst>
              <a:ext uri="{FF2B5EF4-FFF2-40B4-BE49-F238E27FC236}">
                <a16:creationId xmlns:a16="http://schemas.microsoft.com/office/drawing/2014/main" id="{A3239413-B4C4-E3D3-CF96-F1D97B5147F8}"/>
              </a:ext>
            </a:extLst>
          </xdr:cNvPr>
          <xdr:cNvSpPr txBox="1"/>
        </xdr:nvSpPr>
        <xdr:spPr>
          <a:xfrm>
            <a:off x="13066059" y="6645087"/>
            <a:ext cx="358588" cy="1232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C27A6FB2-944C-4FD2-9476-DE6EC7A90330}" type="TxLink">
              <a:rPr lang="en-US" sz="800" b="0" i="0" u="none" strike="noStrike">
                <a:solidFill>
                  <a:srgbClr val="000000"/>
                </a:solidFill>
                <a:latin typeface="Arial"/>
                <a:cs typeface="Arial"/>
              </a:rPr>
              <a:pPr algn="r"/>
              <a:t>1,021</a:t>
            </a:fld>
            <a:endParaRPr lang="en-AU" sz="1100"/>
          </a:p>
        </xdr:txBody>
      </xdr:sp>
    </xdr:grpSp>
    <xdr:clientData/>
  </xdr:twoCellAnchor>
  <xdr:twoCellAnchor>
    <xdr:from>
      <xdr:col>0</xdr:col>
      <xdr:colOff>302558</xdr:colOff>
      <xdr:row>21</xdr:row>
      <xdr:rowOff>74520</xdr:rowOff>
    </xdr:from>
    <xdr:to>
      <xdr:col>3</xdr:col>
      <xdr:colOff>39220</xdr:colOff>
      <xdr:row>24</xdr:row>
      <xdr:rowOff>13447</xdr:rowOff>
    </xdr:to>
    <xdr:grpSp>
      <xdr:nvGrpSpPr>
        <xdr:cNvPr id="381" name="Group 380">
          <a:extLst>
            <a:ext uri="{FF2B5EF4-FFF2-40B4-BE49-F238E27FC236}">
              <a16:creationId xmlns:a16="http://schemas.microsoft.com/office/drawing/2014/main" id="{5BB1E0EF-205D-470B-9334-AC7CEF09EF35}"/>
            </a:ext>
          </a:extLst>
        </xdr:cNvPr>
        <xdr:cNvGrpSpPr/>
      </xdr:nvGrpSpPr>
      <xdr:grpSpPr>
        <a:xfrm>
          <a:off x="302558" y="2836770"/>
          <a:ext cx="727262" cy="310402"/>
          <a:chOff x="13066059" y="6551519"/>
          <a:chExt cx="711574" cy="308722"/>
        </a:xfrm>
      </xdr:grpSpPr>
      <xdr:grpSp>
        <xdr:nvGrpSpPr>
          <xdr:cNvPr id="382" name="Group 1238">
            <a:extLst>
              <a:ext uri="{FF2B5EF4-FFF2-40B4-BE49-F238E27FC236}">
                <a16:creationId xmlns:a16="http://schemas.microsoft.com/office/drawing/2014/main" id="{C97D50E0-5462-CB61-C24D-1131D58AD931}"/>
              </a:ext>
            </a:extLst>
          </xdr:cNvPr>
          <xdr:cNvGrpSpPr>
            <a:grpSpLocks/>
          </xdr:cNvGrpSpPr>
        </xdr:nvGrpSpPr>
        <xdr:grpSpPr bwMode="auto">
          <a:xfrm>
            <a:off x="13463868" y="6551519"/>
            <a:ext cx="313765" cy="308722"/>
            <a:chOff x="1056" y="1776"/>
            <a:chExt cx="2640" cy="2640"/>
          </a:xfrm>
        </xdr:grpSpPr>
        <xdr:sp macro="" textlink="">
          <xdr:nvSpPr>
            <xdr:cNvPr id="384" name="Oval 1239">
              <a:extLst>
                <a:ext uri="{FF2B5EF4-FFF2-40B4-BE49-F238E27FC236}">
                  <a16:creationId xmlns:a16="http://schemas.microsoft.com/office/drawing/2014/main" id="{27CA2C1B-E433-EB41-C183-B036AF95B323}"/>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385" name="Group 1240">
              <a:extLst>
                <a:ext uri="{FF2B5EF4-FFF2-40B4-BE49-F238E27FC236}">
                  <a16:creationId xmlns:a16="http://schemas.microsoft.com/office/drawing/2014/main" id="{565D66EA-3373-38A3-386C-0380787A4BCC}"/>
                </a:ext>
              </a:extLst>
            </xdr:cNvPr>
            <xdr:cNvGrpSpPr>
              <a:grpSpLocks/>
            </xdr:cNvGrpSpPr>
          </xdr:nvGrpSpPr>
          <xdr:grpSpPr bwMode="auto">
            <a:xfrm>
              <a:off x="1440" y="2352"/>
              <a:ext cx="1868" cy="1482"/>
              <a:chOff x="912" y="480"/>
              <a:chExt cx="1820" cy="1812"/>
            </a:xfrm>
          </xdr:grpSpPr>
          <xdr:sp macro="" textlink="">
            <xdr:nvSpPr>
              <xdr:cNvPr id="386" name="Freeform 1241">
                <a:extLst>
                  <a:ext uri="{FF2B5EF4-FFF2-40B4-BE49-F238E27FC236}">
                    <a16:creationId xmlns:a16="http://schemas.microsoft.com/office/drawing/2014/main" id="{F88A7C57-A38B-5338-FA8C-66E303ED089C}"/>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387" name="Freeform 1242">
                <a:extLst>
                  <a:ext uri="{FF2B5EF4-FFF2-40B4-BE49-F238E27FC236}">
                    <a16:creationId xmlns:a16="http://schemas.microsoft.com/office/drawing/2014/main" id="{45797DF7-4C29-84CF-B28B-16929B26D8C2}"/>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sp macro="" textlink="$AA$31">
        <xdr:nvSpPr>
          <xdr:cNvPr id="383" name="TextBox 382">
            <a:extLst>
              <a:ext uri="{FF2B5EF4-FFF2-40B4-BE49-F238E27FC236}">
                <a16:creationId xmlns:a16="http://schemas.microsoft.com/office/drawing/2014/main" id="{90322FA3-EA89-CCA9-90B9-735BAFE07D22}"/>
              </a:ext>
            </a:extLst>
          </xdr:cNvPr>
          <xdr:cNvSpPr txBox="1"/>
        </xdr:nvSpPr>
        <xdr:spPr>
          <a:xfrm>
            <a:off x="13066059" y="6645087"/>
            <a:ext cx="358588" cy="1232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70733923-043C-4DE4-8B06-93E5E2C8650B}" type="TxLink">
              <a:rPr lang="en-US" sz="800" b="0" i="0" u="none" strike="noStrike">
                <a:solidFill>
                  <a:srgbClr val="000000"/>
                </a:solidFill>
                <a:latin typeface="Arial"/>
                <a:cs typeface="Arial"/>
              </a:rPr>
              <a:pPr algn="r"/>
              <a:t>607</a:t>
            </a:fld>
            <a:endParaRPr lang="en-AU" sz="1100"/>
          </a:p>
        </xdr:txBody>
      </xdr:sp>
    </xdr:grpSp>
    <xdr:clientData/>
  </xdr:twoCellAnchor>
  <xdr:twoCellAnchor>
    <xdr:from>
      <xdr:col>1</xdr:col>
      <xdr:colOff>302558</xdr:colOff>
      <xdr:row>30</xdr:row>
      <xdr:rowOff>74519</xdr:rowOff>
    </xdr:from>
    <xdr:to>
      <xdr:col>4</xdr:col>
      <xdr:colOff>72838</xdr:colOff>
      <xdr:row>33</xdr:row>
      <xdr:rowOff>13447</xdr:rowOff>
    </xdr:to>
    <xdr:grpSp>
      <xdr:nvGrpSpPr>
        <xdr:cNvPr id="388" name="Group 387">
          <a:extLst>
            <a:ext uri="{FF2B5EF4-FFF2-40B4-BE49-F238E27FC236}">
              <a16:creationId xmlns:a16="http://schemas.microsoft.com/office/drawing/2014/main" id="{8892EBF3-4C40-475E-94D7-0216B469D598}"/>
            </a:ext>
          </a:extLst>
        </xdr:cNvPr>
        <xdr:cNvGrpSpPr/>
      </xdr:nvGrpSpPr>
      <xdr:grpSpPr>
        <a:xfrm>
          <a:off x="645458" y="3951194"/>
          <a:ext cx="741830" cy="310403"/>
          <a:chOff x="13066059" y="6551519"/>
          <a:chExt cx="711574" cy="308722"/>
        </a:xfrm>
      </xdr:grpSpPr>
      <xdr:grpSp>
        <xdr:nvGrpSpPr>
          <xdr:cNvPr id="389" name="Group 1238">
            <a:extLst>
              <a:ext uri="{FF2B5EF4-FFF2-40B4-BE49-F238E27FC236}">
                <a16:creationId xmlns:a16="http://schemas.microsoft.com/office/drawing/2014/main" id="{36050D7C-7243-D953-0FA3-9016BC9327BF}"/>
              </a:ext>
            </a:extLst>
          </xdr:cNvPr>
          <xdr:cNvGrpSpPr>
            <a:grpSpLocks/>
          </xdr:cNvGrpSpPr>
        </xdr:nvGrpSpPr>
        <xdr:grpSpPr bwMode="auto">
          <a:xfrm>
            <a:off x="13463868" y="6551519"/>
            <a:ext cx="313765" cy="308722"/>
            <a:chOff x="1056" y="1776"/>
            <a:chExt cx="2640" cy="2640"/>
          </a:xfrm>
        </xdr:grpSpPr>
        <xdr:sp macro="" textlink="">
          <xdr:nvSpPr>
            <xdr:cNvPr id="391" name="Oval 1239">
              <a:extLst>
                <a:ext uri="{FF2B5EF4-FFF2-40B4-BE49-F238E27FC236}">
                  <a16:creationId xmlns:a16="http://schemas.microsoft.com/office/drawing/2014/main" id="{26D6D6E2-4D59-DEB3-5B59-1B160743492D}"/>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392" name="Group 1240">
              <a:extLst>
                <a:ext uri="{FF2B5EF4-FFF2-40B4-BE49-F238E27FC236}">
                  <a16:creationId xmlns:a16="http://schemas.microsoft.com/office/drawing/2014/main" id="{248DEDB8-A579-70D8-3AEE-F264688EACB5}"/>
                </a:ext>
              </a:extLst>
            </xdr:cNvPr>
            <xdr:cNvGrpSpPr>
              <a:grpSpLocks/>
            </xdr:cNvGrpSpPr>
          </xdr:nvGrpSpPr>
          <xdr:grpSpPr bwMode="auto">
            <a:xfrm>
              <a:off x="1440" y="2352"/>
              <a:ext cx="1868" cy="1482"/>
              <a:chOff x="912" y="480"/>
              <a:chExt cx="1820" cy="1812"/>
            </a:xfrm>
          </xdr:grpSpPr>
          <xdr:sp macro="" textlink="">
            <xdr:nvSpPr>
              <xdr:cNvPr id="393" name="Freeform 1241">
                <a:extLst>
                  <a:ext uri="{FF2B5EF4-FFF2-40B4-BE49-F238E27FC236}">
                    <a16:creationId xmlns:a16="http://schemas.microsoft.com/office/drawing/2014/main" id="{E2EAB05C-0D96-A13E-3B5D-ACBFC25EDCD8}"/>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394" name="Freeform 1242">
                <a:extLst>
                  <a:ext uri="{FF2B5EF4-FFF2-40B4-BE49-F238E27FC236}">
                    <a16:creationId xmlns:a16="http://schemas.microsoft.com/office/drawing/2014/main" id="{F11E92FD-E74D-00B0-4036-D64BA5A076F0}"/>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sp macro="" textlink="$AA$32">
        <xdr:nvSpPr>
          <xdr:cNvPr id="390" name="TextBox 389">
            <a:extLst>
              <a:ext uri="{FF2B5EF4-FFF2-40B4-BE49-F238E27FC236}">
                <a16:creationId xmlns:a16="http://schemas.microsoft.com/office/drawing/2014/main" id="{DAE64DBF-C62D-2E76-502E-6EAD498C021B}"/>
              </a:ext>
            </a:extLst>
          </xdr:cNvPr>
          <xdr:cNvSpPr txBox="1"/>
        </xdr:nvSpPr>
        <xdr:spPr>
          <a:xfrm>
            <a:off x="13066059" y="6645087"/>
            <a:ext cx="358588" cy="1232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6839A45F-6614-425E-A04C-BED8F4E8554D}" type="TxLink">
              <a:rPr lang="en-US" sz="800" b="0" i="0" u="none" strike="noStrike">
                <a:solidFill>
                  <a:srgbClr val="000000"/>
                </a:solidFill>
                <a:latin typeface="Arial"/>
                <a:cs typeface="Arial"/>
              </a:rPr>
              <a:pPr algn="r"/>
              <a:t>17,148</a:t>
            </a:fld>
            <a:endParaRPr lang="en-AU" sz="1100"/>
          </a:p>
        </xdr:txBody>
      </xdr:sp>
    </xdr:grpSp>
    <xdr:clientData/>
  </xdr:twoCellAnchor>
  <xdr:twoCellAnchor>
    <xdr:from>
      <xdr:col>0</xdr:col>
      <xdr:colOff>179293</xdr:colOff>
      <xdr:row>36</xdr:row>
      <xdr:rowOff>63313</xdr:rowOff>
    </xdr:from>
    <xdr:to>
      <xdr:col>2</xdr:col>
      <xdr:colOff>229720</xdr:colOff>
      <xdr:row>39</xdr:row>
      <xdr:rowOff>2241</xdr:rowOff>
    </xdr:to>
    <xdr:grpSp>
      <xdr:nvGrpSpPr>
        <xdr:cNvPr id="395" name="Group 394">
          <a:extLst>
            <a:ext uri="{FF2B5EF4-FFF2-40B4-BE49-F238E27FC236}">
              <a16:creationId xmlns:a16="http://schemas.microsoft.com/office/drawing/2014/main" id="{350D4BC2-B416-40B4-AD08-95B00563B7F8}"/>
            </a:ext>
          </a:extLst>
        </xdr:cNvPr>
        <xdr:cNvGrpSpPr/>
      </xdr:nvGrpSpPr>
      <xdr:grpSpPr>
        <a:xfrm>
          <a:off x="179293" y="4682938"/>
          <a:ext cx="717177" cy="310403"/>
          <a:chOff x="13066059" y="6551519"/>
          <a:chExt cx="711574" cy="308722"/>
        </a:xfrm>
      </xdr:grpSpPr>
      <xdr:grpSp>
        <xdr:nvGrpSpPr>
          <xdr:cNvPr id="396" name="Group 1238">
            <a:extLst>
              <a:ext uri="{FF2B5EF4-FFF2-40B4-BE49-F238E27FC236}">
                <a16:creationId xmlns:a16="http://schemas.microsoft.com/office/drawing/2014/main" id="{940B57D5-DB8F-FA07-5105-2B8C1DBD18DF}"/>
              </a:ext>
            </a:extLst>
          </xdr:cNvPr>
          <xdr:cNvGrpSpPr>
            <a:grpSpLocks/>
          </xdr:cNvGrpSpPr>
        </xdr:nvGrpSpPr>
        <xdr:grpSpPr bwMode="auto">
          <a:xfrm>
            <a:off x="13463868" y="6551519"/>
            <a:ext cx="313765" cy="308722"/>
            <a:chOff x="1056" y="1776"/>
            <a:chExt cx="2640" cy="2640"/>
          </a:xfrm>
        </xdr:grpSpPr>
        <xdr:sp macro="" textlink="">
          <xdr:nvSpPr>
            <xdr:cNvPr id="398" name="Oval 1239">
              <a:extLst>
                <a:ext uri="{FF2B5EF4-FFF2-40B4-BE49-F238E27FC236}">
                  <a16:creationId xmlns:a16="http://schemas.microsoft.com/office/drawing/2014/main" id="{A28F3BFA-F5CF-0CD2-49A9-A7CB36BF09F9}"/>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399" name="Group 1240">
              <a:extLst>
                <a:ext uri="{FF2B5EF4-FFF2-40B4-BE49-F238E27FC236}">
                  <a16:creationId xmlns:a16="http://schemas.microsoft.com/office/drawing/2014/main" id="{40180CF7-0387-6362-0764-67C0C1A89CFE}"/>
                </a:ext>
              </a:extLst>
            </xdr:cNvPr>
            <xdr:cNvGrpSpPr>
              <a:grpSpLocks/>
            </xdr:cNvGrpSpPr>
          </xdr:nvGrpSpPr>
          <xdr:grpSpPr bwMode="auto">
            <a:xfrm>
              <a:off x="1440" y="2352"/>
              <a:ext cx="1868" cy="1482"/>
              <a:chOff x="912" y="480"/>
              <a:chExt cx="1820" cy="1812"/>
            </a:xfrm>
          </xdr:grpSpPr>
          <xdr:sp macro="" textlink="">
            <xdr:nvSpPr>
              <xdr:cNvPr id="400" name="Freeform 1241">
                <a:extLst>
                  <a:ext uri="{FF2B5EF4-FFF2-40B4-BE49-F238E27FC236}">
                    <a16:creationId xmlns:a16="http://schemas.microsoft.com/office/drawing/2014/main" id="{E04BA54B-C320-69E8-C379-A119AB6C9959}"/>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401" name="Freeform 1242">
                <a:extLst>
                  <a:ext uri="{FF2B5EF4-FFF2-40B4-BE49-F238E27FC236}">
                    <a16:creationId xmlns:a16="http://schemas.microsoft.com/office/drawing/2014/main" id="{C8CFA63C-A19D-DBBD-584A-CC17C23A183E}"/>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sp macro="" textlink="$AA$35">
        <xdr:nvSpPr>
          <xdr:cNvPr id="397" name="TextBox 396">
            <a:extLst>
              <a:ext uri="{FF2B5EF4-FFF2-40B4-BE49-F238E27FC236}">
                <a16:creationId xmlns:a16="http://schemas.microsoft.com/office/drawing/2014/main" id="{ECB2C98B-0FC8-9A95-E7D1-EDD23F116944}"/>
              </a:ext>
            </a:extLst>
          </xdr:cNvPr>
          <xdr:cNvSpPr txBox="1"/>
        </xdr:nvSpPr>
        <xdr:spPr>
          <a:xfrm>
            <a:off x="13066059" y="6645087"/>
            <a:ext cx="358588" cy="1232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FB13A584-DF64-48E7-B24A-F878FCCBEBE4}" type="TxLink">
              <a:rPr lang="en-US" sz="800" b="0" i="0" u="none" strike="noStrike">
                <a:solidFill>
                  <a:srgbClr val="000000"/>
                </a:solidFill>
                <a:latin typeface="Arial"/>
                <a:cs typeface="Arial"/>
              </a:rPr>
              <a:pPr algn="r"/>
              <a:t>1,377</a:t>
            </a:fld>
            <a:endParaRPr lang="en-AU" sz="1100"/>
          </a:p>
        </xdr:txBody>
      </xdr:sp>
    </xdr:grpSp>
    <xdr:clientData/>
  </xdr:twoCellAnchor>
  <xdr:twoCellAnchor>
    <xdr:from>
      <xdr:col>13</xdr:col>
      <xdr:colOff>280147</xdr:colOff>
      <xdr:row>69</xdr:row>
      <xdr:rowOff>100852</xdr:rowOff>
    </xdr:from>
    <xdr:to>
      <xdr:col>15</xdr:col>
      <xdr:colOff>11206</xdr:colOff>
      <xdr:row>70</xdr:row>
      <xdr:rowOff>100852</xdr:rowOff>
    </xdr:to>
    <xdr:sp macro="" textlink="$AA$16">
      <xdr:nvSpPr>
        <xdr:cNvPr id="402" name="TextBox 401">
          <a:extLst>
            <a:ext uri="{FF2B5EF4-FFF2-40B4-BE49-F238E27FC236}">
              <a16:creationId xmlns:a16="http://schemas.microsoft.com/office/drawing/2014/main" id="{9D8FB0A1-539C-4047-9B74-763384F7E798}"/>
            </a:ext>
          </a:extLst>
        </xdr:cNvPr>
        <xdr:cNvSpPr txBox="1"/>
      </xdr:nvSpPr>
      <xdr:spPr>
        <a:xfrm>
          <a:off x="4572747" y="12623052"/>
          <a:ext cx="391459" cy="1841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FCE38363-33A7-46B4-A5AA-71FA3F07F193}" type="TxLink">
            <a:rPr lang="en-US" sz="800" b="0" i="0" u="none" strike="noStrike">
              <a:solidFill>
                <a:srgbClr val="000000"/>
              </a:solidFill>
              <a:latin typeface="Arial"/>
              <a:cs typeface="Arial"/>
            </a:rPr>
            <a:pPr algn="r"/>
            <a:t>3,068</a:t>
          </a:fld>
          <a:endParaRPr lang="en-AU" sz="1100"/>
        </a:p>
      </xdr:txBody>
    </xdr:sp>
    <xdr:clientData/>
  </xdr:twoCellAnchor>
  <xdr:twoCellAnchor>
    <xdr:from>
      <xdr:col>14</xdr:col>
      <xdr:colOff>280147</xdr:colOff>
      <xdr:row>72</xdr:row>
      <xdr:rowOff>123264</xdr:rowOff>
    </xdr:from>
    <xdr:to>
      <xdr:col>16</xdr:col>
      <xdr:colOff>11206</xdr:colOff>
      <xdr:row>73</xdr:row>
      <xdr:rowOff>123264</xdr:rowOff>
    </xdr:to>
    <xdr:sp macro="" textlink="$AA$20">
      <xdr:nvSpPr>
        <xdr:cNvPr id="403" name="TextBox 402">
          <a:extLst>
            <a:ext uri="{FF2B5EF4-FFF2-40B4-BE49-F238E27FC236}">
              <a16:creationId xmlns:a16="http://schemas.microsoft.com/office/drawing/2014/main" id="{A38C04AC-C51B-46B0-BD85-A199F303BAFE}"/>
            </a:ext>
          </a:extLst>
        </xdr:cNvPr>
        <xdr:cNvSpPr txBox="1"/>
      </xdr:nvSpPr>
      <xdr:spPr>
        <a:xfrm>
          <a:off x="4902947" y="13197914"/>
          <a:ext cx="391459" cy="1841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C8850780-D4B5-4F1D-93B1-B43CA14CBCC7}" type="TxLink">
            <a:rPr lang="en-US" sz="800" b="0" i="0" u="none" strike="noStrike">
              <a:solidFill>
                <a:srgbClr val="000000"/>
              </a:solidFill>
              <a:latin typeface="Arial"/>
              <a:cs typeface="Arial"/>
            </a:rPr>
            <a:pPr algn="r"/>
            <a:t>183</a:t>
          </a:fld>
          <a:endParaRPr lang="en-AU" sz="1100"/>
        </a:p>
      </xdr:txBody>
    </xdr:sp>
    <xdr:clientData/>
  </xdr:twoCellAnchor>
  <xdr:twoCellAnchor>
    <xdr:from>
      <xdr:col>3</xdr:col>
      <xdr:colOff>198905</xdr:colOff>
      <xdr:row>72</xdr:row>
      <xdr:rowOff>63872</xdr:rowOff>
    </xdr:from>
    <xdr:to>
      <xdr:col>4</xdr:col>
      <xdr:colOff>243729</xdr:colOff>
      <xdr:row>73</xdr:row>
      <xdr:rowOff>63873</xdr:rowOff>
    </xdr:to>
    <xdr:sp macro="" textlink="$AA$19">
      <xdr:nvSpPr>
        <xdr:cNvPr id="404" name="TextBox 403">
          <a:extLst>
            <a:ext uri="{FF2B5EF4-FFF2-40B4-BE49-F238E27FC236}">
              <a16:creationId xmlns:a16="http://schemas.microsoft.com/office/drawing/2014/main" id="{63926EBA-0BBC-4D3F-AE06-C3D91BE168B5}"/>
            </a:ext>
          </a:extLst>
        </xdr:cNvPr>
        <xdr:cNvSpPr txBox="1"/>
      </xdr:nvSpPr>
      <xdr:spPr>
        <a:xfrm>
          <a:off x="1189505" y="13138522"/>
          <a:ext cx="375024" cy="1841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E38FA8DB-2F40-4469-AC81-8B2739EE274B}" type="TxLink">
            <a:rPr lang="en-US" sz="800" b="0" i="0" u="none" strike="noStrike">
              <a:solidFill>
                <a:srgbClr val="000000"/>
              </a:solidFill>
              <a:latin typeface="Arial"/>
              <a:cs typeface="Arial"/>
            </a:rPr>
            <a:pPr algn="r"/>
            <a:t>2,562</a:t>
          </a:fld>
          <a:endParaRPr lang="en-AU" sz="1100"/>
        </a:p>
      </xdr:txBody>
    </xdr:sp>
    <xdr:clientData/>
  </xdr:twoCellAnchor>
  <xdr:twoCellAnchor>
    <xdr:from>
      <xdr:col>5</xdr:col>
      <xdr:colOff>201707</xdr:colOff>
      <xdr:row>68</xdr:row>
      <xdr:rowOff>56027</xdr:rowOff>
    </xdr:from>
    <xdr:to>
      <xdr:col>6</xdr:col>
      <xdr:colOff>246530</xdr:colOff>
      <xdr:row>69</xdr:row>
      <xdr:rowOff>56028</xdr:rowOff>
    </xdr:to>
    <xdr:sp macro="" textlink="$AA36">
      <xdr:nvSpPr>
        <xdr:cNvPr id="405" name="TextBox 404">
          <a:extLst>
            <a:ext uri="{FF2B5EF4-FFF2-40B4-BE49-F238E27FC236}">
              <a16:creationId xmlns:a16="http://schemas.microsoft.com/office/drawing/2014/main" id="{ABAE3AF7-7217-4785-A640-4D4705D080D8}"/>
            </a:ext>
          </a:extLst>
        </xdr:cNvPr>
        <xdr:cNvSpPr txBox="1"/>
      </xdr:nvSpPr>
      <xdr:spPr>
        <a:xfrm>
          <a:off x="1852707" y="12394077"/>
          <a:ext cx="375023" cy="1841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22CFAEBE-BBAF-45FE-B810-4F9026ED0083}" type="TxLink">
            <a:rPr lang="en-US" sz="800" b="0" i="0" u="none" strike="noStrike">
              <a:solidFill>
                <a:srgbClr val="000000"/>
              </a:solidFill>
              <a:latin typeface="Arial"/>
              <a:cs typeface="Arial"/>
            </a:rPr>
            <a:pPr algn="r"/>
            <a:t>11,306</a:t>
          </a:fld>
          <a:endParaRPr lang="en-AU" sz="1100"/>
        </a:p>
      </xdr:txBody>
    </xdr:sp>
    <xdr:clientData/>
  </xdr:twoCellAnchor>
  <xdr:twoCellAnchor>
    <xdr:from>
      <xdr:col>8</xdr:col>
      <xdr:colOff>268942</xdr:colOff>
      <xdr:row>73</xdr:row>
      <xdr:rowOff>123263</xdr:rowOff>
    </xdr:from>
    <xdr:to>
      <xdr:col>10</xdr:col>
      <xdr:colOff>0</xdr:colOff>
      <xdr:row>74</xdr:row>
      <xdr:rowOff>123263</xdr:rowOff>
    </xdr:to>
    <xdr:sp macro="" textlink="$AA38">
      <xdr:nvSpPr>
        <xdr:cNvPr id="406" name="TextBox 405">
          <a:extLst>
            <a:ext uri="{FF2B5EF4-FFF2-40B4-BE49-F238E27FC236}">
              <a16:creationId xmlns:a16="http://schemas.microsoft.com/office/drawing/2014/main" id="{E50CDE36-DABB-4AA2-9764-01F3E44BBBAC}"/>
            </a:ext>
          </a:extLst>
        </xdr:cNvPr>
        <xdr:cNvSpPr txBox="1"/>
      </xdr:nvSpPr>
      <xdr:spPr>
        <a:xfrm>
          <a:off x="2910542" y="13382063"/>
          <a:ext cx="391458" cy="1841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C904152A-D015-4A92-BBAF-4C848E1534EE}" type="TxLink">
            <a:rPr lang="en-US" sz="800" b="0" i="0" u="none" strike="noStrike">
              <a:solidFill>
                <a:srgbClr val="000000"/>
              </a:solidFill>
              <a:latin typeface="Arial"/>
              <a:cs typeface="Arial"/>
            </a:rPr>
            <a:pPr algn="r"/>
            <a:t>11</a:t>
          </a:fld>
          <a:endParaRPr lang="en-AU" sz="1100"/>
        </a:p>
      </xdr:txBody>
    </xdr:sp>
    <xdr:clientData/>
  </xdr:twoCellAnchor>
  <xdr:twoCellAnchor>
    <xdr:from>
      <xdr:col>0</xdr:col>
      <xdr:colOff>145678</xdr:colOff>
      <xdr:row>43</xdr:row>
      <xdr:rowOff>78439</xdr:rowOff>
    </xdr:from>
    <xdr:to>
      <xdr:col>1</xdr:col>
      <xdr:colOff>156884</xdr:colOff>
      <xdr:row>44</xdr:row>
      <xdr:rowOff>78439</xdr:rowOff>
    </xdr:to>
    <xdr:sp macro="" textlink="$AA37">
      <xdr:nvSpPr>
        <xdr:cNvPr id="407" name="TextBox 406">
          <a:extLst>
            <a:ext uri="{FF2B5EF4-FFF2-40B4-BE49-F238E27FC236}">
              <a16:creationId xmlns:a16="http://schemas.microsoft.com/office/drawing/2014/main" id="{BC526200-3BB6-4340-B109-FBB49745E9DF}"/>
            </a:ext>
          </a:extLst>
        </xdr:cNvPr>
        <xdr:cNvSpPr txBox="1"/>
      </xdr:nvSpPr>
      <xdr:spPr>
        <a:xfrm>
          <a:off x="145678" y="7812739"/>
          <a:ext cx="341406" cy="1841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590F3C64-6E26-4822-B291-4705544C4161}" type="TxLink">
            <a:rPr lang="en-US" sz="800" b="0" i="0" u="none" strike="noStrike">
              <a:solidFill>
                <a:srgbClr val="000000"/>
              </a:solidFill>
              <a:latin typeface="Arial"/>
              <a:cs typeface="Arial"/>
            </a:rPr>
            <a:pPr algn="l"/>
            <a:t>14,394</a:t>
          </a:fld>
          <a:endParaRPr lang="en-AU" sz="1100"/>
        </a:p>
      </xdr:txBody>
    </xdr:sp>
    <xdr:clientData/>
  </xdr:twoCellAnchor>
  <xdr:twoCellAnchor>
    <xdr:from>
      <xdr:col>15</xdr:col>
      <xdr:colOff>134471</xdr:colOff>
      <xdr:row>30</xdr:row>
      <xdr:rowOff>11203</xdr:rowOff>
    </xdr:from>
    <xdr:to>
      <xdr:col>16</xdr:col>
      <xdr:colOff>179294</xdr:colOff>
      <xdr:row>31</xdr:row>
      <xdr:rowOff>11204</xdr:rowOff>
    </xdr:to>
    <xdr:sp macro="" textlink="$AA33">
      <xdr:nvSpPr>
        <xdr:cNvPr id="408" name="TextBox 407">
          <a:extLst>
            <a:ext uri="{FF2B5EF4-FFF2-40B4-BE49-F238E27FC236}">
              <a16:creationId xmlns:a16="http://schemas.microsoft.com/office/drawing/2014/main" id="{46A255E0-E843-4437-B05B-2A491C7F9AC9}"/>
            </a:ext>
          </a:extLst>
        </xdr:cNvPr>
        <xdr:cNvSpPr txBox="1"/>
      </xdr:nvSpPr>
      <xdr:spPr>
        <a:xfrm>
          <a:off x="5087471" y="5351553"/>
          <a:ext cx="375023" cy="1841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D0F5E6BB-11C7-47A1-9496-E33032B8E32F}" type="TxLink">
            <a:rPr lang="en-US" sz="800" b="0" i="0" u="none" strike="noStrike">
              <a:solidFill>
                <a:srgbClr val="000000"/>
              </a:solidFill>
              <a:latin typeface="Arial"/>
              <a:cs typeface="Arial"/>
            </a:rPr>
            <a:pPr algn="l"/>
            <a:t>7,155</a:t>
          </a:fld>
          <a:endParaRPr lang="en-AU" sz="1100"/>
        </a:p>
      </xdr:txBody>
    </xdr:sp>
    <xdr:clientData/>
  </xdr:twoCellAnchor>
  <xdr:twoCellAnchor>
    <xdr:from>
      <xdr:col>7</xdr:col>
      <xdr:colOff>302558</xdr:colOff>
      <xdr:row>1</xdr:row>
      <xdr:rowOff>89647</xdr:rowOff>
    </xdr:from>
    <xdr:to>
      <xdr:col>10</xdr:col>
      <xdr:colOff>290421</xdr:colOff>
      <xdr:row>6</xdr:row>
      <xdr:rowOff>114021</xdr:rowOff>
    </xdr:to>
    <xdr:grpSp>
      <xdr:nvGrpSpPr>
        <xdr:cNvPr id="409" name="Group 408">
          <a:extLst>
            <a:ext uri="{FF2B5EF4-FFF2-40B4-BE49-F238E27FC236}">
              <a16:creationId xmlns:a16="http://schemas.microsoft.com/office/drawing/2014/main" id="{24354283-ACB7-4765-AD24-A102631D523B}"/>
            </a:ext>
          </a:extLst>
        </xdr:cNvPr>
        <xdr:cNvGrpSpPr/>
      </xdr:nvGrpSpPr>
      <xdr:grpSpPr>
        <a:xfrm>
          <a:off x="2588558" y="299197"/>
          <a:ext cx="959413" cy="719699"/>
          <a:chOff x="3541058" y="963705"/>
          <a:chExt cx="929157" cy="707933"/>
        </a:xfrm>
      </xdr:grpSpPr>
      <xdr:sp macro="" textlink="$AE$29">
        <xdr:nvSpPr>
          <xdr:cNvPr id="410" name="TextBox 409">
            <a:extLst>
              <a:ext uri="{FF2B5EF4-FFF2-40B4-BE49-F238E27FC236}">
                <a16:creationId xmlns:a16="http://schemas.microsoft.com/office/drawing/2014/main" id="{E668ABA3-EBC8-1F25-FCE8-4D050703DC57}"/>
              </a:ext>
            </a:extLst>
          </xdr:cNvPr>
          <xdr:cNvSpPr txBox="1"/>
        </xdr:nvSpPr>
        <xdr:spPr>
          <a:xfrm>
            <a:off x="3843619" y="963705"/>
            <a:ext cx="171201"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ctr"/>
            <a:fld id="{8D085FD2-9D80-4906-BCFF-4487BD930845}" type="TxLink">
              <a:rPr lang="en-US" sz="800" b="0" i="0" u="none" strike="noStrike">
                <a:solidFill>
                  <a:srgbClr val="000000"/>
                </a:solidFill>
                <a:latin typeface="Arial"/>
                <a:cs typeface="Arial"/>
              </a:rPr>
              <a:pPr algn="ctr"/>
              <a:t>89</a:t>
            </a:fld>
            <a:endParaRPr lang="en-AU" sz="1100"/>
          </a:p>
        </xdr:txBody>
      </xdr:sp>
      <xdr:sp macro="" textlink="$AC$29">
        <xdr:nvSpPr>
          <xdr:cNvPr id="411" name="TextBox 410">
            <a:extLst>
              <a:ext uri="{FF2B5EF4-FFF2-40B4-BE49-F238E27FC236}">
                <a16:creationId xmlns:a16="http://schemas.microsoft.com/office/drawing/2014/main" id="{90B0CE7E-3EFD-0BC4-936C-432C869EF752}"/>
              </a:ext>
            </a:extLst>
          </xdr:cNvPr>
          <xdr:cNvSpPr txBox="1"/>
        </xdr:nvSpPr>
        <xdr:spPr>
          <a:xfrm>
            <a:off x="3664325" y="1546411"/>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4022B733-4CC1-436D-91CD-50F0C2B59C78}" type="TxLink">
              <a:rPr lang="en-US" sz="800" b="0" i="0" u="none" strike="noStrike">
                <a:solidFill>
                  <a:srgbClr val="000000"/>
                </a:solidFill>
                <a:latin typeface="Arial"/>
                <a:cs typeface="Arial"/>
              </a:rPr>
              <a:pPr/>
              <a:t>1,452</a:t>
            </a:fld>
            <a:endParaRPr lang="en-AU" sz="1100"/>
          </a:p>
        </xdr:txBody>
      </xdr:sp>
      <xdr:sp macro="" textlink="$AG$29">
        <xdr:nvSpPr>
          <xdr:cNvPr id="412" name="TextBox 411">
            <a:extLst>
              <a:ext uri="{FF2B5EF4-FFF2-40B4-BE49-F238E27FC236}">
                <a16:creationId xmlns:a16="http://schemas.microsoft.com/office/drawing/2014/main" id="{96BAE9CA-DD97-78F9-4A3F-67070B78E923}"/>
              </a:ext>
            </a:extLst>
          </xdr:cNvPr>
          <xdr:cNvSpPr txBox="1"/>
        </xdr:nvSpPr>
        <xdr:spPr>
          <a:xfrm>
            <a:off x="4213413" y="1411940"/>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D2E1455A-E8A6-4F44-B0EF-886129B412BC}" type="TxLink">
              <a:rPr lang="en-US" sz="800" b="0" i="0" u="none" strike="noStrike">
                <a:solidFill>
                  <a:srgbClr val="000000"/>
                </a:solidFill>
                <a:latin typeface="Arial"/>
                <a:cs typeface="Arial"/>
              </a:rPr>
              <a:pPr algn="l"/>
              <a:t>1,541</a:t>
            </a:fld>
            <a:endParaRPr lang="en-AU" sz="1100"/>
          </a:p>
        </xdr:txBody>
      </xdr:sp>
      <xdr:grpSp>
        <xdr:nvGrpSpPr>
          <xdr:cNvPr id="413" name="Group 412">
            <a:extLst>
              <a:ext uri="{FF2B5EF4-FFF2-40B4-BE49-F238E27FC236}">
                <a16:creationId xmlns:a16="http://schemas.microsoft.com/office/drawing/2014/main" id="{A5451DA9-E99B-EC22-0256-A55EB8854523}"/>
              </a:ext>
            </a:extLst>
          </xdr:cNvPr>
          <xdr:cNvGrpSpPr/>
        </xdr:nvGrpSpPr>
        <xdr:grpSpPr>
          <a:xfrm>
            <a:off x="3541058" y="1109381"/>
            <a:ext cx="638734" cy="370916"/>
            <a:chOff x="15374471" y="6712322"/>
            <a:chExt cx="638734" cy="370916"/>
          </a:xfrm>
        </xdr:grpSpPr>
        <xdr:sp macro="" textlink="">
          <xdr:nvSpPr>
            <xdr:cNvPr id="414" name="Line 910">
              <a:extLst>
                <a:ext uri="{FF2B5EF4-FFF2-40B4-BE49-F238E27FC236}">
                  <a16:creationId xmlns:a16="http://schemas.microsoft.com/office/drawing/2014/main" id="{5991399D-4EEC-104D-DA22-BE31BEB8D4E8}"/>
                </a:ext>
              </a:extLst>
            </xdr:cNvPr>
            <xdr:cNvSpPr>
              <a:spLocks noChangeShapeType="1"/>
            </xdr:cNvSpPr>
          </xdr:nvSpPr>
          <xdr:spPr bwMode="auto">
            <a:xfrm>
              <a:off x="15374471" y="7083238"/>
              <a:ext cx="336175"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15" name="Line 910">
              <a:extLst>
                <a:ext uri="{FF2B5EF4-FFF2-40B4-BE49-F238E27FC236}">
                  <a16:creationId xmlns:a16="http://schemas.microsoft.com/office/drawing/2014/main" id="{D49ACF85-28C3-06B9-617C-2927AED58BEF}"/>
                </a:ext>
              </a:extLst>
            </xdr:cNvPr>
            <xdr:cNvSpPr>
              <a:spLocks noChangeShapeType="1"/>
            </xdr:cNvSpPr>
          </xdr:nvSpPr>
          <xdr:spPr bwMode="auto">
            <a:xfrm>
              <a:off x="15637809" y="7083238"/>
              <a:ext cx="375396"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16" name="Line 910">
              <a:extLst>
                <a:ext uri="{FF2B5EF4-FFF2-40B4-BE49-F238E27FC236}">
                  <a16:creationId xmlns:a16="http://schemas.microsoft.com/office/drawing/2014/main" id="{1A25F7E0-0FD6-3F9C-E5CF-F2482939F919}"/>
                </a:ext>
              </a:extLst>
            </xdr:cNvPr>
            <xdr:cNvSpPr>
              <a:spLocks noChangeShapeType="1"/>
            </xdr:cNvSpPr>
          </xdr:nvSpPr>
          <xdr:spPr bwMode="auto">
            <a:xfrm>
              <a:off x="15766677" y="6914029"/>
              <a:ext cx="0" cy="158002"/>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grpSp>
          <xdr:nvGrpSpPr>
            <xdr:cNvPr id="417" name="Group 1238">
              <a:extLst>
                <a:ext uri="{FF2B5EF4-FFF2-40B4-BE49-F238E27FC236}">
                  <a16:creationId xmlns:a16="http://schemas.microsoft.com/office/drawing/2014/main" id="{9142E2EA-975A-BAB0-3204-83D53881DD54}"/>
                </a:ext>
              </a:extLst>
            </xdr:cNvPr>
            <xdr:cNvGrpSpPr>
              <a:grpSpLocks/>
            </xdr:cNvGrpSpPr>
          </xdr:nvGrpSpPr>
          <xdr:grpSpPr bwMode="auto">
            <a:xfrm>
              <a:off x="15654617" y="6712322"/>
              <a:ext cx="196104" cy="192741"/>
              <a:chOff x="1056" y="1776"/>
              <a:chExt cx="2640" cy="2640"/>
            </a:xfrm>
          </xdr:grpSpPr>
          <xdr:sp macro="" textlink="">
            <xdr:nvSpPr>
              <xdr:cNvPr id="418" name="Oval 1239">
                <a:extLst>
                  <a:ext uri="{FF2B5EF4-FFF2-40B4-BE49-F238E27FC236}">
                    <a16:creationId xmlns:a16="http://schemas.microsoft.com/office/drawing/2014/main" id="{F059C77B-1F20-DA94-416F-783801CDD592}"/>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419" name="Group 1240">
                <a:extLst>
                  <a:ext uri="{FF2B5EF4-FFF2-40B4-BE49-F238E27FC236}">
                    <a16:creationId xmlns:a16="http://schemas.microsoft.com/office/drawing/2014/main" id="{6055D086-83A3-558F-F858-C6FFDE1144A0}"/>
                  </a:ext>
                </a:extLst>
              </xdr:cNvPr>
              <xdr:cNvGrpSpPr>
                <a:grpSpLocks/>
              </xdr:cNvGrpSpPr>
            </xdr:nvGrpSpPr>
            <xdr:grpSpPr bwMode="auto">
              <a:xfrm>
                <a:off x="1440" y="2352"/>
                <a:ext cx="1868" cy="1482"/>
                <a:chOff x="912" y="480"/>
                <a:chExt cx="1820" cy="1812"/>
              </a:xfrm>
            </xdr:grpSpPr>
            <xdr:sp macro="" textlink="">
              <xdr:nvSpPr>
                <xdr:cNvPr id="420" name="Freeform 1241">
                  <a:extLst>
                    <a:ext uri="{FF2B5EF4-FFF2-40B4-BE49-F238E27FC236}">
                      <a16:creationId xmlns:a16="http://schemas.microsoft.com/office/drawing/2014/main" id="{95B1BCC0-549B-E766-B41F-C30B2F445A46}"/>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421" name="Freeform 1242">
                  <a:extLst>
                    <a:ext uri="{FF2B5EF4-FFF2-40B4-BE49-F238E27FC236}">
                      <a16:creationId xmlns:a16="http://schemas.microsoft.com/office/drawing/2014/main" id="{0A8AA222-02A5-039F-73C8-4A9C461A29A6}"/>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grpSp>
    </xdr:grpSp>
    <xdr:clientData/>
  </xdr:twoCellAnchor>
  <xdr:twoCellAnchor>
    <xdr:from>
      <xdr:col>7</xdr:col>
      <xdr:colOff>85161</xdr:colOff>
      <xdr:row>13</xdr:row>
      <xdr:rowOff>122346</xdr:rowOff>
    </xdr:from>
    <xdr:to>
      <xdr:col>8</xdr:col>
      <xdr:colOff>11656</xdr:colOff>
      <xdr:row>15</xdr:row>
      <xdr:rowOff>71711</xdr:rowOff>
    </xdr:to>
    <xdr:grpSp>
      <xdr:nvGrpSpPr>
        <xdr:cNvPr id="422" name="Group 421">
          <a:extLst>
            <a:ext uri="{FF2B5EF4-FFF2-40B4-BE49-F238E27FC236}">
              <a16:creationId xmlns:a16="http://schemas.microsoft.com/office/drawing/2014/main" id="{1FE5DA0E-F4D6-4A26-BEE9-F760427B65AA}"/>
            </a:ext>
          </a:extLst>
        </xdr:cNvPr>
        <xdr:cNvGrpSpPr/>
      </xdr:nvGrpSpPr>
      <xdr:grpSpPr>
        <a:xfrm>
          <a:off x="2371161" y="1893996"/>
          <a:ext cx="250345" cy="197015"/>
          <a:chOff x="2322125" y="1678010"/>
          <a:chExt cx="240259" cy="195894"/>
        </a:xfrm>
      </xdr:grpSpPr>
      <xdr:sp macro="" textlink="">
        <xdr:nvSpPr>
          <xdr:cNvPr id="423" name="Oval 984">
            <a:extLst>
              <a:ext uri="{FF2B5EF4-FFF2-40B4-BE49-F238E27FC236}">
                <a16:creationId xmlns:a16="http://schemas.microsoft.com/office/drawing/2014/main" id="{B9E38384-838C-2E8D-4B32-D5E4580180CB}"/>
              </a:ext>
            </a:extLst>
          </xdr:cNvPr>
          <xdr:cNvSpPr>
            <a:spLocks noChangeArrowheads="1"/>
          </xdr:cNvSpPr>
        </xdr:nvSpPr>
        <xdr:spPr bwMode="auto">
          <a:xfrm>
            <a:off x="2480002" y="1796513"/>
            <a:ext cx="75639" cy="77391"/>
          </a:xfrm>
          <a:prstGeom prst="ellipse">
            <a:avLst/>
          </a:prstGeom>
          <a:solidFill>
            <a:srgbClr val="C0C0C0"/>
          </a:solidFill>
          <a:ln w="9525">
            <a:solidFill>
              <a:srgbClr val="000000"/>
            </a:solidFill>
            <a:round/>
            <a:headEnd/>
            <a:tailEnd/>
          </a:ln>
        </xdr:spPr>
      </xdr:sp>
      <xdr:sp macro="" textlink="">
        <xdr:nvSpPr>
          <xdr:cNvPr id="424" name="Text Box 962">
            <a:extLst>
              <a:ext uri="{FF2B5EF4-FFF2-40B4-BE49-F238E27FC236}">
                <a16:creationId xmlns:a16="http://schemas.microsoft.com/office/drawing/2014/main" id="{2B945903-C9B3-8927-7DCD-82D3ED2FEAE3}"/>
              </a:ext>
            </a:extLst>
          </xdr:cNvPr>
          <xdr:cNvSpPr txBox="1">
            <a:spLocks noChangeArrowheads="1"/>
          </xdr:cNvSpPr>
        </xdr:nvSpPr>
        <xdr:spPr bwMode="auto">
          <a:xfrm>
            <a:off x="2322125" y="1678010"/>
            <a:ext cx="240259" cy="164306"/>
          </a:xfrm>
          <a:prstGeom prst="rect">
            <a:avLst/>
          </a:prstGeom>
          <a:noFill/>
          <a:ln w="9525">
            <a:noFill/>
            <a:miter lim="800000"/>
            <a:headEnd/>
            <a:tailEnd/>
          </a:ln>
        </xdr:spPr>
        <xdr:txBody>
          <a:bodyPr wrap="none" lIns="91440" tIns="45720" rIns="91440" bIns="45720" anchor="t" upright="1">
            <a:noAutofit/>
          </a:bodyPr>
          <a:lstStyle/>
          <a:p>
            <a:pPr algn="l" rtl="0">
              <a:defRPr sz="1000"/>
            </a:pPr>
            <a:r>
              <a:rPr lang="en-AU" sz="600" b="0" i="0" u="none" strike="noStrike" baseline="0">
                <a:solidFill>
                  <a:srgbClr val="000000"/>
                </a:solidFill>
                <a:latin typeface="Arial"/>
                <a:cs typeface="Arial"/>
              </a:rPr>
              <a:t>H</a:t>
            </a:r>
          </a:p>
          <a:p>
            <a:pPr algn="l" rtl="0">
              <a:defRPr sz="1000"/>
            </a:pPr>
            <a:endParaRPr lang="en-AU" sz="600" b="0" i="0" u="none" strike="noStrike" baseline="0">
              <a:solidFill>
                <a:srgbClr val="000000"/>
              </a:solidFill>
              <a:latin typeface="Arial"/>
              <a:cs typeface="Arial"/>
            </a:endParaRPr>
          </a:p>
        </xdr:txBody>
      </xdr:sp>
    </xdr:grpSp>
    <xdr:clientData/>
  </xdr:twoCellAnchor>
  <xdr:twoCellAnchor>
    <xdr:from>
      <xdr:col>10</xdr:col>
      <xdr:colOff>224118</xdr:colOff>
      <xdr:row>33</xdr:row>
      <xdr:rowOff>44822</xdr:rowOff>
    </xdr:from>
    <xdr:to>
      <xdr:col>11</xdr:col>
      <xdr:colOff>9537</xdr:colOff>
      <xdr:row>36</xdr:row>
      <xdr:rowOff>121766</xdr:rowOff>
    </xdr:to>
    <xdr:sp macro="" textlink="">
      <xdr:nvSpPr>
        <xdr:cNvPr id="425" name="Oval 1218">
          <a:extLst>
            <a:ext uri="{FF2B5EF4-FFF2-40B4-BE49-F238E27FC236}">
              <a16:creationId xmlns:a16="http://schemas.microsoft.com/office/drawing/2014/main" id="{4873B5BC-6274-470A-AA8C-41E908BFF845}"/>
            </a:ext>
          </a:extLst>
        </xdr:cNvPr>
        <xdr:cNvSpPr>
          <a:spLocks noChangeArrowheads="1"/>
        </xdr:cNvSpPr>
      </xdr:nvSpPr>
      <xdr:spPr bwMode="auto">
        <a:xfrm rot="16779769">
          <a:off x="3269231" y="6194509"/>
          <a:ext cx="629394" cy="115619"/>
        </a:xfrm>
        <a:prstGeom prst="ellipse">
          <a:avLst/>
        </a:prstGeom>
        <a:noFill/>
        <a:ln w="6350">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71120</xdr:colOff>
      <xdr:row>7</xdr:row>
      <xdr:rowOff>48260</xdr:rowOff>
    </xdr:from>
    <xdr:to>
      <xdr:col>7</xdr:col>
      <xdr:colOff>276860</xdr:colOff>
      <xdr:row>13</xdr:row>
      <xdr:rowOff>114300</xdr:rowOff>
    </xdr:to>
    <xdr:sp macro="" textlink="">
      <xdr:nvSpPr>
        <xdr:cNvPr id="426" name="Line 979">
          <a:extLst>
            <a:ext uri="{FF2B5EF4-FFF2-40B4-BE49-F238E27FC236}">
              <a16:creationId xmlns:a16="http://schemas.microsoft.com/office/drawing/2014/main" id="{6D05166B-0FBE-417A-9835-72F6DEC26A1B}"/>
            </a:ext>
          </a:extLst>
        </xdr:cNvPr>
        <xdr:cNvSpPr>
          <a:spLocks noChangeShapeType="1"/>
        </xdr:cNvSpPr>
      </xdr:nvSpPr>
      <xdr:spPr bwMode="auto">
        <a:xfrm flipH="1" flipV="1">
          <a:off x="2382520" y="1153160"/>
          <a:ext cx="205740" cy="1170940"/>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4</xdr:col>
      <xdr:colOff>76280</xdr:colOff>
      <xdr:row>45</xdr:row>
      <xdr:rowOff>46940</xdr:rowOff>
    </xdr:from>
    <xdr:ext cx="300082" cy="269176"/>
    <xdr:sp macro="" textlink="">
      <xdr:nvSpPr>
        <xdr:cNvPr id="427" name="Text Box 1066">
          <a:extLst>
            <a:ext uri="{FF2B5EF4-FFF2-40B4-BE49-F238E27FC236}">
              <a16:creationId xmlns:a16="http://schemas.microsoft.com/office/drawing/2014/main" id="{B71960BA-FC5A-44F5-A9AE-4C06D632830A}"/>
            </a:ext>
          </a:extLst>
        </xdr:cNvPr>
        <xdr:cNvSpPr txBox="1">
          <a:spLocks noChangeArrowheads="1"/>
        </xdr:cNvSpPr>
      </xdr:nvSpPr>
      <xdr:spPr bwMode="auto">
        <a:xfrm>
          <a:off x="1397080" y="8149540"/>
          <a:ext cx="300082"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CG</a:t>
          </a:r>
        </a:p>
        <a:p>
          <a:pPr algn="l" rtl="0">
            <a:defRPr sz="1000"/>
          </a:pPr>
          <a:endParaRPr lang="en-AU" sz="600" b="0" i="0" u="none" strike="noStrike" baseline="0">
            <a:solidFill>
              <a:srgbClr val="000000"/>
            </a:solidFill>
            <a:latin typeface="Arial"/>
            <a:cs typeface="Arial"/>
          </a:endParaRPr>
        </a:p>
      </xdr:txBody>
    </xdr:sp>
    <xdr:clientData/>
  </xdr:oneCellAnchor>
  <xdr:twoCellAnchor>
    <xdr:from>
      <xdr:col>4</xdr:col>
      <xdr:colOff>156789</xdr:colOff>
      <xdr:row>46</xdr:row>
      <xdr:rowOff>66782</xdr:rowOff>
    </xdr:from>
    <xdr:to>
      <xdr:col>4</xdr:col>
      <xdr:colOff>232989</xdr:colOff>
      <xdr:row>47</xdr:row>
      <xdr:rowOff>25508</xdr:rowOff>
    </xdr:to>
    <xdr:sp macro="" textlink="">
      <xdr:nvSpPr>
        <xdr:cNvPr id="428" name="Oval 1000">
          <a:extLst>
            <a:ext uri="{FF2B5EF4-FFF2-40B4-BE49-F238E27FC236}">
              <a16:creationId xmlns:a16="http://schemas.microsoft.com/office/drawing/2014/main" id="{A1488B23-F3C7-49A7-BF48-42B1E6494E70}"/>
            </a:ext>
          </a:extLst>
        </xdr:cNvPr>
        <xdr:cNvSpPr>
          <a:spLocks noChangeArrowheads="1"/>
        </xdr:cNvSpPr>
      </xdr:nvSpPr>
      <xdr:spPr bwMode="auto">
        <a:xfrm>
          <a:off x="1477589" y="8353532"/>
          <a:ext cx="76200" cy="142876"/>
        </a:xfrm>
        <a:prstGeom prst="ellipse">
          <a:avLst/>
        </a:prstGeom>
        <a:solidFill>
          <a:srgbClr val="C0C0C0"/>
        </a:solidFill>
        <a:ln w="9525">
          <a:solidFill>
            <a:srgbClr val="000000"/>
          </a:solidFill>
          <a:round/>
          <a:headEnd/>
          <a:tailEnd/>
        </a:ln>
      </xdr:spPr>
    </xdr:sp>
    <xdr:clientData/>
  </xdr:twoCellAnchor>
  <xdr:twoCellAnchor>
    <xdr:from>
      <xdr:col>7</xdr:col>
      <xdr:colOff>27667</xdr:colOff>
      <xdr:row>10</xdr:row>
      <xdr:rowOff>53974</xdr:rowOff>
    </xdr:from>
    <xdr:to>
      <xdr:col>7</xdr:col>
      <xdr:colOff>119742</xdr:colOff>
      <xdr:row>11</xdr:row>
      <xdr:rowOff>6349</xdr:rowOff>
    </xdr:to>
    <xdr:sp macro="" textlink="">
      <xdr:nvSpPr>
        <xdr:cNvPr id="429" name="Oval 984">
          <a:extLst>
            <a:ext uri="{FF2B5EF4-FFF2-40B4-BE49-F238E27FC236}">
              <a16:creationId xmlns:a16="http://schemas.microsoft.com/office/drawing/2014/main" id="{E6A04AAA-74E9-41B3-BF94-EE6A27AAF3B6}"/>
            </a:ext>
          </a:extLst>
        </xdr:cNvPr>
        <xdr:cNvSpPr>
          <a:spLocks noChangeArrowheads="1"/>
        </xdr:cNvSpPr>
      </xdr:nvSpPr>
      <xdr:spPr bwMode="auto">
        <a:xfrm>
          <a:off x="2339067" y="1711324"/>
          <a:ext cx="92075" cy="136525"/>
        </a:xfrm>
        <a:prstGeom prst="ellipse">
          <a:avLst/>
        </a:prstGeom>
        <a:solidFill>
          <a:srgbClr val="C0C0C0"/>
        </a:solidFill>
        <a:ln w="9525">
          <a:solidFill>
            <a:srgbClr val="000000"/>
          </a:solidFill>
          <a:round/>
          <a:headEnd/>
          <a:tailEnd/>
        </a:ln>
      </xdr:spPr>
    </xdr:sp>
    <xdr:clientData/>
  </xdr:twoCellAnchor>
  <xdr:oneCellAnchor>
    <xdr:from>
      <xdr:col>6</xdr:col>
      <xdr:colOff>195398</xdr:colOff>
      <xdr:row>10</xdr:row>
      <xdr:rowOff>108858</xdr:rowOff>
    </xdr:from>
    <xdr:ext cx="308611" cy="269176"/>
    <xdr:sp macro="" textlink="">
      <xdr:nvSpPr>
        <xdr:cNvPr id="430" name="Text Box 962">
          <a:extLst>
            <a:ext uri="{FF2B5EF4-FFF2-40B4-BE49-F238E27FC236}">
              <a16:creationId xmlns:a16="http://schemas.microsoft.com/office/drawing/2014/main" id="{3217D3A2-E1B3-4C7F-81F0-028F7D19E1A0}"/>
            </a:ext>
          </a:extLst>
        </xdr:cNvPr>
        <xdr:cNvSpPr txBox="1">
          <a:spLocks noChangeArrowheads="1"/>
        </xdr:cNvSpPr>
      </xdr:nvSpPr>
      <xdr:spPr bwMode="auto">
        <a:xfrm>
          <a:off x="2176598" y="1766208"/>
          <a:ext cx="308611"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GM</a:t>
          </a:r>
        </a:p>
        <a:p>
          <a:pPr algn="l" rtl="0">
            <a:defRPr sz="1000"/>
          </a:pPr>
          <a:endParaRPr lang="en-AU" sz="600" b="0" i="0" u="none" strike="noStrike" baseline="0">
            <a:solidFill>
              <a:srgbClr val="000000"/>
            </a:solidFill>
            <a:latin typeface="Arial"/>
            <a:cs typeface="Arial"/>
          </a:endParaRPr>
        </a:p>
      </xdr:txBody>
    </xdr:sp>
    <xdr:clientData/>
  </xdr:oneCellAnchor>
  <xdr:twoCellAnchor>
    <xdr:from>
      <xdr:col>6</xdr:col>
      <xdr:colOff>327705</xdr:colOff>
      <xdr:row>6</xdr:row>
      <xdr:rowOff>16329</xdr:rowOff>
    </xdr:from>
    <xdr:to>
      <xdr:col>7</xdr:col>
      <xdr:colOff>306934</xdr:colOff>
      <xdr:row>7</xdr:row>
      <xdr:rowOff>66105</xdr:rowOff>
    </xdr:to>
    <xdr:sp macro="" textlink="">
      <xdr:nvSpPr>
        <xdr:cNvPr id="431" name="Text Box 1200">
          <a:extLst>
            <a:ext uri="{FF2B5EF4-FFF2-40B4-BE49-F238E27FC236}">
              <a16:creationId xmlns:a16="http://schemas.microsoft.com/office/drawing/2014/main" id="{1FC210CE-6E1E-422F-A32E-E8E9403D56E7}"/>
            </a:ext>
          </a:extLst>
        </xdr:cNvPr>
        <xdr:cNvSpPr txBox="1">
          <a:spLocks noChangeArrowheads="1"/>
        </xdr:cNvSpPr>
      </xdr:nvSpPr>
      <xdr:spPr bwMode="auto">
        <a:xfrm>
          <a:off x="2308905" y="937079"/>
          <a:ext cx="309429" cy="233926"/>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AU" sz="600" b="0" i="0" u="none" strike="noStrike" baseline="0">
              <a:solidFill>
                <a:srgbClr val="000000"/>
              </a:solidFill>
              <a:latin typeface="Arial"/>
              <a:cs typeface="Arial"/>
            </a:rPr>
            <a:t>W</a:t>
          </a:r>
        </a:p>
      </xdr:txBody>
    </xdr:sp>
    <xdr:clientData/>
  </xdr:twoCellAnchor>
  <xdr:twoCellAnchor>
    <xdr:from>
      <xdr:col>7</xdr:col>
      <xdr:colOff>30843</xdr:colOff>
      <xdr:row>7</xdr:row>
      <xdr:rowOff>6123</xdr:rowOff>
    </xdr:from>
    <xdr:to>
      <xdr:col>7</xdr:col>
      <xdr:colOff>122918</xdr:colOff>
      <xdr:row>7</xdr:row>
      <xdr:rowOff>82323</xdr:rowOff>
    </xdr:to>
    <xdr:sp macro="" textlink="">
      <xdr:nvSpPr>
        <xdr:cNvPr id="432" name="Oval 1201">
          <a:extLst>
            <a:ext uri="{FF2B5EF4-FFF2-40B4-BE49-F238E27FC236}">
              <a16:creationId xmlns:a16="http://schemas.microsoft.com/office/drawing/2014/main" id="{630B83B2-5DF6-4DFC-B4D2-9AB6094E1C92}"/>
            </a:ext>
          </a:extLst>
        </xdr:cNvPr>
        <xdr:cNvSpPr>
          <a:spLocks noChangeArrowheads="1"/>
        </xdr:cNvSpPr>
      </xdr:nvSpPr>
      <xdr:spPr bwMode="auto">
        <a:xfrm>
          <a:off x="2342243" y="1111023"/>
          <a:ext cx="92075" cy="76200"/>
        </a:xfrm>
        <a:prstGeom prst="ellipse">
          <a:avLst/>
        </a:prstGeom>
        <a:solidFill>
          <a:srgbClr val="C0C0C0"/>
        </a:solidFill>
        <a:ln w="9525">
          <a:solidFill>
            <a:srgbClr val="000000"/>
          </a:solidFill>
          <a:round/>
          <a:headEnd/>
          <a:tailEnd/>
        </a:ln>
      </xdr:spPr>
    </xdr:sp>
    <xdr:clientData/>
  </xdr:twoCellAnchor>
  <xdr:twoCellAnchor>
    <xdr:from>
      <xdr:col>7</xdr:col>
      <xdr:colOff>234496</xdr:colOff>
      <xdr:row>13</xdr:row>
      <xdr:rowOff>97517</xdr:rowOff>
    </xdr:from>
    <xdr:to>
      <xdr:col>7</xdr:col>
      <xdr:colOff>326571</xdr:colOff>
      <xdr:row>14</xdr:row>
      <xdr:rowOff>49892</xdr:rowOff>
    </xdr:to>
    <xdr:sp macro="" textlink="">
      <xdr:nvSpPr>
        <xdr:cNvPr id="433" name="Oval 984">
          <a:extLst>
            <a:ext uri="{FF2B5EF4-FFF2-40B4-BE49-F238E27FC236}">
              <a16:creationId xmlns:a16="http://schemas.microsoft.com/office/drawing/2014/main" id="{882EEADC-F8FA-48D8-8E73-60E55F609EEC}"/>
            </a:ext>
          </a:extLst>
        </xdr:cNvPr>
        <xdr:cNvSpPr>
          <a:spLocks noChangeArrowheads="1"/>
        </xdr:cNvSpPr>
      </xdr:nvSpPr>
      <xdr:spPr bwMode="auto">
        <a:xfrm>
          <a:off x="2545896" y="2307317"/>
          <a:ext cx="92075" cy="136525"/>
        </a:xfrm>
        <a:prstGeom prst="ellipse">
          <a:avLst/>
        </a:prstGeom>
        <a:solidFill>
          <a:srgbClr val="C0C0C0"/>
        </a:solidFill>
        <a:ln w="9525">
          <a:solidFill>
            <a:srgbClr val="000000"/>
          </a:solidFill>
          <a:round/>
          <a:headEnd/>
          <a:tailEnd/>
        </a:ln>
      </xdr:spPr>
    </xdr:sp>
    <xdr:clientData/>
  </xdr:twoCellAnchor>
  <xdr:twoCellAnchor>
    <xdr:from>
      <xdr:col>9</xdr:col>
      <xdr:colOff>76200</xdr:colOff>
      <xdr:row>42</xdr:row>
      <xdr:rowOff>120650</xdr:rowOff>
    </xdr:from>
    <xdr:to>
      <xdr:col>12</xdr:col>
      <xdr:colOff>136712</xdr:colOff>
      <xdr:row>45</xdr:row>
      <xdr:rowOff>59577</xdr:rowOff>
    </xdr:to>
    <xdr:grpSp>
      <xdr:nvGrpSpPr>
        <xdr:cNvPr id="434" name="Group 433">
          <a:extLst>
            <a:ext uri="{FF2B5EF4-FFF2-40B4-BE49-F238E27FC236}">
              <a16:creationId xmlns:a16="http://schemas.microsoft.com/office/drawing/2014/main" id="{796E8A8B-F02B-4B43-80BF-02A184A577A1}"/>
            </a:ext>
          </a:extLst>
        </xdr:cNvPr>
        <xdr:cNvGrpSpPr/>
      </xdr:nvGrpSpPr>
      <xdr:grpSpPr>
        <a:xfrm>
          <a:off x="3009900" y="5483225"/>
          <a:ext cx="1032062" cy="310402"/>
          <a:chOff x="3086100" y="5397500"/>
          <a:chExt cx="1051112" cy="319927"/>
        </a:xfrm>
      </xdr:grpSpPr>
      <xdr:grpSp>
        <xdr:nvGrpSpPr>
          <xdr:cNvPr id="435" name="Group 1238">
            <a:extLst>
              <a:ext uri="{FF2B5EF4-FFF2-40B4-BE49-F238E27FC236}">
                <a16:creationId xmlns:a16="http://schemas.microsoft.com/office/drawing/2014/main" id="{CAFCF50A-82DA-1138-C492-E04DE1BA8B6D}"/>
              </a:ext>
            </a:extLst>
          </xdr:cNvPr>
          <xdr:cNvGrpSpPr>
            <a:grpSpLocks/>
          </xdr:cNvGrpSpPr>
        </xdr:nvGrpSpPr>
        <xdr:grpSpPr bwMode="auto">
          <a:xfrm>
            <a:off x="3513979" y="5397500"/>
            <a:ext cx="337483" cy="319927"/>
            <a:chOff x="1056" y="1776"/>
            <a:chExt cx="2640" cy="2640"/>
          </a:xfrm>
        </xdr:grpSpPr>
        <xdr:sp macro="" textlink="">
          <xdr:nvSpPr>
            <xdr:cNvPr id="438" name="Oval 1239">
              <a:extLst>
                <a:ext uri="{FF2B5EF4-FFF2-40B4-BE49-F238E27FC236}">
                  <a16:creationId xmlns:a16="http://schemas.microsoft.com/office/drawing/2014/main" id="{7875933C-9032-50BE-FAA9-FAB5D5A6A447}"/>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439" name="Group 1240">
              <a:extLst>
                <a:ext uri="{FF2B5EF4-FFF2-40B4-BE49-F238E27FC236}">
                  <a16:creationId xmlns:a16="http://schemas.microsoft.com/office/drawing/2014/main" id="{95D1B3EA-E8AF-798B-E86D-A94E9FF1666B}"/>
                </a:ext>
              </a:extLst>
            </xdr:cNvPr>
            <xdr:cNvGrpSpPr>
              <a:grpSpLocks/>
            </xdr:cNvGrpSpPr>
          </xdr:nvGrpSpPr>
          <xdr:grpSpPr bwMode="auto">
            <a:xfrm>
              <a:off x="1440" y="2352"/>
              <a:ext cx="1868" cy="1482"/>
              <a:chOff x="912" y="480"/>
              <a:chExt cx="1820" cy="1812"/>
            </a:xfrm>
          </xdr:grpSpPr>
          <xdr:sp macro="" textlink="">
            <xdr:nvSpPr>
              <xdr:cNvPr id="440" name="Freeform 1241">
                <a:extLst>
                  <a:ext uri="{FF2B5EF4-FFF2-40B4-BE49-F238E27FC236}">
                    <a16:creationId xmlns:a16="http://schemas.microsoft.com/office/drawing/2014/main" id="{ACCC244F-2A1D-3396-B843-4540103729C2}"/>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441" name="Freeform 1242">
                <a:extLst>
                  <a:ext uri="{FF2B5EF4-FFF2-40B4-BE49-F238E27FC236}">
                    <a16:creationId xmlns:a16="http://schemas.microsoft.com/office/drawing/2014/main" id="{2E615FBF-5CE0-2EB7-445E-8B482E1660BC}"/>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sp macro="" textlink="$AA$34">
        <xdr:nvSpPr>
          <xdr:cNvPr id="436" name="TextBox 435">
            <a:extLst>
              <a:ext uri="{FF2B5EF4-FFF2-40B4-BE49-F238E27FC236}">
                <a16:creationId xmlns:a16="http://schemas.microsoft.com/office/drawing/2014/main" id="{AB8A9ED5-FA9E-55EE-2794-AF75DCDB5139}"/>
              </a:ext>
            </a:extLst>
          </xdr:cNvPr>
          <xdr:cNvSpPr txBox="1"/>
        </xdr:nvSpPr>
        <xdr:spPr>
          <a:xfrm>
            <a:off x="3086100" y="5494464"/>
            <a:ext cx="385694" cy="1277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CBFE8845-29A7-4B0A-96B6-1C29E43A9DDA}" type="TxLink">
              <a:rPr lang="en-US" sz="800" b="0" i="0" u="none" strike="noStrike">
                <a:solidFill>
                  <a:srgbClr val="000000"/>
                </a:solidFill>
                <a:latin typeface="Arial"/>
                <a:cs typeface="Arial"/>
              </a:rPr>
              <a:pPr algn="r"/>
              <a:t>370</a:t>
            </a:fld>
            <a:endParaRPr lang="en-AU" sz="1100"/>
          </a:p>
        </xdr:txBody>
      </xdr:sp>
      <xdr:sp macro="" textlink="">
        <xdr:nvSpPr>
          <xdr:cNvPr id="437" name="Line 1050">
            <a:extLst>
              <a:ext uri="{FF2B5EF4-FFF2-40B4-BE49-F238E27FC236}">
                <a16:creationId xmlns:a16="http://schemas.microsoft.com/office/drawing/2014/main" id="{A1440F2B-9FC4-5D78-F69F-B37DE4ACE8B2}"/>
              </a:ext>
            </a:extLst>
          </xdr:cNvPr>
          <xdr:cNvSpPr>
            <a:spLocks noChangeShapeType="1"/>
          </xdr:cNvSpPr>
        </xdr:nvSpPr>
        <xdr:spPr bwMode="auto">
          <a:xfrm flipV="1">
            <a:off x="3835400" y="5407026"/>
            <a:ext cx="301812" cy="111124"/>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grp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192729</xdr:colOff>
      <xdr:row>62</xdr:row>
      <xdr:rowOff>57978</xdr:rowOff>
    </xdr:from>
    <xdr:to>
      <xdr:col>3</xdr:col>
      <xdr:colOff>192729</xdr:colOff>
      <xdr:row>70</xdr:row>
      <xdr:rowOff>39625</xdr:rowOff>
    </xdr:to>
    <xdr:sp macro="" textlink="">
      <xdr:nvSpPr>
        <xdr:cNvPr id="2" name="Line 910">
          <a:extLst>
            <a:ext uri="{FF2B5EF4-FFF2-40B4-BE49-F238E27FC236}">
              <a16:creationId xmlns:a16="http://schemas.microsoft.com/office/drawing/2014/main" id="{9515072B-B4D0-4162-A330-517FF104DC55}"/>
            </a:ext>
          </a:extLst>
        </xdr:cNvPr>
        <xdr:cNvSpPr>
          <a:spLocks noChangeShapeType="1"/>
        </xdr:cNvSpPr>
      </xdr:nvSpPr>
      <xdr:spPr bwMode="auto">
        <a:xfrm rot="3357647">
          <a:off x="722605" y="8373652"/>
          <a:ext cx="997647"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196712</xdr:colOff>
      <xdr:row>69</xdr:row>
      <xdr:rowOff>53667</xdr:rowOff>
    </xdr:from>
    <xdr:to>
      <xdr:col>5</xdr:col>
      <xdr:colOff>28212</xdr:colOff>
      <xdr:row>72</xdr:row>
      <xdr:rowOff>74276</xdr:rowOff>
    </xdr:to>
    <xdr:sp macro="" textlink="$AC$37">
      <xdr:nvSpPr>
        <xdr:cNvPr id="3" name="TextBox 2">
          <a:extLst>
            <a:ext uri="{FF2B5EF4-FFF2-40B4-BE49-F238E27FC236}">
              <a16:creationId xmlns:a16="http://schemas.microsoft.com/office/drawing/2014/main" id="{2EE4F43A-8AD3-4CFD-AFC7-FCB2B53D10E0}"/>
            </a:ext>
          </a:extLst>
        </xdr:cNvPr>
        <xdr:cNvSpPr txBox="1"/>
      </xdr:nvSpPr>
      <xdr:spPr>
        <a:xfrm rot="3368631">
          <a:off x="1435657" y="8879472"/>
          <a:ext cx="401609" cy="161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8FE677CA-1AED-4CF6-B371-7BA5A4E38A68}" type="TxLink">
            <a:rPr lang="en-US" sz="800" b="0" i="0" u="none" strike="noStrike">
              <a:solidFill>
                <a:srgbClr val="000000"/>
              </a:solidFill>
              <a:latin typeface="Arial"/>
              <a:cs typeface="Arial"/>
            </a:rPr>
            <a:pPr algn="l"/>
            <a:t>-1</a:t>
          </a:fld>
          <a:endParaRPr lang="en-AU" sz="1100"/>
        </a:p>
      </xdr:txBody>
    </xdr:sp>
    <xdr:clientData/>
  </xdr:twoCellAnchor>
  <xdr:twoCellAnchor>
    <xdr:from>
      <xdr:col>4</xdr:col>
      <xdr:colOff>3954</xdr:colOff>
      <xdr:row>64</xdr:row>
      <xdr:rowOff>106414</xdr:rowOff>
    </xdr:from>
    <xdr:to>
      <xdr:col>5</xdr:col>
      <xdr:colOff>29959</xdr:colOff>
      <xdr:row>67</xdr:row>
      <xdr:rowOff>69196</xdr:rowOff>
    </xdr:to>
    <xdr:grpSp>
      <xdr:nvGrpSpPr>
        <xdr:cNvPr id="4" name="Group 3">
          <a:extLst>
            <a:ext uri="{FF2B5EF4-FFF2-40B4-BE49-F238E27FC236}">
              <a16:creationId xmlns:a16="http://schemas.microsoft.com/office/drawing/2014/main" id="{EF8F0EB9-89D3-47AE-A6DE-0B8B7AAD6F91}"/>
            </a:ext>
          </a:extLst>
        </xdr:cNvPr>
        <xdr:cNvGrpSpPr/>
      </xdr:nvGrpSpPr>
      <xdr:grpSpPr>
        <a:xfrm>
          <a:off x="1318404" y="8193139"/>
          <a:ext cx="349855" cy="334257"/>
          <a:chOff x="1219938" y="7854120"/>
          <a:chExt cx="340744" cy="335500"/>
        </a:xfrm>
      </xdr:grpSpPr>
      <xdr:grpSp>
        <xdr:nvGrpSpPr>
          <xdr:cNvPr id="5" name="Group 1238">
            <a:extLst>
              <a:ext uri="{FF2B5EF4-FFF2-40B4-BE49-F238E27FC236}">
                <a16:creationId xmlns:a16="http://schemas.microsoft.com/office/drawing/2014/main" id="{BB756463-7D49-B2F4-D64E-290CB54D3C00}"/>
              </a:ext>
            </a:extLst>
          </xdr:cNvPr>
          <xdr:cNvGrpSpPr>
            <a:grpSpLocks/>
          </xdr:cNvGrpSpPr>
        </xdr:nvGrpSpPr>
        <xdr:grpSpPr bwMode="auto">
          <a:xfrm>
            <a:off x="1349381" y="7977453"/>
            <a:ext cx="195401" cy="193483"/>
            <a:chOff x="1056" y="1776"/>
            <a:chExt cx="2640" cy="2640"/>
          </a:xfrm>
        </xdr:grpSpPr>
        <xdr:sp macro="" textlink="">
          <xdr:nvSpPr>
            <xdr:cNvPr id="8" name="Oval 1239">
              <a:extLst>
                <a:ext uri="{FF2B5EF4-FFF2-40B4-BE49-F238E27FC236}">
                  <a16:creationId xmlns:a16="http://schemas.microsoft.com/office/drawing/2014/main" id="{40EC9490-8FFF-BF81-B025-E3BAD4D424E2}"/>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9" name="Group 1240">
              <a:extLst>
                <a:ext uri="{FF2B5EF4-FFF2-40B4-BE49-F238E27FC236}">
                  <a16:creationId xmlns:a16="http://schemas.microsoft.com/office/drawing/2014/main" id="{F96228F0-84E8-1CD9-57B1-9E8711FC05F5}"/>
                </a:ext>
              </a:extLst>
            </xdr:cNvPr>
            <xdr:cNvGrpSpPr>
              <a:grpSpLocks/>
            </xdr:cNvGrpSpPr>
          </xdr:nvGrpSpPr>
          <xdr:grpSpPr bwMode="auto">
            <a:xfrm>
              <a:off x="1440" y="2352"/>
              <a:ext cx="1868" cy="1482"/>
              <a:chOff x="912" y="480"/>
              <a:chExt cx="1820" cy="1812"/>
            </a:xfrm>
          </xdr:grpSpPr>
          <xdr:sp macro="" textlink="">
            <xdr:nvSpPr>
              <xdr:cNvPr id="10" name="Freeform 1241">
                <a:extLst>
                  <a:ext uri="{FF2B5EF4-FFF2-40B4-BE49-F238E27FC236}">
                    <a16:creationId xmlns:a16="http://schemas.microsoft.com/office/drawing/2014/main" id="{281C2593-ACBA-75A4-1D18-456B7D29061D}"/>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11" name="Freeform 1242">
                <a:extLst>
                  <a:ext uri="{FF2B5EF4-FFF2-40B4-BE49-F238E27FC236}">
                    <a16:creationId xmlns:a16="http://schemas.microsoft.com/office/drawing/2014/main" id="{2A69212F-46F1-992E-E4C2-196BCC772059}"/>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sp macro="" textlink="$AE$37">
        <xdr:nvSpPr>
          <xdr:cNvPr id="6" name="TextBox 5">
            <a:extLst>
              <a:ext uri="{FF2B5EF4-FFF2-40B4-BE49-F238E27FC236}">
                <a16:creationId xmlns:a16="http://schemas.microsoft.com/office/drawing/2014/main" id="{1A3FD054-A47D-475D-F250-02E6E7A92B0E}"/>
              </a:ext>
            </a:extLst>
          </xdr:cNvPr>
          <xdr:cNvSpPr txBox="1"/>
        </xdr:nvSpPr>
        <xdr:spPr>
          <a:xfrm>
            <a:off x="1390094" y="7854120"/>
            <a:ext cx="170588" cy="1257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84ABF790-5830-4B2A-BB23-FD7789FD7615}" type="TxLink">
              <a:rPr lang="en-US" sz="800" b="0" i="0" u="none" strike="noStrike">
                <a:solidFill>
                  <a:srgbClr val="000000"/>
                </a:solidFill>
                <a:latin typeface="Arial"/>
                <a:cs typeface="Arial"/>
              </a:rPr>
              <a:pPr/>
              <a:t>56</a:t>
            </a:fld>
            <a:endParaRPr lang="en-AU" sz="1100"/>
          </a:p>
        </xdr:txBody>
      </xdr:sp>
      <xdr:sp macro="" textlink="">
        <xdr:nvSpPr>
          <xdr:cNvPr id="7" name="Line 910">
            <a:extLst>
              <a:ext uri="{FF2B5EF4-FFF2-40B4-BE49-F238E27FC236}">
                <a16:creationId xmlns:a16="http://schemas.microsoft.com/office/drawing/2014/main" id="{B3FC6BB7-208C-7F8E-360C-ADA34F676B71}"/>
              </a:ext>
            </a:extLst>
          </xdr:cNvPr>
          <xdr:cNvSpPr>
            <a:spLocks noChangeShapeType="1"/>
          </xdr:cNvSpPr>
        </xdr:nvSpPr>
        <xdr:spPr bwMode="auto">
          <a:xfrm rot="20673902" flipH="1">
            <a:off x="1219938" y="8145711"/>
            <a:ext cx="163229" cy="43909"/>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grpSp>
    <xdr:clientData/>
  </xdr:twoCellAnchor>
  <xdr:twoCellAnchor>
    <xdr:from>
      <xdr:col>3</xdr:col>
      <xdr:colOff>122914</xdr:colOff>
      <xdr:row>66</xdr:row>
      <xdr:rowOff>81179</xdr:rowOff>
    </xdr:from>
    <xdr:to>
      <xdr:col>3</xdr:col>
      <xdr:colOff>259399</xdr:colOff>
      <xdr:row>68</xdr:row>
      <xdr:rowOff>111690</xdr:rowOff>
    </xdr:to>
    <xdr:sp macro="" textlink="$AG$37">
      <xdr:nvSpPr>
        <xdr:cNvPr id="12" name="TextBox 11">
          <a:extLst>
            <a:ext uri="{FF2B5EF4-FFF2-40B4-BE49-F238E27FC236}">
              <a16:creationId xmlns:a16="http://schemas.microsoft.com/office/drawing/2014/main" id="{0C63DCE6-2ED8-4A80-B308-8184BF5C9232}"/>
            </a:ext>
          </a:extLst>
        </xdr:cNvPr>
        <xdr:cNvSpPr txBox="1"/>
      </xdr:nvSpPr>
      <xdr:spPr>
        <a:xfrm rot="3421214">
          <a:off x="1077601" y="8480042"/>
          <a:ext cx="284511" cy="1364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F3EE9B8F-59BA-4BD6-8CB9-D5CC4BC338CC}" type="TxLink">
            <a:rPr lang="en-US" sz="800" b="0" i="0" u="none" strike="noStrike">
              <a:solidFill>
                <a:srgbClr val="000000"/>
              </a:solidFill>
              <a:latin typeface="Arial"/>
              <a:cs typeface="Arial"/>
            </a:rPr>
            <a:pPr algn="l"/>
            <a:t>55</a:t>
          </a:fld>
          <a:endParaRPr lang="en-AU" sz="1100"/>
        </a:p>
      </xdr:txBody>
    </xdr:sp>
    <xdr:clientData/>
  </xdr:twoCellAnchor>
  <xdr:twoCellAnchor>
    <xdr:from>
      <xdr:col>5</xdr:col>
      <xdr:colOff>257172</xdr:colOff>
      <xdr:row>29</xdr:row>
      <xdr:rowOff>19252</xdr:rowOff>
    </xdr:from>
    <xdr:to>
      <xdr:col>10</xdr:col>
      <xdr:colOff>149467</xdr:colOff>
      <xdr:row>38</xdr:row>
      <xdr:rowOff>66877</xdr:rowOff>
    </xdr:to>
    <xdr:sp macro="" textlink="">
      <xdr:nvSpPr>
        <xdr:cNvPr id="13" name="Oval 957">
          <a:extLst>
            <a:ext uri="{FF2B5EF4-FFF2-40B4-BE49-F238E27FC236}">
              <a16:creationId xmlns:a16="http://schemas.microsoft.com/office/drawing/2014/main" id="{AB528E47-4409-46F3-9DC1-47F03A74BDB9}"/>
            </a:ext>
          </a:extLst>
        </xdr:cNvPr>
        <xdr:cNvSpPr>
          <a:spLocks noChangeArrowheads="1"/>
        </xdr:cNvSpPr>
      </xdr:nvSpPr>
      <xdr:spPr bwMode="auto">
        <a:xfrm rot="5486337">
          <a:off x="2122607" y="3468767"/>
          <a:ext cx="1190625" cy="1543295"/>
        </a:xfrm>
        <a:prstGeom prst="ellipse">
          <a:avLst/>
        </a:prstGeom>
        <a:solidFill>
          <a:srgbClr val="FFFFFF"/>
        </a:solidFill>
        <a:ln w="9525">
          <a:solidFill>
            <a:srgbClr val="000000"/>
          </a:solidFill>
          <a:round/>
          <a:headEnd/>
          <a:tailEnd/>
        </a:ln>
      </xdr:spPr>
    </xdr:sp>
    <xdr:clientData/>
  </xdr:twoCellAnchor>
  <xdr:twoCellAnchor>
    <xdr:from>
      <xdr:col>9</xdr:col>
      <xdr:colOff>277509</xdr:colOff>
      <xdr:row>67</xdr:row>
      <xdr:rowOff>94527</xdr:rowOff>
    </xdr:from>
    <xdr:to>
      <xdr:col>10</xdr:col>
      <xdr:colOff>135442</xdr:colOff>
      <xdr:row>71</xdr:row>
      <xdr:rowOff>103393</xdr:rowOff>
    </xdr:to>
    <xdr:sp macro="" textlink="">
      <xdr:nvSpPr>
        <xdr:cNvPr id="14" name="Line 1056">
          <a:extLst>
            <a:ext uri="{FF2B5EF4-FFF2-40B4-BE49-F238E27FC236}">
              <a16:creationId xmlns:a16="http://schemas.microsoft.com/office/drawing/2014/main" id="{030A8304-94F6-4173-B349-CE4E7DE794D5}"/>
            </a:ext>
          </a:extLst>
        </xdr:cNvPr>
        <xdr:cNvSpPr>
          <a:spLocks noChangeShapeType="1"/>
        </xdr:cNvSpPr>
      </xdr:nvSpPr>
      <xdr:spPr bwMode="auto">
        <a:xfrm rot="7708913" flipH="1">
          <a:off x="3123043" y="8710743"/>
          <a:ext cx="516866" cy="188133"/>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18</xdr:col>
      <xdr:colOff>10855</xdr:colOff>
      <xdr:row>42</xdr:row>
      <xdr:rowOff>41</xdr:rowOff>
    </xdr:from>
    <xdr:to>
      <xdr:col>20</xdr:col>
      <xdr:colOff>253776</xdr:colOff>
      <xdr:row>47</xdr:row>
      <xdr:rowOff>111417</xdr:rowOff>
    </xdr:to>
    <xdr:grpSp>
      <xdr:nvGrpSpPr>
        <xdr:cNvPr id="15" name="Group 14">
          <a:extLst>
            <a:ext uri="{FF2B5EF4-FFF2-40B4-BE49-F238E27FC236}">
              <a16:creationId xmlns:a16="http://schemas.microsoft.com/office/drawing/2014/main" id="{78F5ABBC-443F-46CA-9AA2-33C978C8B5B6}"/>
            </a:ext>
          </a:extLst>
        </xdr:cNvPr>
        <xdr:cNvGrpSpPr/>
      </xdr:nvGrpSpPr>
      <xdr:grpSpPr>
        <a:xfrm rot="20673902">
          <a:off x="5859205" y="5362616"/>
          <a:ext cx="1100171" cy="730501"/>
          <a:chOff x="3541058" y="963705"/>
          <a:chExt cx="1094568" cy="727700"/>
        </a:xfrm>
      </xdr:grpSpPr>
      <xdr:sp macro="" textlink="$AE$38">
        <xdr:nvSpPr>
          <xdr:cNvPr id="16" name="TextBox 15">
            <a:extLst>
              <a:ext uri="{FF2B5EF4-FFF2-40B4-BE49-F238E27FC236}">
                <a16:creationId xmlns:a16="http://schemas.microsoft.com/office/drawing/2014/main" id="{94C63B92-F541-089F-20E7-B8B4E3729AF8}"/>
              </a:ext>
            </a:extLst>
          </xdr:cNvPr>
          <xdr:cNvSpPr txBox="1"/>
        </xdr:nvSpPr>
        <xdr:spPr>
          <a:xfrm>
            <a:off x="3843619" y="963705"/>
            <a:ext cx="171201"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FA698755-9646-4919-95F2-23C430654CD0}" type="TxLink">
              <a:rPr lang="en-US" sz="800" b="0" i="0" u="none" strike="noStrike">
                <a:solidFill>
                  <a:srgbClr val="000000"/>
                </a:solidFill>
                <a:latin typeface="Arial"/>
                <a:cs typeface="Arial"/>
              </a:rPr>
              <a:pPr/>
              <a:t>-6</a:t>
            </a:fld>
            <a:endParaRPr lang="en-AU" sz="1100"/>
          </a:p>
        </xdr:txBody>
      </xdr:sp>
      <xdr:sp macro="" textlink="$AC$38">
        <xdr:nvSpPr>
          <xdr:cNvPr id="17" name="TextBox 16">
            <a:extLst>
              <a:ext uri="{FF2B5EF4-FFF2-40B4-BE49-F238E27FC236}">
                <a16:creationId xmlns:a16="http://schemas.microsoft.com/office/drawing/2014/main" id="{B2946887-7629-4A12-033A-271AF1DD3EB4}"/>
              </a:ext>
            </a:extLst>
          </xdr:cNvPr>
          <xdr:cNvSpPr txBox="1"/>
        </xdr:nvSpPr>
        <xdr:spPr>
          <a:xfrm>
            <a:off x="3664325" y="1546411"/>
            <a:ext cx="372294" cy="1449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807CB8FE-A9D2-4E38-A388-BA82FA22348A}" type="TxLink">
              <a:rPr lang="en-US" sz="800" b="0" i="0" u="none" strike="noStrike">
                <a:solidFill>
                  <a:srgbClr val="000000"/>
                </a:solidFill>
                <a:latin typeface="Arial"/>
                <a:cs typeface="Arial"/>
              </a:rPr>
              <a:pPr/>
              <a:t>-97</a:t>
            </a:fld>
            <a:endParaRPr lang="en-AU" sz="1100"/>
          </a:p>
        </xdr:txBody>
      </xdr:sp>
      <xdr:sp macro="" textlink="$AG$38">
        <xdr:nvSpPr>
          <xdr:cNvPr id="18" name="TextBox 17">
            <a:extLst>
              <a:ext uri="{FF2B5EF4-FFF2-40B4-BE49-F238E27FC236}">
                <a16:creationId xmlns:a16="http://schemas.microsoft.com/office/drawing/2014/main" id="{3319E0FF-9703-360C-CBC0-80085CF83E27}"/>
              </a:ext>
            </a:extLst>
          </xdr:cNvPr>
          <xdr:cNvSpPr txBox="1"/>
        </xdr:nvSpPr>
        <xdr:spPr>
          <a:xfrm>
            <a:off x="4213412" y="1411940"/>
            <a:ext cx="422214" cy="130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C2303926-7E89-4689-8A09-BAA4A3D71D41}" type="TxLink">
              <a:rPr lang="en-US" sz="800" b="0" i="0" u="none" strike="noStrike">
                <a:solidFill>
                  <a:srgbClr val="000000"/>
                </a:solidFill>
                <a:latin typeface="Arial"/>
                <a:cs typeface="Arial"/>
              </a:rPr>
              <a:pPr algn="l"/>
              <a:t>-103</a:t>
            </a:fld>
            <a:endParaRPr lang="en-AU" sz="1100"/>
          </a:p>
        </xdr:txBody>
      </xdr:sp>
      <xdr:grpSp>
        <xdr:nvGrpSpPr>
          <xdr:cNvPr id="19" name="Group 18">
            <a:extLst>
              <a:ext uri="{FF2B5EF4-FFF2-40B4-BE49-F238E27FC236}">
                <a16:creationId xmlns:a16="http://schemas.microsoft.com/office/drawing/2014/main" id="{48F8BAD6-D935-FAAB-A0F7-76C83B01469F}"/>
              </a:ext>
            </a:extLst>
          </xdr:cNvPr>
          <xdr:cNvGrpSpPr/>
        </xdr:nvGrpSpPr>
        <xdr:grpSpPr>
          <a:xfrm>
            <a:off x="3541058" y="1109381"/>
            <a:ext cx="638734" cy="370916"/>
            <a:chOff x="15374471" y="6712322"/>
            <a:chExt cx="638734" cy="370916"/>
          </a:xfrm>
        </xdr:grpSpPr>
        <xdr:sp macro="" textlink="">
          <xdr:nvSpPr>
            <xdr:cNvPr id="20" name="Line 910">
              <a:extLst>
                <a:ext uri="{FF2B5EF4-FFF2-40B4-BE49-F238E27FC236}">
                  <a16:creationId xmlns:a16="http://schemas.microsoft.com/office/drawing/2014/main" id="{CC66EAA3-87AE-EF77-C0F2-6CACFA75F3BF}"/>
                </a:ext>
              </a:extLst>
            </xdr:cNvPr>
            <xdr:cNvSpPr>
              <a:spLocks noChangeShapeType="1"/>
            </xdr:cNvSpPr>
          </xdr:nvSpPr>
          <xdr:spPr bwMode="auto">
            <a:xfrm>
              <a:off x="15374471" y="7083238"/>
              <a:ext cx="336175"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21" name="Line 910">
              <a:extLst>
                <a:ext uri="{FF2B5EF4-FFF2-40B4-BE49-F238E27FC236}">
                  <a16:creationId xmlns:a16="http://schemas.microsoft.com/office/drawing/2014/main" id="{6059A37E-51AA-1539-F690-D13BB23B9376}"/>
                </a:ext>
              </a:extLst>
            </xdr:cNvPr>
            <xdr:cNvSpPr>
              <a:spLocks noChangeShapeType="1"/>
            </xdr:cNvSpPr>
          </xdr:nvSpPr>
          <xdr:spPr bwMode="auto">
            <a:xfrm>
              <a:off x="15637809" y="7083238"/>
              <a:ext cx="375396"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22" name="Line 910">
              <a:extLst>
                <a:ext uri="{FF2B5EF4-FFF2-40B4-BE49-F238E27FC236}">
                  <a16:creationId xmlns:a16="http://schemas.microsoft.com/office/drawing/2014/main" id="{09BB175F-7F1A-7C30-1017-4FF98A8A167A}"/>
                </a:ext>
              </a:extLst>
            </xdr:cNvPr>
            <xdr:cNvSpPr>
              <a:spLocks noChangeShapeType="1"/>
            </xdr:cNvSpPr>
          </xdr:nvSpPr>
          <xdr:spPr bwMode="auto">
            <a:xfrm>
              <a:off x="15766677" y="6914029"/>
              <a:ext cx="0" cy="158002"/>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grpSp>
          <xdr:nvGrpSpPr>
            <xdr:cNvPr id="23" name="Group 1238">
              <a:extLst>
                <a:ext uri="{FF2B5EF4-FFF2-40B4-BE49-F238E27FC236}">
                  <a16:creationId xmlns:a16="http://schemas.microsoft.com/office/drawing/2014/main" id="{2915A776-1894-10F1-8C8E-3861C2A1065F}"/>
                </a:ext>
              </a:extLst>
            </xdr:cNvPr>
            <xdr:cNvGrpSpPr>
              <a:grpSpLocks/>
            </xdr:cNvGrpSpPr>
          </xdr:nvGrpSpPr>
          <xdr:grpSpPr bwMode="auto">
            <a:xfrm>
              <a:off x="15654617" y="6712322"/>
              <a:ext cx="196104" cy="192741"/>
              <a:chOff x="1056" y="1776"/>
              <a:chExt cx="2640" cy="2640"/>
            </a:xfrm>
          </xdr:grpSpPr>
          <xdr:sp macro="" textlink="">
            <xdr:nvSpPr>
              <xdr:cNvPr id="24" name="Oval 1239">
                <a:extLst>
                  <a:ext uri="{FF2B5EF4-FFF2-40B4-BE49-F238E27FC236}">
                    <a16:creationId xmlns:a16="http://schemas.microsoft.com/office/drawing/2014/main" id="{E336E660-8C62-4259-6C90-A7B4FC3F20FC}"/>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25" name="Group 1240">
                <a:extLst>
                  <a:ext uri="{FF2B5EF4-FFF2-40B4-BE49-F238E27FC236}">
                    <a16:creationId xmlns:a16="http://schemas.microsoft.com/office/drawing/2014/main" id="{812EFF0C-97E6-14AA-F6AA-BA7D4684E47C}"/>
                  </a:ext>
                </a:extLst>
              </xdr:cNvPr>
              <xdr:cNvGrpSpPr>
                <a:grpSpLocks/>
              </xdr:cNvGrpSpPr>
            </xdr:nvGrpSpPr>
            <xdr:grpSpPr bwMode="auto">
              <a:xfrm>
                <a:off x="1440" y="2352"/>
                <a:ext cx="1868" cy="1482"/>
                <a:chOff x="912" y="480"/>
                <a:chExt cx="1820" cy="1812"/>
              </a:xfrm>
            </xdr:grpSpPr>
            <xdr:sp macro="" textlink="">
              <xdr:nvSpPr>
                <xdr:cNvPr id="26" name="Freeform 1241">
                  <a:extLst>
                    <a:ext uri="{FF2B5EF4-FFF2-40B4-BE49-F238E27FC236}">
                      <a16:creationId xmlns:a16="http://schemas.microsoft.com/office/drawing/2014/main" id="{00D3B76F-DB0B-B3B2-69B6-941D80050BB2}"/>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27" name="Freeform 1242">
                  <a:extLst>
                    <a:ext uri="{FF2B5EF4-FFF2-40B4-BE49-F238E27FC236}">
                      <a16:creationId xmlns:a16="http://schemas.microsoft.com/office/drawing/2014/main" id="{59501B0B-83A6-A8DC-A943-59ECC42B9B73}"/>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grpSp>
    </xdr:grpSp>
    <xdr:clientData/>
  </xdr:twoCellAnchor>
  <xdr:twoCellAnchor>
    <xdr:from>
      <xdr:col>7</xdr:col>
      <xdr:colOff>209756</xdr:colOff>
      <xdr:row>45</xdr:row>
      <xdr:rowOff>54999</xdr:rowOff>
    </xdr:from>
    <xdr:to>
      <xdr:col>19</xdr:col>
      <xdr:colOff>166219</xdr:colOff>
      <xdr:row>67</xdr:row>
      <xdr:rowOff>64524</xdr:rowOff>
    </xdr:to>
    <xdr:sp macro="" textlink="">
      <xdr:nvSpPr>
        <xdr:cNvPr id="28" name="Oval 1220">
          <a:extLst>
            <a:ext uri="{FF2B5EF4-FFF2-40B4-BE49-F238E27FC236}">
              <a16:creationId xmlns:a16="http://schemas.microsoft.com/office/drawing/2014/main" id="{FA024F81-299C-45CC-A405-617ADBA16AA2}"/>
            </a:ext>
          </a:extLst>
        </xdr:cNvPr>
        <xdr:cNvSpPr>
          <a:spLocks noChangeArrowheads="1"/>
        </xdr:cNvSpPr>
      </xdr:nvSpPr>
      <xdr:spPr bwMode="auto">
        <a:xfrm rot="-1663110">
          <a:off x="2559256" y="5712849"/>
          <a:ext cx="3918863" cy="2803525"/>
        </a:xfrm>
        <a:prstGeom prst="ellipse">
          <a:avLst/>
        </a:prstGeom>
        <a:solidFill>
          <a:srgbClr val="FFFFFF"/>
        </a:solidFill>
        <a:ln w="9525">
          <a:solidFill>
            <a:srgbClr val="000000"/>
          </a:solidFill>
          <a:round/>
          <a:headEnd/>
          <a:tailEnd/>
        </a:ln>
      </xdr:spPr>
    </xdr:sp>
    <xdr:clientData/>
  </xdr:twoCellAnchor>
  <xdr:twoCellAnchor>
    <xdr:from>
      <xdr:col>5</xdr:col>
      <xdr:colOff>250894</xdr:colOff>
      <xdr:row>62</xdr:row>
      <xdr:rowOff>29351</xdr:rowOff>
    </xdr:from>
    <xdr:to>
      <xdr:col>6</xdr:col>
      <xdr:colOff>197453</xdr:colOff>
      <xdr:row>65</xdr:row>
      <xdr:rowOff>77281</xdr:rowOff>
    </xdr:to>
    <xdr:sp macro="" textlink="">
      <xdr:nvSpPr>
        <xdr:cNvPr id="29" name="Line 1174">
          <a:extLst>
            <a:ext uri="{FF2B5EF4-FFF2-40B4-BE49-F238E27FC236}">
              <a16:creationId xmlns:a16="http://schemas.microsoft.com/office/drawing/2014/main" id="{7405C8F4-6C1C-4BFA-BE69-F07301A30F74}"/>
            </a:ext>
          </a:extLst>
        </xdr:cNvPr>
        <xdr:cNvSpPr>
          <a:spLocks noChangeShapeType="1"/>
        </xdr:cNvSpPr>
      </xdr:nvSpPr>
      <xdr:spPr bwMode="auto">
        <a:xfrm rot="-7496776">
          <a:off x="1863909" y="7922286"/>
          <a:ext cx="428930" cy="276759"/>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61170</xdr:colOff>
      <xdr:row>41</xdr:row>
      <xdr:rowOff>100906</xdr:rowOff>
    </xdr:from>
    <xdr:to>
      <xdr:col>9</xdr:col>
      <xdr:colOff>49033</xdr:colOff>
      <xdr:row>47</xdr:row>
      <xdr:rowOff>114841</xdr:rowOff>
    </xdr:to>
    <xdr:grpSp>
      <xdr:nvGrpSpPr>
        <xdr:cNvPr id="30" name="Group 29">
          <a:extLst>
            <a:ext uri="{FF2B5EF4-FFF2-40B4-BE49-F238E27FC236}">
              <a16:creationId xmlns:a16="http://schemas.microsoft.com/office/drawing/2014/main" id="{FCA39E5A-960B-4F5F-8A8A-ABE97844ABA7}"/>
            </a:ext>
          </a:extLst>
        </xdr:cNvPr>
        <xdr:cNvGrpSpPr/>
      </xdr:nvGrpSpPr>
      <xdr:grpSpPr>
        <a:xfrm rot="20673902">
          <a:off x="2023320" y="5339656"/>
          <a:ext cx="959413" cy="756885"/>
          <a:chOff x="3541058" y="918115"/>
          <a:chExt cx="929157" cy="753523"/>
        </a:xfrm>
      </xdr:grpSpPr>
      <xdr:sp macro="" textlink="$AE$36">
        <xdr:nvSpPr>
          <xdr:cNvPr id="31" name="TextBox 30">
            <a:extLst>
              <a:ext uri="{FF2B5EF4-FFF2-40B4-BE49-F238E27FC236}">
                <a16:creationId xmlns:a16="http://schemas.microsoft.com/office/drawing/2014/main" id="{D1368B3D-8DD2-1CE4-CFD0-A6D58019517F}"/>
              </a:ext>
            </a:extLst>
          </xdr:cNvPr>
          <xdr:cNvSpPr txBox="1"/>
        </xdr:nvSpPr>
        <xdr:spPr>
          <a:xfrm>
            <a:off x="3843618" y="918115"/>
            <a:ext cx="255379" cy="167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730FEC7F-0C53-451D-88E8-E3BD7A5FF6C4}" type="TxLink">
              <a:rPr lang="en-US" sz="800" b="0" i="0" u="none" strike="noStrike">
                <a:solidFill>
                  <a:srgbClr val="000000"/>
                </a:solidFill>
                <a:latin typeface="Arial"/>
                <a:cs typeface="Arial"/>
              </a:rPr>
              <a:pPr/>
              <a:t>-67</a:t>
            </a:fld>
            <a:endParaRPr lang="en-AU" sz="1100"/>
          </a:p>
        </xdr:txBody>
      </xdr:sp>
      <xdr:sp macro="" textlink="$AC$36">
        <xdr:nvSpPr>
          <xdr:cNvPr id="32" name="TextBox 31">
            <a:extLst>
              <a:ext uri="{FF2B5EF4-FFF2-40B4-BE49-F238E27FC236}">
                <a16:creationId xmlns:a16="http://schemas.microsoft.com/office/drawing/2014/main" id="{92A674E1-6DF2-F4BD-8C30-A1AE5C5BA8E8}"/>
              </a:ext>
            </a:extLst>
          </xdr:cNvPr>
          <xdr:cNvSpPr txBox="1"/>
        </xdr:nvSpPr>
        <xdr:spPr>
          <a:xfrm>
            <a:off x="3664325" y="1546411"/>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9035106C-1338-41FD-B678-7D8A0101FFDC}" type="TxLink">
              <a:rPr lang="en-US" sz="800" b="0" i="0" u="none" strike="noStrike">
                <a:solidFill>
                  <a:srgbClr val="000000"/>
                </a:solidFill>
                <a:latin typeface="Arial"/>
                <a:cs typeface="Arial"/>
              </a:rPr>
              <a:pPr/>
              <a:t>60</a:t>
            </a:fld>
            <a:endParaRPr lang="en-AU" sz="1100"/>
          </a:p>
        </xdr:txBody>
      </xdr:sp>
      <xdr:sp macro="" textlink="$AG$36">
        <xdr:nvSpPr>
          <xdr:cNvPr id="33" name="TextBox 32">
            <a:extLst>
              <a:ext uri="{FF2B5EF4-FFF2-40B4-BE49-F238E27FC236}">
                <a16:creationId xmlns:a16="http://schemas.microsoft.com/office/drawing/2014/main" id="{6A2FDF38-4B84-AE3A-A1BA-E7F0B0446026}"/>
              </a:ext>
            </a:extLst>
          </xdr:cNvPr>
          <xdr:cNvSpPr txBox="1"/>
        </xdr:nvSpPr>
        <xdr:spPr>
          <a:xfrm>
            <a:off x="4213413" y="1411940"/>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6CDA3B9A-C8D6-47BF-ABD6-746F44BF04C5}" type="TxLink">
              <a:rPr lang="en-US" sz="800" b="0" i="0" u="none" strike="noStrike">
                <a:solidFill>
                  <a:srgbClr val="000000"/>
                </a:solidFill>
                <a:latin typeface="Arial"/>
                <a:cs typeface="Arial"/>
              </a:rPr>
              <a:pPr algn="l"/>
              <a:t>-7</a:t>
            </a:fld>
            <a:endParaRPr lang="en-AU" sz="1100"/>
          </a:p>
        </xdr:txBody>
      </xdr:sp>
      <xdr:grpSp>
        <xdr:nvGrpSpPr>
          <xdr:cNvPr id="34" name="Group 33">
            <a:extLst>
              <a:ext uri="{FF2B5EF4-FFF2-40B4-BE49-F238E27FC236}">
                <a16:creationId xmlns:a16="http://schemas.microsoft.com/office/drawing/2014/main" id="{FD8E385F-4C2E-DADD-A9B0-65A6FE8B5CDA}"/>
              </a:ext>
            </a:extLst>
          </xdr:cNvPr>
          <xdr:cNvGrpSpPr/>
        </xdr:nvGrpSpPr>
        <xdr:grpSpPr>
          <a:xfrm>
            <a:off x="3541058" y="1109381"/>
            <a:ext cx="638734" cy="370916"/>
            <a:chOff x="15374471" y="6712322"/>
            <a:chExt cx="638734" cy="370916"/>
          </a:xfrm>
        </xdr:grpSpPr>
        <xdr:sp macro="" textlink="">
          <xdr:nvSpPr>
            <xdr:cNvPr id="35" name="Line 910">
              <a:extLst>
                <a:ext uri="{FF2B5EF4-FFF2-40B4-BE49-F238E27FC236}">
                  <a16:creationId xmlns:a16="http://schemas.microsoft.com/office/drawing/2014/main" id="{E3873532-6085-42D3-ABF2-08FFE76AFBEA}"/>
                </a:ext>
              </a:extLst>
            </xdr:cNvPr>
            <xdr:cNvSpPr>
              <a:spLocks noChangeShapeType="1"/>
            </xdr:cNvSpPr>
          </xdr:nvSpPr>
          <xdr:spPr bwMode="auto">
            <a:xfrm>
              <a:off x="15374471" y="7083238"/>
              <a:ext cx="336175"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6" name="Line 910">
              <a:extLst>
                <a:ext uri="{FF2B5EF4-FFF2-40B4-BE49-F238E27FC236}">
                  <a16:creationId xmlns:a16="http://schemas.microsoft.com/office/drawing/2014/main" id="{7E45642C-2C5D-C0D9-B90D-6724BC08B9E5}"/>
                </a:ext>
              </a:extLst>
            </xdr:cNvPr>
            <xdr:cNvSpPr>
              <a:spLocks noChangeShapeType="1"/>
            </xdr:cNvSpPr>
          </xdr:nvSpPr>
          <xdr:spPr bwMode="auto">
            <a:xfrm>
              <a:off x="15637809" y="7083238"/>
              <a:ext cx="375396"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7" name="Line 910">
              <a:extLst>
                <a:ext uri="{FF2B5EF4-FFF2-40B4-BE49-F238E27FC236}">
                  <a16:creationId xmlns:a16="http://schemas.microsoft.com/office/drawing/2014/main" id="{819D41C1-ABB6-FC01-A732-ACC7DC6A2C63}"/>
                </a:ext>
              </a:extLst>
            </xdr:cNvPr>
            <xdr:cNvSpPr>
              <a:spLocks noChangeShapeType="1"/>
            </xdr:cNvSpPr>
          </xdr:nvSpPr>
          <xdr:spPr bwMode="auto">
            <a:xfrm>
              <a:off x="15766677" y="6914029"/>
              <a:ext cx="0" cy="158002"/>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grpSp>
          <xdr:nvGrpSpPr>
            <xdr:cNvPr id="38" name="Group 1238">
              <a:extLst>
                <a:ext uri="{FF2B5EF4-FFF2-40B4-BE49-F238E27FC236}">
                  <a16:creationId xmlns:a16="http://schemas.microsoft.com/office/drawing/2014/main" id="{7B3054FC-1052-85E0-3DB9-711193CF5C74}"/>
                </a:ext>
              </a:extLst>
            </xdr:cNvPr>
            <xdr:cNvGrpSpPr>
              <a:grpSpLocks/>
            </xdr:cNvGrpSpPr>
          </xdr:nvGrpSpPr>
          <xdr:grpSpPr bwMode="auto">
            <a:xfrm>
              <a:off x="15654617" y="6712322"/>
              <a:ext cx="196104" cy="192741"/>
              <a:chOff x="1056" y="1776"/>
              <a:chExt cx="2640" cy="2640"/>
            </a:xfrm>
          </xdr:grpSpPr>
          <xdr:sp macro="" textlink="">
            <xdr:nvSpPr>
              <xdr:cNvPr id="39" name="Oval 1239">
                <a:extLst>
                  <a:ext uri="{FF2B5EF4-FFF2-40B4-BE49-F238E27FC236}">
                    <a16:creationId xmlns:a16="http://schemas.microsoft.com/office/drawing/2014/main" id="{74F8618D-2D2D-BCDB-FD4E-FE4CCC173180}"/>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40" name="Group 1240">
                <a:extLst>
                  <a:ext uri="{FF2B5EF4-FFF2-40B4-BE49-F238E27FC236}">
                    <a16:creationId xmlns:a16="http://schemas.microsoft.com/office/drawing/2014/main" id="{8176DB08-ABA2-2284-03A8-471D74C4832A}"/>
                  </a:ext>
                </a:extLst>
              </xdr:cNvPr>
              <xdr:cNvGrpSpPr>
                <a:grpSpLocks/>
              </xdr:cNvGrpSpPr>
            </xdr:nvGrpSpPr>
            <xdr:grpSpPr bwMode="auto">
              <a:xfrm>
                <a:off x="1440" y="2352"/>
                <a:ext cx="1868" cy="1482"/>
                <a:chOff x="912" y="480"/>
                <a:chExt cx="1820" cy="1812"/>
              </a:xfrm>
            </xdr:grpSpPr>
            <xdr:sp macro="" textlink="">
              <xdr:nvSpPr>
                <xdr:cNvPr id="41" name="Freeform 1241">
                  <a:extLst>
                    <a:ext uri="{FF2B5EF4-FFF2-40B4-BE49-F238E27FC236}">
                      <a16:creationId xmlns:a16="http://schemas.microsoft.com/office/drawing/2014/main" id="{0D45BA35-C802-43FA-73A6-5568F0B41008}"/>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42" name="Freeform 1242">
                  <a:extLst>
                    <a:ext uri="{FF2B5EF4-FFF2-40B4-BE49-F238E27FC236}">
                      <a16:creationId xmlns:a16="http://schemas.microsoft.com/office/drawing/2014/main" id="{6C776D94-A007-B5F3-CB58-E34ADB065200}"/>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grpSp>
    </xdr:grpSp>
    <xdr:clientData/>
  </xdr:twoCellAnchor>
  <xdr:twoCellAnchor>
    <xdr:from>
      <xdr:col>4</xdr:col>
      <xdr:colOff>131049</xdr:colOff>
      <xdr:row>44</xdr:row>
      <xdr:rowOff>30271</xdr:rowOff>
    </xdr:from>
    <xdr:to>
      <xdr:col>7</xdr:col>
      <xdr:colOff>36608</xdr:colOff>
      <xdr:row>62</xdr:row>
      <xdr:rowOff>13568</xdr:rowOff>
    </xdr:to>
    <xdr:sp macro="" textlink="">
      <xdr:nvSpPr>
        <xdr:cNvPr id="43" name="Oval 1155">
          <a:extLst>
            <a:ext uri="{FF2B5EF4-FFF2-40B4-BE49-F238E27FC236}">
              <a16:creationId xmlns:a16="http://schemas.microsoft.com/office/drawing/2014/main" id="{FD952E04-3B0D-4914-B9A7-38A98370F294}"/>
            </a:ext>
          </a:extLst>
        </xdr:cNvPr>
        <xdr:cNvSpPr>
          <a:spLocks noChangeArrowheads="1"/>
        </xdr:cNvSpPr>
      </xdr:nvSpPr>
      <xdr:spPr bwMode="auto">
        <a:xfrm rot="-699833">
          <a:off x="1489949" y="5561121"/>
          <a:ext cx="896159" cy="2269297"/>
        </a:xfrm>
        <a:prstGeom prst="ellipse">
          <a:avLst/>
        </a:prstGeom>
        <a:solidFill>
          <a:srgbClr val="FFFFFF"/>
        </a:solidFill>
        <a:ln w="9525">
          <a:solidFill>
            <a:srgbClr val="000000"/>
          </a:solidFill>
          <a:round/>
          <a:headEnd/>
          <a:tailEnd/>
        </a:ln>
      </xdr:spPr>
    </xdr:sp>
    <xdr:clientData/>
  </xdr:twoCellAnchor>
  <xdr:twoCellAnchor>
    <xdr:from>
      <xdr:col>12</xdr:col>
      <xdr:colOff>296956</xdr:colOff>
      <xdr:row>33</xdr:row>
      <xdr:rowOff>89646</xdr:rowOff>
    </xdr:from>
    <xdr:to>
      <xdr:col>16</xdr:col>
      <xdr:colOff>134469</xdr:colOff>
      <xdr:row>34</xdr:row>
      <xdr:rowOff>112059</xdr:rowOff>
    </xdr:to>
    <xdr:grpSp>
      <xdr:nvGrpSpPr>
        <xdr:cNvPr id="44" name="Group 43">
          <a:extLst>
            <a:ext uri="{FF2B5EF4-FFF2-40B4-BE49-F238E27FC236}">
              <a16:creationId xmlns:a16="http://schemas.microsoft.com/office/drawing/2014/main" id="{B0DA7435-E73C-49ED-BCAB-BF153B8BAF2C}"/>
            </a:ext>
          </a:extLst>
        </xdr:cNvPr>
        <xdr:cNvGrpSpPr/>
      </xdr:nvGrpSpPr>
      <xdr:grpSpPr>
        <a:xfrm rot="21009982">
          <a:off x="4202206" y="4337796"/>
          <a:ext cx="1132913" cy="146238"/>
          <a:chOff x="2515721" y="549087"/>
          <a:chExt cx="1092572" cy="145678"/>
        </a:xfrm>
      </xdr:grpSpPr>
      <xdr:sp macro="" textlink="">
        <xdr:nvSpPr>
          <xdr:cNvPr id="45" name="Line 910">
            <a:extLst>
              <a:ext uri="{FF2B5EF4-FFF2-40B4-BE49-F238E27FC236}">
                <a16:creationId xmlns:a16="http://schemas.microsoft.com/office/drawing/2014/main" id="{538C1F2B-514E-98EE-C66E-DF97531DBEAB}"/>
              </a:ext>
            </a:extLst>
          </xdr:cNvPr>
          <xdr:cNvSpPr>
            <a:spLocks noChangeShapeType="1"/>
          </xdr:cNvSpPr>
        </xdr:nvSpPr>
        <xdr:spPr bwMode="auto">
          <a:xfrm>
            <a:off x="2515721" y="617444"/>
            <a:ext cx="674594"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AC$33">
        <xdr:nvSpPr>
          <xdr:cNvPr id="46" name="TextBox 45">
            <a:extLst>
              <a:ext uri="{FF2B5EF4-FFF2-40B4-BE49-F238E27FC236}">
                <a16:creationId xmlns:a16="http://schemas.microsoft.com/office/drawing/2014/main" id="{FD00BAE8-5167-2F1C-142B-888851E2008F}"/>
              </a:ext>
            </a:extLst>
          </xdr:cNvPr>
          <xdr:cNvSpPr txBox="1"/>
        </xdr:nvSpPr>
        <xdr:spPr>
          <a:xfrm>
            <a:off x="3216088" y="549087"/>
            <a:ext cx="392205" cy="14567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B2E3A777-D69A-46C7-BDD0-A2FEC0011346}" type="TxLink">
              <a:rPr lang="en-US" sz="800" b="0" i="0" u="none" strike="noStrike">
                <a:solidFill>
                  <a:srgbClr val="000000"/>
                </a:solidFill>
                <a:latin typeface="Arial"/>
                <a:cs typeface="Arial"/>
              </a:rPr>
              <a:pPr algn="l"/>
              <a:t>143</a:t>
            </a:fld>
            <a:endParaRPr lang="en-AU" sz="1100"/>
          </a:p>
        </xdr:txBody>
      </xdr:sp>
    </xdr:grpSp>
    <xdr:clientData/>
  </xdr:twoCellAnchor>
  <xdr:twoCellAnchor>
    <xdr:from>
      <xdr:col>17</xdr:col>
      <xdr:colOff>263339</xdr:colOff>
      <xdr:row>66</xdr:row>
      <xdr:rowOff>112057</xdr:rowOff>
    </xdr:from>
    <xdr:to>
      <xdr:col>20</xdr:col>
      <xdr:colOff>190500</xdr:colOff>
      <xdr:row>68</xdr:row>
      <xdr:rowOff>11205</xdr:rowOff>
    </xdr:to>
    <xdr:grpSp>
      <xdr:nvGrpSpPr>
        <xdr:cNvPr id="47" name="Group 46">
          <a:extLst>
            <a:ext uri="{FF2B5EF4-FFF2-40B4-BE49-F238E27FC236}">
              <a16:creationId xmlns:a16="http://schemas.microsoft.com/office/drawing/2014/main" id="{BE5C8B23-F929-4FB9-864B-3BEA7EE64F78}"/>
            </a:ext>
          </a:extLst>
        </xdr:cNvPr>
        <xdr:cNvGrpSpPr/>
      </xdr:nvGrpSpPr>
      <xdr:grpSpPr>
        <a:xfrm rot="21009982">
          <a:off x="5787839" y="8446432"/>
          <a:ext cx="1108261" cy="146798"/>
          <a:chOff x="2515721" y="549087"/>
          <a:chExt cx="1092572" cy="145678"/>
        </a:xfrm>
      </xdr:grpSpPr>
      <xdr:sp macro="" textlink="">
        <xdr:nvSpPr>
          <xdr:cNvPr id="48" name="Line 910">
            <a:extLst>
              <a:ext uri="{FF2B5EF4-FFF2-40B4-BE49-F238E27FC236}">
                <a16:creationId xmlns:a16="http://schemas.microsoft.com/office/drawing/2014/main" id="{68299619-7C29-F869-E084-C35736B9319C}"/>
              </a:ext>
            </a:extLst>
          </xdr:cNvPr>
          <xdr:cNvSpPr>
            <a:spLocks noChangeShapeType="1"/>
          </xdr:cNvSpPr>
        </xdr:nvSpPr>
        <xdr:spPr bwMode="auto">
          <a:xfrm>
            <a:off x="2515721" y="617444"/>
            <a:ext cx="674594"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AC$39">
        <xdr:nvSpPr>
          <xdr:cNvPr id="49" name="TextBox 48">
            <a:extLst>
              <a:ext uri="{FF2B5EF4-FFF2-40B4-BE49-F238E27FC236}">
                <a16:creationId xmlns:a16="http://schemas.microsoft.com/office/drawing/2014/main" id="{F61CD0A5-9552-D8A3-654D-B87F0F87409F}"/>
              </a:ext>
            </a:extLst>
          </xdr:cNvPr>
          <xdr:cNvSpPr txBox="1"/>
        </xdr:nvSpPr>
        <xdr:spPr>
          <a:xfrm>
            <a:off x="3216088" y="549087"/>
            <a:ext cx="392205" cy="14567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3A76895A-8E0B-4713-84AC-3221ADF5351B}" type="TxLink">
              <a:rPr lang="en-US" sz="800" b="0" i="0" u="none" strike="noStrike">
                <a:solidFill>
                  <a:srgbClr val="000000"/>
                </a:solidFill>
                <a:latin typeface="Arial"/>
                <a:cs typeface="Arial"/>
              </a:rPr>
              <a:pPr algn="l"/>
              <a:t>-13</a:t>
            </a:fld>
            <a:endParaRPr lang="en-AU" sz="1100"/>
          </a:p>
        </xdr:txBody>
      </xdr:sp>
    </xdr:grpSp>
    <xdr:clientData/>
  </xdr:twoCellAnchor>
  <xdr:twoCellAnchor>
    <xdr:from>
      <xdr:col>1</xdr:col>
      <xdr:colOff>46530</xdr:colOff>
      <xdr:row>47</xdr:row>
      <xdr:rowOff>47861</xdr:rowOff>
    </xdr:from>
    <xdr:to>
      <xdr:col>1</xdr:col>
      <xdr:colOff>134868</xdr:colOff>
      <xdr:row>50</xdr:row>
      <xdr:rowOff>6907</xdr:rowOff>
    </xdr:to>
    <xdr:sp macro="" textlink="">
      <xdr:nvSpPr>
        <xdr:cNvPr id="50" name="Line 1173">
          <a:extLst>
            <a:ext uri="{FF2B5EF4-FFF2-40B4-BE49-F238E27FC236}">
              <a16:creationId xmlns:a16="http://schemas.microsoft.com/office/drawing/2014/main" id="{5F5AFC7A-0D99-42A9-8DE6-B2BB9EDF30E3}"/>
            </a:ext>
          </a:extLst>
        </xdr:cNvPr>
        <xdr:cNvSpPr>
          <a:spLocks noChangeShapeType="1"/>
        </xdr:cNvSpPr>
      </xdr:nvSpPr>
      <xdr:spPr bwMode="auto">
        <a:xfrm rot="3047430">
          <a:off x="288976" y="6085565"/>
          <a:ext cx="340046" cy="88338"/>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196261</xdr:colOff>
      <xdr:row>32</xdr:row>
      <xdr:rowOff>20946</xdr:rowOff>
    </xdr:from>
    <xdr:to>
      <xdr:col>14</xdr:col>
      <xdr:colOff>288289</xdr:colOff>
      <xdr:row>33</xdr:row>
      <xdr:rowOff>16333</xdr:rowOff>
    </xdr:to>
    <xdr:sp macro="" textlink="">
      <xdr:nvSpPr>
        <xdr:cNvPr id="51" name="Line 914">
          <a:extLst>
            <a:ext uri="{FF2B5EF4-FFF2-40B4-BE49-F238E27FC236}">
              <a16:creationId xmlns:a16="http://schemas.microsoft.com/office/drawing/2014/main" id="{81861812-B870-4A14-83D4-2378C837FE17}"/>
            </a:ext>
          </a:extLst>
        </xdr:cNvPr>
        <xdr:cNvSpPr>
          <a:spLocks noChangeShapeType="1"/>
        </xdr:cNvSpPr>
      </xdr:nvSpPr>
      <xdr:spPr bwMode="auto">
        <a:xfrm rot="9065847" flipV="1">
          <a:off x="4196761" y="4027796"/>
          <a:ext cx="752428" cy="122387"/>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14</xdr:col>
      <xdr:colOff>33618</xdr:colOff>
      <xdr:row>36</xdr:row>
      <xdr:rowOff>22409</xdr:rowOff>
    </xdr:from>
    <xdr:to>
      <xdr:col>17</xdr:col>
      <xdr:colOff>21481</xdr:colOff>
      <xdr:row>41</xdr:row>
      <xdr:rowOff>114018</xdr:rowOff>
    </xdr:to>
    <xdr:grpSp>
      <xdr:nvGrpSpPr>
        <xdr:cNvPr id="52" name="Group 51">
          <a:extLst>
            <a:ext uri="{FF2B5EF4-FFF2-40B4-BE49-F238E27FC236}">
              <a16:creationId xmlns:a16="http://schemas.microsoft.com/office/drawing/2014/main" id="{6F91B426-B9B0-48EB-8B51-7CDA7BC37F05}"/>
            </a:ext>
          </a:extLst>
        </xdr:cNvPr>
        <xdr:cNvGrpSpPr/>
      </xdr:nvGrpSpPr>
      <xdr:grpSpPr>
        <a:xfrm rot="20673902">
          <a:off x="4586568" y="4642034"/>
          <a:ext cx="959413" cy="710734"/>
          <a:chOff x="3541058" y="963705"/>
          <a:chExt cx="929157" cy="707933"/>
        </a:xfrm>
      </xdr:grpSpPr>
      <xdr:sp macro="" textlink="$AE$34">
        <xdr:nvSpPr>
          <xdr:cNvPr id="53" name="TextBox 52">
            <a:extLst>
              <a:ext uri="{FF2B5EF4-FFF2-40B4-BE49-F238E27FC236}">
                <a16:creationId xmlns:a16="http://schemas.microsoft.com/office/drawing/2014/main" id="{2C06FC58-D764-E35A-E379-F8B09CB0AC50}"/>
              </a:ext>
            </a:extLst>
          </xdr:cNvPr>
          <xdr:cNvSpPr txBox="1"/>
        </xdr:nvSpPr>
        <xdr:spPr>
          <a:xfrm>
            <a:off x="3843619" y="963705"/>
            <a:ext cx="171201"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86C1D449-2403-4398-B2EC-84A4FEF93E47}" type="TxLink">
              <a:rPr lang="en-US" sz="800" b="0" i="0" u="none" strike="noStrike">
                <a:solidFill>
                  <a:srgbClr val="000000"/>
                </a:solidFill>
                <a:latin typeface="Arial"/>
                <a:cs typeface="Arial"/>
              </a:rPr>
              <a:pPr/>
              <a:t>115</a:t>
            </a:fld>
            <a:endParaRPr lang="en-AU" sz="1100"/>
          </a:p>
        </xdr:txBody>
      </xdr:sp>
      <xdr:sp macro="" textlink="$AC$34">
        <xdr:nvSpPr>
          <xdr:cNvPr id="54" name="TextBox 53">
            <a:extLst>
              <a:ext uri="{FF2B5EF4-FFF2-40B4-BE49-F238E27FC236}">
                <a16:creationId xmlns:a16="http://schemas.microsoft.com/office/drawing/2014/main" id="{C67961A8-0455-2FFE-1468-0B14AFE306BC}"/>
              </a:ext>
            </a:extLst>
          </xdr:cNvPr>
          <xdr:cNvSpPr txBox="1"/>
        </xdr:nvSpPr>
        <xdr:spPr>
          <a:xfrm>
            <a:off x="3664325" y="1546411"/>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C5455B9A-D5C5-4E97-AA1F-ECBAAB61ECCA}" type="TxLink">
              <a:rPr lang="en-US" sz="800" b="0" i="0" u="none" strike="noStrike">
                <a:solidFill>
                  <a:srgbClr val="000000"/>
                </a:solidFill>
                <a:latin typeface="Arial"/>
                <a:cs typeface="Arial"/>
              </a:rPr>
              <a:pPr/>
              <a:t>-180</a:t>
            </a:fld>
            <a:endParaRPr lang="en-AU" sz="1100"/>
          </a:p>
        </xdr:txBody>
      </xdr:sp>
      <xdr:sp macro="" textlink="$AG$34">
        <xdr:nvSpPr>
          <xdr:cNvPr id="55" name="TextBox 54">
            <a:extLst>
              <a:ext uri="{FF2B5EF4-FFF2-40B4-BE49-F238E27FC236}">
                <a16:creationId xmlns:a16="http://schemas.microsoft.com/office/drawing/2014/main" id="{836EFC38-E4BD-CF29-3CD9-D8C2920A9F5A}"/>
              </a:ext>
            </a:extLst>
          </xdr:cNvPr>
          <xdr:cNvSpPr txBox="1"/>
        </xdr:nvSpPr>
        <xdr:spPr>
          <a:xfrm>
            <a:off x="4213413" y="1411940"/>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C5CFF027-E806-4622-8220-B0283AEDC5FC}" type="TxLink">
              <a:rPr lang="en-US" sz="800" b="0" i="0" u="none" strike="noStrike">
                <a:solidFill>
                  <a:srgbClr val="000000"/>
                </a:solidFill>
                <a:latin typeface="Arial"/>
                <a:cs typeface="Arial"/>
              </a:rPr>
              <a:pPr algn="l"/>
              <a:t>-65</a:t>
            </a:fld>
            <a:endParaRPr lang="en-AU" sz="1100"/>
          </a:p>
        </xdr:txBody>
      </xdr:sp>
      <xdr:grpSp>
        <xdr:nvGrpSpPr>
          <xdr:cNvPr id="56" name="Group 55">
            <a:extLst>
              <a:ext uri="{FF2B5EF4-FFF2-40B4-BE49-F238E27FC236}">
                <a16:creationId xmlns:a16="http://schemas.microsoft.com/office/drawing/2014/main" id="{1ADE49D6-50F8-2642-257C-18FA0FCF85D7}"/>
              </a:ext>
            </a:extLst>
          </xdr:cNvPr>
          <xdr:cNvGrpSpPr/>
        </xdr:nvGrpSpPr>
        <xdr:grpSpPr>
          <a:xfrm>
            <a:off x="3541058" y="1109381"/>
            <a:ext cx="638734" cy="370916"/>
            <a:chOff x="15374471" y="6712322"/>
            <a:chExt cx="638734" cy="370916"/>
          </a:xfrm>
        </xdr:grpSpPr>
        <xdr:sp macro="" textlink="">
          <xdr:nvSpPr>
            <xdr:cNvPr id="57" name="Line 910">
              <a:extLst>
                <a:ext uri="{FF2B5EF4-FFF2-40B4-BE49-F238E27FC236}">
                  <a16:creationId xmlns:a16="http://schemas.microsoft.com/office/drawing/2014/main" id="{8E84D73A-ED40-51E0-E333-00E78EFB538C}"/>
                </a:ext>
              </a:extLst>
            </xdr:cNvPr>
            <xdr:cNvSpPr>
              <a:spLocks noChangeShapeType="1"/>
            </xdr:cNvSpPr>
          </xdr:nvSpPr>
          <xdr:spPr bwMode="auto">
            <a:xfrm>
              <a:off x="15374471" y="7083238"/>
              <a:ext cx="336175"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58" name="Line 910">
              <a:extLst>
                <a:ext uri="{FF2B5EF4-FFF2-40B4-BE49-F238E27FC236}">
                  <a16:creationId xmlns:a16="http://schemas.microsoft.com/office/drawing/2014/main" id="{5807B162-F836-D8C8-23F3-C5C7718B6E4F}"/>
                </a:ext>
              </a:extLst>
            </xdr:cNvPr>
            <xdr:cNvSpPr>
              <a:spLocks noChangeShapeType="1"/>
            </xdr:cNvSpPr>
          </xdr:nvSpPr>
          <xdr:spPr bwMode="auto">
            <a:xfrm>
              <a:off x="15637809" y="7083238"/>
              <a:ext cx="375396"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59" name="Line 910">
              <a:extLst>
                <a:ext uri="{FF2B5EF4-FFF2-40B4-BE49-F238E27FC236}">
                  <a16:creationId xmlns:a16="http://schemas.microsoft.com/office/drawing/2014/main" id="{701E6E80-3C6B-E37D-103F-BB0BC88E27D0}"/>
                </a:ext>
              </a:extLst>
            </xdr:cNvPr>
            <xdr:cNvSpPr>
              <a:spLocks noChangeShapeType="1"/>
            </xdr:cNvSpPr>
          </xdr:nvSpPr>
          <xdr:spPr bwMode="auto">
            <a:xfrm>
              <a:off x="15766677" y="6914029"/>
              <a:ext cx="0" cy="158002"/>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grpSp>
          <xdr:nvGrpSpPr>
            <xdr:cNvPr id="60" name="Group 1238">
              <a:extLst>
                <a:ext uri="{FF2B5EF4-FFF2-40B4-BE49-F238E27FC236}">
                  <a16:creationId xmlns:a16="http://schemas.microsoft.com/office/drawing/2014/main" id="{E49E5085-AF44-38D0-4458-62DD6936C508}"/>
                </a:ext>
              </a:extLst>
            </xdr:cNvPr>
            <xdr:cNvGrpSpPr>
              <a:grpSpLocks/>
            </xdr:cNvGrpSpPr>
          </xdr:nvGrpSpPr>
          <xdr:grpSpPr bwMode="auto">
            <a:xfrm>
              <a:off x="15654617" y="6712322"/>
              <a:ext cx="196104" cy="192741"/>
              <a:chOff x="1056" y="1776"/>
              <a:chExt cx="2640" cy="2640"/>
            </a:xfrm>
          </xdr:grpSpPr>
          <xdr:sp macro="" textlink="">
            <xdr:nvSpPr>
              <xdr:cNvPr id="61" name="Oval 1239">
                <a:extLst>
                  <a:ext uri="{FF2B5EF4-FFF2-40B4-BE49-F238E27FC236}">
                    <a16:creationId xmlns:a16="http://schemas.microsoft.com/office/drawing/2014/main" id="{84158B77-324B-C2D4-977F-CF86C34F1127}"/>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62" name="Group 1240">
                <a:extLst>
                  <a:ext uri="{FF2B5EF4-FFF2-40B4-BE49-F238E27FC236}">
                    <a16:creationId xmlns:a16="http://schemas.microsoft.com/office/drawing/2014/main" id="{A494F626-880C-4BA6-C65F-12C465EB00A9}"/>
                  </a:ext>
                </a:extLst>
              </xdr:cNvPr>
              <xdr:cNvGrpSpPr>
                <a:grpSpLocks/>
              </xdr:cNvGrpSpPr>
            </xdr:nvGrpSpPr>
            <xdr:grpSpPr bwMode="auto">
              <a:xfrm>
                <a:off x="1440" y="2352"/>
                <a:ext cx="1868" cy="1482"/>
                <a:chOff x="912" y="480"/>
                <a:chExt cx="1820" cy="1812"/>
              </a:xfrm>
            </xdr:grpSpPr>
            <xdr:sp macro="" textlink="">
              <xdr:nvSpPr>
                <xdr:cNvPr id="63" name="Freeform 1241">
                  <a:extLst>
                    <a:ext uri="{FF2B5EF4-FFF2-40B4-BE49-F238E27FC236}">
                      <a16:creationId xmlns:a16="http://schemas.microsoft.com/office/drawing/2014/main" id="{F3AB2BF1-2385-5961-B164-5145AB371B54}"/>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txBody>
                <a:bodyPr/>
                <a:lstStyle/>
                <a:p>
                  <a:endParaRPr lang="en-AU"/>
                </a:p>
              </xdr:txBody>
            </xdr:sp>
            <xdr:sp macro="" textlink="">
              <xdr:nvSpPr>
                <xdr:cNvPr id="64" name="Freeform 1242">
                  <a:extLst>
                    <a:ext uri="{FF2B5EF4-FFF2-40B4-BE49-F238E27FC236}">
                      <a16:creationId xmlns:a16="http://schemas.microsoft.com/office/drawing/2014/main" id="{176E842E-C32E-FB75-6E79-67B28CF745BD}"/>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grpSp>
    </xdr:grpSp>
    <xdr:clientData/>
  </xdr:twoCellAnchor>
  <xdr:twoCellAnchor>
    <xdr:from>
      <xdr:col>4</xdr:col>
      <xdr:colOff>9525</xdr:colOff>
      <xdr:row>32</xdr:row>
      <xdr:rowOff>95250</xdr:rowOff>
    </xdr:from>
    <xdr:to>
      <xdr:col>5</xdr:col>
      <xdr:colOff>266700</xdr:colOff>
      <xdr:row>32</xdr:row>
      <xdr:rowOff>95250</xdr:rowOff>
    </xdr:to>
    <xdr:sp macro="" textlink="">
      <xdr:nvSpPr>
        <xdr:cNvPr id="65" name="Line 1042">
          <a:extLst>
            <a:ext uri="{FF2B5EF4-FFF2-40B4-BE49-F238E27FC236}">
              <a16:creationId xmlns:a16="http://schemas.microsoft.com/office/drawing/2014/main" id="{0313B57F-658D-49B1-9C8E-B3E21249BA32}"/>
            </a:ext>
          </a:extLst>
        </xdr:cNvPr>
        <xdr:cNvSpPr>
          <a:spLocks noChangeShapeType="1"/>
        </xdr:cNvSpPr>
      </xdr:nvSpPr>
      <xdr:spPr bwMode="auto">
        <a:xfrm rot="1004870">
          <a:off x="1368425" y="4102100"/>
          <a:ext cx="587375"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313764</xdr:colOff>
      <xdr:row>26</xdr:row>
      <xdr:rowOff>67234</xdr:rowOff>
    </xdr:from>
    <xdr:to>
      <xdr:col>12</xdr:col>
      <xdr:colOff>301627</xdr:colOff>
      <xdr:row>32</xdr:row>
      <xdr:rowOff>35579</xdr:rowOff>
    </xdr:to>
    <xdr:grpSp>
      <xdr:nvGrpSpPr>
        <xdr:cNvPr id="66" name="Group 65">
          <a:extLst>
            <a:ext uri="{FF2B5EF4-FFF2-40B4-BE49-F238E27FC236}">
              <a16:creationId xmlns:a16="http://schemas.microsoft.com/office/drawing/2014/main" id="{C98F5ECD-D2F1-42CD-A555-11AFA2F38D76}"/>
            </a:ext>
          </a:extLst>
        </xdr:cNvPr>
        <xdr:cNvGrpSpPr/>
      </xdr:nvGrpSpPr>
      <xdr:grpSpPr>
        <a:xfrm rot="20673902">
          <a:off x="3247464" y="3448609"/>
          <a:ext cx="959413" cy="711295"/>
          <a:chOff x="3541058" y="963705"/>
          <a:chExt cx="929157" cy="707933"/>
        </a:xfrm>
      </xdr:grpSpPr>
      <xdr:sp macro="" textlink="$AE$32">
        <xdr:nvSpPr>
          <xdr:cNvPr id="67" name="TextBox 66">
            <a:extLst>
              <a:ext uri="{FF2B5EF4-FFF2-40B4-BE49-F238E27FC236}">
                <a16:creationId xmlns:a16="http://schemas.microsoft.com/office/drawing/2014/main" id="{F3363D0B-955D-EEDD-0D91-13CAEF93BD03}"/>
              </a:ext>
            </a:extLst>
          </xdr:cNvPr>
          <xdr:cNvSpPr txBox="1"/>
        </xdr:nvSpPr>
        <xdr:spPr>
          <a:xfrm>
            <a:off x="3843619" y="963705"/>
            <a:ext cx="171201"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5F9B0EFC-7EBA-44FD-A4CE-1427BD8CFBAD}" type="TxLink">
              <a:rPr lang="en-US" sz="800" b="0" i="0" u="none" strike="noStrike">
                <a:solidFill>
                  <a:srgbClr val="000000"/>
                </a:solidFill>
                <a:latin typeface="Arial"/>
                <a:cs typeface="Arial"/>
              </a:rPr>
              <a:pPr/>
              <a:t>-48</a:t>
            </a:fld>
            <a:endParaRPr lang="en-AU" sz="1100"/>
          </a:p>
        </xdr:txBody>
      </xdr:sp>
      <xdr:sp macro="" textlink="$AC$32">
        <xdr:nvSpPr>
          <xdr:cNvPr id="68" name="TextBox 67">
            <a:extLst>
              <a:ext uri="{FF2B5EF4-FFF2-40B4-BE49-F238E27FC236}">
                <a16:creationId xmlns:a16="http://schemas.microsoft.com/office/drawing/2014/main" id="{800DBB88-2BE4-A02B-A349-72C45464DC14}"/>
              </a:ext>
            </a:extLst>
          </xdr:cNvPr>
          <xdr:cNvSpPr txBox="1"/>
        </xdr:nvSpPr>
        <xdr:spPr>
          <a:xfrm>
            <a:off x="3664325" y="1546411"/>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DB259BAE-3147-41C8-8561-50AC277AF8E5}" type="TxLink">
              <a:rPr lang="en-US" sz="800" b="0" i="0" u="none" strike="noStrike">
                <a:solidFill>
                  <a:srgbClr val="000000"/>
                </a:solidFill>
                <a:latin typeface="Arial"/>
                <a:cs typeface="Arial"/>
              </a:rPr>
              <a:pPr/>
              <a:t>41</a:t>
            </a:fld>
            <a:endParaRPr lang="en-AU" sz="1100"/>
          </a:p>
        </xdr:txBody>
      </xdr:sp>
      <xdr:sp macro="" textlink="$AG$32">
        <xdr:nvSpPr>
          <xdr:cNvPr id="69" name="TextBox 68">
            <a:extLst>
              <a:ext uri="{FF2B5EF4-FFF2-40B4-BE49-F238E27FC236}">
                <a16:creationId xmlns:a16="http://schemas.microsoft.com/office/drawing/2014/main" id="{CEDA1C9E-462C-6EC3-37AD-299025AB7FA7}"/>
              </a:ext>
            </a:extLst>
          </xdr:cNvPr>
          <xdr:cNvSpPr txBox="1"/>
        </xdr:nvSpPr>
        <xdr:spPr>
          <a:xfrm>
            <a:off x="4213413" y="1411940"/>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1145732D-D052-4553-9194-99729C242038}" type="TxLink">
              <a:rPr lang="en-US" sz="800" b="0" i="0" u="none" strike="noStrike">
                <a:solidFill>
                  <a:srgbClr val="000000"/>
                </a:solidFill>
                <a:latin typeface="Arial"/>
                <a:cs typeface="Arial"/>
              </a:rPr>
              <a:pPr algn="l"/>
              <a:t>-6</a:t>
            </a:fld>
            <a:endParaRPr lang="en-AU" sz="1100"/>
          </a:p>
        </xdr:txBody>
      </xdr:sp>
      <xdr:grpSp>
        <xdr:nvGrpSpPr>
          <xdr:cNvPr id="70" name="Group 69">
            <a:extLst>
              <a:ext uri="{FF2B5EF4-FFF2-40B4-BE49-F238E27FC236}">
                <a16:creationId xmlns:a16="http://schemas.microsoft.com/office/drawing/2014/main" id="{92C058C0-D346-94DA-D50E-25ABA486CC66}"/>
              </a:ext>
            </a:extLst>
          </xdr:cNvPr>
          <xdr:cNvGrpSpPr/>
        </xdr:nvGrpSpPr>
        <xdr:grpSpPr>
          <a:xfrm>
            <a:off x="3541058" y="1109381"/>
            <a:ext cx="638734" cy="370916"/>
            <a:chOff x="15374471" y="6712322"/>
            <a:chExt cx="638734" cy="370916"/>
          </a:xfrm>
        </xdr:grpSpPr>
        <xdr:sp macro="" textlink="">
          <xdr:nvSpPr>
            <xdr:cNvPr id="71" name="Line 910">
              <a:extLst>
                <a:ext uri="{FF2B5EF4-FFF2-40B4-BE49-F238E27FC236}">
                  <a16:creationId xmlns:a16="http://schemas.microsoft.com/office/drawing/2014/main" id="{C18FB104-8EC2-63A3-536F-9439A81ABEA8}"/>
                </a:ext>
              </a:extLst>
            </xdr:cNvPr>
            <xdr:cNvSpPr>
              <a:spLocks noChangeShapeType="1"/>
            </xdr:cNvSpPr>
          </xdr:nvSpPr>
          <xdr:spPr bwMode="auto">
            <a:xfrm>
              <a:off x="15374471" y="7083238"/>
              <a:ext cx="336175"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72" name="Line 910">
              <a:extLst>
                <a:ext uri="{FF2B5EF4-FFF2-40B4-BE49-F238E27FC236}">
                  <a16:creationId xmlns:a16="http://schemas.microsoft.com/office/drawing/2014/main" id="{807267B3-6027-EAE6-5DB1-865CC280E2A5}"/>
                </a:ext>
              </a:extLst>
            </xdr:cNvPr>
            <xdr:cNvSpPr>
              <a:spLocks noChangeShapeType="1"/>
            </xdr:cNvSpPr>
          </xdr:nvSpPr>
          <xdr:spPr bwMode="auto">
            <a:xfrm>
              <a:off x="15637809" y="7083238"/>
              <a:ext cx="375396"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73" name="Line 910">
              <a:extLst>
                <a:ext uri="{FF2B5EF4-FFF2-40B4-BE49-F238E27FC236}">
                  <a16:creationId xmlns:a16="http://schemas.microsoft.com/office/drawing/2014/main" id="{C57005CD-3CB3-4D1C-C692-0F1119C58C49}"/>
                </a:ext>
              </a:extLst>
            </xdr:cNvPr>
            <xdr:cNvSpPr>
              <a:spLocks noChangeShapeType="1"/>
            </xdr:cNvSpPr>
          </xdr:nvSpPr>
          <xdr:spPr bwMode="auto">
            <a:xfrm>
              <a:off x="15766677" y="6914029"/>
              <a:ext cx="0" cy="158002"/>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grpSp>
          <xdr:nvGrpSpPr>
            <xdr:cNvPr id="74" name="Group 1238">
              <a:extLst>
                <a:ext uri="{FF2B5EF4-FFF2-40B4-BE49-F238E27FC236}">
                  <a16:creationId xmlns:a16="http://schemas.microsoft.com/office/drawing/2014/main" id="{27967730-DB1F-8418-BD17-8DB644F73FAC}"/>
                </a:ext>
              </a:extLst>
            </xdr:cNvPr>
            <xdr:cNvGrpSpPr>
              <a:grpSpLocks/>
            </xdr:cNvGrpSpPr>
          </xdr:nvGrpSpPr>
          <xdr:grpSpPr bwMode="auto">
            <a:xfrm>
              <a:off x="15654617" y="6712322"/>
              <a:ext cx="196104" cy="192741"/>
              <a:chOff x="1056" y="1776"/>
              <a:chExt cx="2640" cy="2640"/>
            </a:xfrm>
          </xdr:grpSpPr>
          <xdr:sp macro="" textlink="">
            <xdr:nvSpPr>
              <xdr:cNvPr id="75" name="Oval 1239">
                <a:extLst>
                  <a:ext uri="{FF2B5EF4-FFF2-40B4-BE49-F238E27FC236}">
                    <a16:creationId xmlns:a16="http://schemas.microsoft.com/office/drawing/2014/main" id="{5E906699-92B4-A4CD-6EE5-3778487FA432}"/>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76" name="Group 1240">
                <a:extLst>
                  <a:ext uri="{FF2B5EF4-FFF2-40B4-BE49-F238E27FC236}">
                    <a16:creationId xmlns:a16="http://schemas.microsoft.com/office/drawing/2014/main" id="{C039004B-5588-91AC-BBF8-4A59FC51324F}"/>
                  </a:ext>
                </a:extLst>
              </xdr:cNvPr>
              <xdr:cNvGrpSpPr>
                <a:grpSpLocks/>
              </xdr:cNvGrpSpPr>
            </xdr:nvGrpSpPr>
            <xdr:grpSpPr bwMode="auto">
              <a:xfrm>
                <a:off x="1440" y="2352"/>
                <a:ext cx="1868" cy="1482"/>
                <a:chOff x="912" y="480"/>
                <a:chExt cx="1820" cy="1812"/>
              </a:xfrm>
            </xdr:grpSpPr>
            <xdr:sp macro="" textlink="">
              <xdr:nvSpPr>
                <xdr:cNvPr id="77" name="Freeform 1241">
                  <a:extLst>
                    <a:ext uri="{FF2B5EF4-FFF2-40B4-BE49-F238E27FC236}">
                      <a16:creationId xmlns:a16="http://schemas.microsoft.com/office/drawing/2014/main" id="{148E8307-600C-8693-24F0-C17469391EA0}"/>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78" name="Freeform 1242">
                  <a:extLst>
                    <a:ext uri="{FF2B5EF4-FFF2-40B4-BE49-F238E27FC236}">
                      <a16:creationId xmlns:a16="http://schemas.microsoft.com/office/drawing/2014/main" id="{07D9C352-C605-4750-966A-5C73FD0A93FF}"/>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grpSp>
    </xdr:grpSp>
    <xdr:clientData/>
  </xdr:twoCellAnchor>
  <xdr:twoCellAnchor>
    <xdr:from>
      <xdr:col>11</xdr:col>
      <xdr:colOff>190500</xdr:colOff>
      <xdr:row>16</xdr:row>
      <xdr:rowOff>89646</xdr:rowOff>
    </xdr:from>
    <xdr:to>
      <xdr:col>14</xdr:col>
      <xdr:colOff>178362</xdr:colOff>
      <xdr:row>22</xdr:row>
      <xdr:rowOff>57991</xdr:rowOff>
    </xdr:to>
    <xdr:grpSp>
      <xdr:nvGrpSpPr>
        <xdr:cNvPr id="79" name="Group 78">
          <a:extLst>
            <a:ext uri="{FF2B5EF4-FFF2-40B4-BE49-F238E27FC236}">
              <a16:creationId xmlns:a16="http://schemas.microsoft.com/office/drawing/2014/main" id="{CBA34126-2952-413B-9A2A-97513CB9A43D}"/>
            </a:ext>
          </a:extLst>
        </xdr:cNvPr>
        <xdr:cNvGrpSpPr/>
      </xdr:nvGrpSpPr>
      <xdr:grpSpPr>
        <a:xfrm>
          <a:off x="3771900" y="2232771"/>
          <a:ext cx="959412" cy="711295"/>
          <a:chOff x="3541058" y="963705"/>
          <a:chExt cx="929157" cy="707933"/>
        </a:xfrm>
      </xdr:grpSpPr>
      <xdr:sp macro="" textlink="$AE$31">
        <xdr:nvSpPr>
          <xdr:cNvPr id="80" name="TextBox 79">
            <a:extLst>
              <a:ext uri="{FF2B5EF4-FFF2-40B4-BE49-F238E27FC236}">
                <a16:creationId xmlns:a16="http://schemas.microsoft.com/office/drawing/2014/main" id="{5E6634B6-1BC1-BB40-618B-66F11C2BF7AD}"/>
              </a:ext>
            </a:extLst>
          </xdr:cNvPr>
          <xdr:cNvSpPr txBox="1"/>
        </xdr:nvSpPr>
        <xdr:spPr>
          <a:xfrm>
            <a:off x="3843619" y="963705"/>
            <a:ext cx="171201"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6B453BA1-3C87-4B9B-ACBD-E560D83BC467}" type="TxLink">
              <a:rPr lang="en-US" sz="800" b="0" i="0" u="none" strike="noStrike">
                <a:solidFill>
                  <a:srgbClr val="000000"/>
                </a:solidFill>
                <a:latin typeface="Arial"/>
                <a:cs typeface="Arial"/>
              </a:rPr>
              <a:pPr/>
              <a:t>-84</a:t>
            </a:fld>
            <a:endParaRPr lang="en-AU" sz="1100"/>
          </a:p>
        </xdr:txBody>
      </xdr:sp>
      <xdr:sp macro="" textlink="$AC$31">
        <xdr:nvSpPr>
          <xdr:cNvPr id="81" name="TextBox 80">
            <a:extLst>
              <a:ext uri="{FF2B5EF4-FFF2-40B4-BE49-F238E27FC236}">
                <a16:creationId xmlns:a16="http://schemas.microsoft.com/office/drawing/2014/main" id="{832C856F-8408-851A-52D0-20D99A71436D}"/>
              </a:ext>
            </a:extLst>
          </xdr:cNvPr>
          <xdr:cNvSpPr txBox="1"/>
        </xdr:nvSpPr>
        <xdr:spPr>
          <a:xfrm>
            <a:off x="3664325" y="1546411"/>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ACBD16FA-FDC9-49E4-A078-D972F81D4E9D}" type="TxLink">
              <a:rPr lang="en-US" sz="800" b="0" i="0" u="none" strike="noStrike">
                <a:solidFill>
                  <a:srgbClr val="000000"/>
                </a:solidFill>
                <a:latin typeface="Arial"/>
                <a:cs typeface="Arial"/>
              </a:rPr>
              <a:pPr/>
              <a:t>191</a:t>
            </a:fld>
            <a:endParaRPr lang="en-AU" sz="1100"/>
          </a:p>
        </xdr:txBody>
      </xdr:sp>
      <xdr:sp macro="" textlink="$AG$31">
        <xdr:nvSpPr>
          <xdr:cNvPr id="82" name="TextBox 81">
            <a:extLst>
              <a:ext uri="{FF2B5EF4-FFF2-40B4-BE49-F238E27FC236}">
                <a16:creationId xmlns:a16="http://schemas.microsoft.com/office/drawing/2014/main" id="{051889FC-7A70-7FF6-754D-A86D1B134FB9}"/>
              </a:ext>
            </a:extLst>
          </xdr:cNvPr>
          <xdr:cNvSpPr txBox="1"/>
        </xdr:nvSpPr>
        <xdr:spPr>
          <a:xfrm>
            <a:off x="4213413" y="1411940"/>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C765DBCC-D86B-4AED-8622-8F132D1221BE}" type="TxLink">
              <a:rPr lang="en-US" sz="800" b="0" i="0" u="none" strike="noStrike">
                <a:solidFill>
                  <a:srgbClr val="000000"/>
                </a:solidFill>
                <a:latin typeface="Arial"/>
                <a:cs typeface="Arial"/>
              </a:rPr>
              <a:pPr algn="l"/>
              <a:t>107</a:t>
            </a:fld>
            <a:endParaRPr lang="en-AU" sz="1100"/>
          </a:p>
        </xdr:txBody>
      </xdr:sp>
      <xdr:grpSp>
        <xdr:nvGrpSpPr>
          <xdr:cNvPr id="83" name="Group 82">
            <a:extLst>
              <a:ext uri="{FF2B5EF4-FFF2-40B4-BE49-F238E27FC236}">
                <a16:creationId xmlns:a16="http://schemas.microsoft.com/office/drawing/2014/main" id="{9618B97D-CADD-4819-93EC-A5C4654B3B41}"/>
              </a:ext>
            </a:extLst>
          </xdr:cNvPr>
          <xdr:cNvGrpSpPr/>
        </xdr:nvGrpSpPr>
        <xdr:grpSpPr>
          <a:xfrm>
            <a:off x="3541058" y="1109381"/>
            <a:ext cx="638734" cy="370916"/>
            <a:chOff x="15374471" y="6712322"/>
            <a:chExt cx="638734" cy="370916"/>
          </a:xfrm>
        </xdr:grpSpPr>
        <xdr:sp macro="" textlink="">
          <xdr:nvSpPr>
            <xdr:cNvPr id="84" name="Line 910">
              <a:extLst>
                <a:ext uri="{FF2B5EF4-FFF2-40B4-BE49-F238E27FC236}">
                  <a16:creationId xmlns:a16="http://schemas.microsoft.com/office/drawing/2014/main" id="{B1D32F76-50DF-273D-2CDB-3B9D04A309AD}"/>
                </a:ext>
              </a:extLst>
            </xdr:cNvPr>
            <xdr:cNvSpPr>
              <a:spLocks noChangeShapeType="1"/>
            </xdr:cNvSpPr>
          </xdr:nvSpPr>
          <xdr:spPr bwMode="auto">
            <a:xfrm>
              <a:off x="15374471" y="7083238"/>
              <a:ext cx="336175"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85" name="Line 910">
              <a:extLst>
                <a:ext uri="{FF2B5EF4-FFF2-40B4-BE49-F238E27FC236}">
                  <a16:creationId xmlns:a16="http://schemas.microsoft.com/office/drawing/2014/main" id="{52413854-BA78-72EE-22CC-D644B4CDDC66}"/>
                </a:ext>
              </a:extLst>
            </xdr:cNvPr>
            <xdr:cNvSpPr>
              <a:spLocks noChangeShapeType="1"/>
            </xdr:cNvSpPr>
          </xdr:nvSpPr>
          <xdr:spPr bwMode="auto">
            <a:xfrm>
              <a:off x="15637809" y="7083238"/>
              <a:ext cx="375396"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86" name="Line 910">
              <a:extLst>
                <a:ext uri="{FF2B5EF4-FFF2-40B4-BE49-F238E27FC236}">
                  <a16:creationId xmlns:a16="http://schemas.microsoft.com/office/drawing/2014/main" id="{31E251A4-1282-068A-9E11-77AC9096A6CC}"/>
                </a:ext>
              </a:extLst>
            </xdr:cNvPr>
            <xdr:cNvSpPr>
              <a:spLocks noChangeShapeType="1"/>
            </xdr:cNvSpPr>
          </xdr:nvSpPr>
          <xdr:spPr bwMode="auto">
            <a:xfrm>
              <a:off x="15766677" y="6914029"/>
              <a:ext cx="0" cy="158002"/>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grpSp>
          <xdr:nvGrpSpPr>
            <xdr:cNvPr id="87" name="Group 1238">
              <a:extLst>
                <a:ext uri="{FF2B5EF4-FFF2-40B4-BE49-F238E27FC236}">
                  <a16:creationId xmlns:a16="http://schemas.microsoft.com/office/drawing/2014/main" id="{035BA8AD-59B5-7CC7-6C48-736F0F19BEA4}"/>
                </a:ext>
              </a:extLst>
            </xdr:cNvPr>
            <xdr:cNvGrpSpPr>
              <a:grpSpLocks/>
            </xdr:cNvGrpSpPr>
          </xdr:nvGrpSpPr>
          <xdr:grpSpPr bwMode="auto">
            <a:xfrm>
              <a:off x="15654617" y="6712322"/>
              <a:ext cx="196104" cy="192741"/>
              <a:chOff x="1056" y="1776"/>
              <a:chExt cx="2640" cy="2640"/>
            </a:xfrm>
          </xdr:grpSpPr>
          <xdr:sp macro="" textlink="">
            <xdr:nvSpPr>
              <xdr:cNvPr id="88" name="Oval 1239">
                <a:extLst>
                  <a:ext uri="{FF2B5EF4-FFF2-40B4-BE49-F238E27FC236}">
                    <a16:creationId xmlns:a16="http://schemas.microsoft.com/office/drawing/2014/main" id="{EF2CEA68-D25C-FB21-5011-F38DA04E4778}"/>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89" name="Group 1240">
                <a:extLst>
                  <a:ext uri="{FF2B5EF4-FFF2-40B4-BE49-F238E27FC236}">
                    <a16:creationId xmlns:a16="http://schemas.microsoft.com/office/drawing/2014/main" id="{7956AA4A-9E50-96B6-2A16-8B6C4A8F896C}"/>
                  </a:ext>
                </a:extLst>
              </xdr:cNvPr>
              <xdr:cNvGrpSpPr>
                <a:grpSpLocks/>
              </xdr:cNvGrpSpPr>
            </xdr:nvGrpSpPr>
            <xdr:grpSpPr bwMode="auto">
              <a:xfrm>
                <a:off x="1440" y="2352"/>
                <a:ext cx="1868" cy="1482"/>
                <a:chOff x="912" y="480"/>
                <a:chExt cx="1820" cy="1812"/>
              </a:xfrm>
            </xdr:grpSpPr>
            <xdr:sp macro="" textlink="">
              <xdr:nvSpPr>
                <xdr:cNvPr id="90" name="Freeform 1241">
                  <a:extLst>
                    <a:ext uri="{FF2B5EF4-FFF2-40B4-BE49-F238E27FC236}">
                      <a16:creationId xmlns:a16="http://schemas.microsoft.com/office/drawing/2014/main" id="{8DB9BF4E-D023-1453-D541-B9C8484746D8}"/>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91" name="Freeform 1242">
                  <a:extLst>
                    <a:ext uri="{FF2B5EF4-FFF2-40B4-BE49-F238E27FC236}">
                      <a16:creationId xmlns:a16="http://schemas.microsoft.com/office/drawing/2014/main" id="{8AFACC42-006C-49C2-7928-558CC961BCD0}"/>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grpSp>
    </xdr:grpSp>
    <xdr:clientData/>
  </xdr:twoCellAnchor>
  <xdr:twoCellAnchor>
    <xdr:from>
      <xdr:col>2</xdr:col>
      <xdr:colOff>67236</xdr:colOff>
      <xdr:row>22</xdr:row>
      <xdr:rowOff>85704</xdr:rowOff>
    </xdr:from>
    <xdr:to>
      <xdr:col>4</xdr:col>
      <xdr:colOff>200212</xdr:colOff>
      <xdr:row>23</xdr:row>
      <xdr:rowOff>1</xdr:rowOff>
    </xdr:to>
    <xdr:sp macro="" textlink="">
      <xdr:nvSpPr>
        <xdr:cNvPr id="92" name="Line 1050">
          <a:extLst>
            <a:ext uri="{FF2B5EF4-FFF2-40B4-BE49-F238E27FC236}">
              <a16:creationId xmlns:a16="http://schemas.microsoft.com/office/drawing/2014/main" id="{25797409-68A9-41FC-97A7-EAD546FAC0D1}"/>
            </a:ext>
          </a:extLst>
        </xdr:cNvPr>
        <xdr:cNvSpPr>
          <a:spLocks noChangeShapeType="1"/>
        </xdr:cNvSpPr>
      </xdr:nvSpPr>
      <xdr:spPr bwMode="auto">
        <a:xfrm>
          <a:off x="765736" y="2822554"/>
          <a:ext cx="793376" cy="41297"/>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82550</xdr:colOff>
      <xdr:row>12</xdr:row>
      <xdr:rowOff>47625</xdr:rowOff>
    </xdr:from>
    <xdr:to>
      <xdr:col>6</xdr:col>
      <xdr:colOff>168275</xdr:colOff>
      <xdr:row>12</xdr:row>
      <xdr:rowOff>57150</xdr:rowOff>
    </xdr:to>
    <xdr:sp macro="" textlink="">
      <xdr:nvSpPr>
        <xdr:cNvPr id="93" name="Line 1043">
          <a:extLst>
            <a:ext uri="{FF2B5EF4-FFF2-40B4-BE49-F238E27FC236}">
              <a16:creationId xmlns:a16="http://schemas.microsoft.com/office/drawing/2014/main" id="{C2681F24-7287-44EE-AEDD-E2B76DEF52E3}"/>
            </a:ext>
          </a:extLst>
        </xdr:cNvPr>
        <xdr:cNvSpPr>
          <a:spLocks noChangeShapeType="1"/>
        </xdr:cNvSpPr>
      </xdr:nvSpPr>
      <xdr:spPr bwMode="auto">
        <a:xfrm>
          <a:off x="1441450" y="1514475"/>
          <a:ext cx="746125" cy="9525"/>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56029</xdr:colOff>
      <xdr:row>8</xdr:row>
      <xdr:rowOff>33617</xdr:rowOff>
    </xdr:from>
    <xdr:to>
      <xdr:col>14</xdr:col>
      <xdr:colOff>43891</xdr:colOff>
      <xdr:row>14</xdr:row>
      <xdr:rowOff>1962</xdr:rowOff>
    </xdr:to>
    <xdr:grpSp>
      <xdr:nvGrpSpPr>
        <xdr:cNvPr id="94" name="Group 93">
          <a:extLst>
            <a:ext uri="{FF2B5EF4-FFF2-40B4-BE49-F238E27FC236}">
              <a16:creationId xmlns:a16="http://schemas.microsoft.com/office/drawing/2014/main" id="{CFF3253A-A966-4324-9F60-09A7BDA442B5}"/>
            </a:ext>
          </a:extLst>
        </xdr:cNvPr>
        <xdr:cNvGrpSpPr/>
      </xdr:nvGrpSpPr>
      <xdr:grpSpPr>
        <a:xfrm>
          <a:off x="3637429" y="1186142"/>
          <a:ext cx="959412" cy="711295"/>
          <a:chOff x="3541058" y="963705"/>
          <a:chExt cx="929157" cy="707933"/>
        </a:xfrm>
      </xdr:grpSpPr>
      <xdr:sp macro="" textlink="$AE$30">
        <xdr:nvSpPr>
          <xdr:cNvPr id="95" name="TextBox 94">
            <a:extLst>
              <a:ext uri="{FF2B5EF4-FFF2-40B4-BE49-F238E27FC236}">
                <a16:creationId xmlns:a16="http://schemas.microsoft.com/office/drawing/2014/main" id="{91EEB2D7-0322-A88F-150F-00D2CF1F51DA}"/>
              </a:ext>
            </a:extLst>
          </xdr:cNvPr>
          <xdr:cNvSpPr txBox="1"/>
        </xdr:nvSpPr>
        <xdr:spPr>
          <a:xfrm>
            <a:off x="3843619" y="963705"/>
            <a:ext cx="171201"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C6197B60-CF62-4D21-85F5-25F664200277}" type="TxLink">
              <a:rPr lang="en-US" sz="800" b="0" i="0" u="none" strike="noStrike">
                <a:solidFill>
                  <a:srgbClr val="000000"/>
                </a:solidFill>
                <a:latin typeface="Arial"/>
                <a:cs typeface="Arial"/>
              </a:rPr>
              <a:pPr/>
              <a:t>-78</a:t>
            </a:fld>
            <a:endParaRPr lang="en-AU" sz="1100"/>
          </a:p>
        </xdr:txBody>
      </xdr:sp>
      <xdr:sp macro="" textlink="$AC$30">
        <xdr:nvSpPr>
          <xdr:cNvPr id="96" name="TextBox 95">
            <a:extLst>
              <a:ext uri="{FF2B5EF4-FFF2-40B4-BE49-F238E27FC236}">
                <a16:creationId xmlns:a16="http://schemas.microsoft.com/office/drawing/2014/main" id="{42339943-B386-545B-4A91-B5D0E4144209}"/>
              </a:ext>
            </a:extLst>
          </xdr:cNvPr>
          <xdr:cNvSpPr txBox="1"/>
        </xdr:nvSpPr>
        <xdr:spPr>
          <a:xfrm>
            <a:off x="3664325" y="1546411"/>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A226501B-83D1-47B8-9C21-694FB6EE4FD4}" type="TxLink">
              <a:rPr lang="en-US" sz="800" b="0" i="0" u="none" strike="noStrike">
                <a:solidFill>
                  <a:srgbClr val="000000"/>
                </a:solidFill>
                <a:latin typeface="Arial"/>
                <a:cs typeface="Arial"/>
              </a:rPr>
              <a:pPr/>
              <a:t>190</a:t>
            </a:fld>
            <a:endParaRPr lang="en-AU" sz="1100"/>
          </a:p>
        </xdr:txBody>
      </xdr:sp>
      <xdr:sp macro="" textlink="$AG$30">
        <xdr:nvSpPr>
          <xdr:cNvPr id="97" name="TextBox 96">
            <a:extLst>
              <a:ext uri="{FF2B5EF4-FFF2-40B4-BE49-F238E27FC236}">
                <a16:creationId xmlns:a16="http://schemas.microsoft.com/office/drawing/2014/main" id="{23B614B4-D349-4B9D-8BEB-135D715147FF}"/>
              </a:ext>
            </a:extLst>
          </xdr:cNvPr>
          <xdr:cNvSpPr txBox="1"/>
        </xdr:nvSpPr>
        <xdr:spPr>
          <a:xfrm>
            <a:off x="4213413" y="1411940"/>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8665983E-F53C-4D53-8B65-F137EAD3D416}" type="TxLink">
              <a:rPr lang="en-US" sz="800" b="0" i="0" u="none" strike="noStrike">
                <a:solidFill>
                  <a:srgbClr val="000000"/>
                </a:solidFill>
                <a:latin typeface="Arial"/>
                <a:cs typeface="Arial"/>
              </a:rPr>
              <a:pPr algn="l"/>
              <a:t>113</a:t>
            </a:fld>
            <a:endParaRPr lang="en-AU" sz="1100"/>
          </a:p>
        </xdr:txBody>
      </xdr:sp>
      <xdr:grpSp>
        <xdr:nvGrpSpPr>
          <xdr:cNvPr id="98" name="Group 97">
            <a:extLst>
              <a:ext uri="{FF2B5EF4-FFF2-40B4-BE49-F238E27FC236}">
                <a16:creationId xmlns:a16="http://schemas.microsoft.com/office/drawing/2014/main" id="{13144844-4CBC-4217-2500-667F95CF6CA4}"/>
              </a:ext>
            </a:extLst>
          </xdr:cNvPr>
          <xdr:cNvGrpSpPr/>
        </xdr:nvGrpSpPr>
        <xdr:grpSpPr>
          <a:xfrm>
            <a:off x="3541058" y="1109381"/>
            <a:ext cx="638734" cy="370916"/>
            <a:chOff x="15374471" y="6712322"/>
            <a:chExt cx="638734" cy="370916"/>
          </a:xfrm>
        </xdr:grpSpPr>
        <xdr:sp macro="" textlink="">
          <xdr:nvSpPr>
            <xdr:cNvPr id="99" name="Line 910">
              <a:extLst>
                <a:ext uri="{FF2B5EF4-FFF2-40B4-BE49-F238E27FC236}">
                  <a16:creationId xmlns:a16="http://schemas.microsoft.com/office/drawing/2014/main" id="{2E44FD4F-B08D-0AA2-C218-E35CA0502909}"/>
                </a:ext>
              </a:extLst>
            </xdr:cNvPr>
            <xdr:cNvSpPr>
              <a:spLocks noChangeShapeType="1"/>
            </xdr:cNvSpPr>
          </xdr:nvSpPr>
          <xdr:spPr bwMode="auto">
            <a:xfrm>
              <a:off x="15374471" y="7083238"/>
              <a:ext cx="336175"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00" name="Line 910">
              <a:extLst>
                <a:ext uri="{FF2B5EF4-FFF2-40B4-BE49-F238E27FC236}">
                  <a16:creationId xmlns:a16="http://schemas.microsoft.com/office/drawing/2014/main" id="{D1573E99-A737-D0E2-B4A4-F12139D226B4}"/>
                </a:ext>
              </a:extLst>
            </xdr:cNvPr>
            <xdr:cNvSpPr>
              <a:spLocks noChangeShapeType="1"/>
            </xdr:cNvSpPr>
          </xdr:nvSpPr>
          <xdr:spPr bwMode="auto">
            <a:xfrm>
              <a:off x="15637809" y="7083238"/>
              <a:ext cx="375396"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01" name="Line 910">
              <a:extLst>
                <a:ext uri="{FF2B5EF4-FFF2-40B4-BE49-F238E27FC236}">
                  <a16:creationId xmlns:a16="http://schemas.microsoft.com/office/drawing/2014/main" id="{F0521426-2C2D-FEEA-087A-3C2CF5AEC63D}"/>
                </a:ext>
              </a:extLst>
            </xdr:cNvPr>
            <xdr:cNvSpPr>
              <a:spLocks noChangeShapeType="1"/>
            </xdr:cNvSpPr>
          </xdr:nvSpPr>
          <xdr:spPr bwMode="auto">
            <a:xfrm>
              <a:off x="15766677" y="6914029"/>
              <a:ext cx="0" cy="158002"/>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grpSp>
          <xdr:nvGrpSpPr>
            <xdr:cNvPr id="102" name="Group 1238">
              <a:extLst>
                <a:ext uri="{FF2B5EF4-FFF2-40B4-BE49-F238E27FC236}">
                  <a16:creationId xmlns:a16="http://schemas.microsoft.com/office/drawing/2014/main" id="{446344DE-91B4-58D0-3B19-2E10C9AB5F24}"/>
                </a:ext>
              </a:extLst>
            </xdr:cNvPr>
            <xdr:cNvGrpSpPr>
              <a:grpSpLocks/>
            </xdr:cNvGrpSpPr>
          </xdr:nvGrpSpPr>
          <xdr:grpSpPr bwMode="auto">
            <a:xfrm>
              <a:off x="15654617" y="6712322"/>
              <a:ext cx="196104" cy="192741"/>
              <a:chOff x="1056" y="1776"/>
              <a:chExt cx="2640" cy="2640"/>
            </a:xfrm>
          </xdr:grpSpPr>
          <xdr:sp macro="" textlink="">
            <xdr:nvSpPr>
              <xdr:cNvPr id="103" name="Oval 1239">
                <a:extLst>
                  <a:ext uri="{FF2B5EF4-FFF2-40B4-BE49-F238E27FC236}">
                    <a16:creationId xmlns:a16="http://schemas.microsoft.com/office/drawing/2014/main" id="{09888902-3A0C-C34E-CBC7-E81BC2445C28}"/>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104" name="Group 1240">
                <a:extLst>
                  <a:ext uri="{FF2B5EF4-FFF2-40B4-BE49-F238E27FC236}">
                    <a16:creationId xmlns:a16="http://schemas.microsoft.com/office/drawing/2014/main" id="{23AF98EC-997A-8017-DDFB-7633769217A4}"/>
                  </a:ext>
                </a:extLst>
              </xdr:cNvPr>
              <xdr:cNvGrpSpPr>
                <a:grpSpLocks/>
              </xdr:cNvGrpSpPr>
            </xdr:nvGrpSpPr>
            <xdr:grpSpPr bwMode="auto">
              <a:xfrm>
                <a:off x="1440" y="2352"/>
                <a:ext cx="1868" cy="1482"/>
                <a:chOff x="912" y="480"/>
                <a:chExt cx="1820" cy="1812"/>
              </a:xfrm>
            </xdr:grpSpPr>
            <xdr:sp macro="" textlink="">
              <xdr:nvSpPr>
                <xdr:cNvPr id="105" name="Freeform 1241">
                  <a:extLst>
                    <a:ext uri="{FF2B5EF4-FFF2-40B4-BE49-F238E27FC236}">
                      <a16:creationId xmlns:a16="http://schemas.microsoft.com/office/drawing/2014/main" id="{C45CEB7B-DB1E-B59B-ECFB-E49DD0A893E8}"/>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106" name="Freeform 1242">
                  <a:extLst>
                    <a:ext uri="{FF2B5EF4-FFF2-40B4-BE49-F238E27FC236}">
                      <a16:creationId xmlns:a16="http://schemas.microsoft.com/office/drawing/2014/main" id="{D7C917C5-4189-4F82-4CCD-1C7A5028AC75}"/>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grpSp>
    </xdr:grpSp>
    <xdr:clientData/>
  </xdr:twoCellAnchor>
  <xdr:twoCellAnchor>
    <xdr:from>
      <xdr:col>3</xdr:col>
      <xdr:colOff>76200</xdr:colOff>
      <xdr:row>3</xdr:row>
      <xdr:rowOff>76200</xdr:rowOff>
    </xdr:from>
    <xdr:to>
      <xdr:col>5</xdr:col>
      <xdr:colOff>66675</xdr:colOff>
      <xdr:row>3</xdr:row>
      <xdr:rowOff>114300</xdr:rowOff>
    </xdr:to>
    <xdr:sp macro="" textlink="">
      <xdr:nvSpPr>
        <xdr:cNvPr id="107" name="Line 1041">
          <a:extLst>
            <a:ext uri="{FF2B5EF4-FFF2-40B4-BE49-F238E27FC236}">
              <a16:creationId xmlns:a16="http://schemas.microsoft.com/office/drawing/2014/main" id="{71D7F815-13D6-48E7-929B-8030BE1C818E}"/>
            </a:ext>
          </a:extLst>
        </xdr:cNvPr>
        <xdr:cNvSpPr>
          <a:spLocks noChangeShapeType="1"/>
        </xdr:cNvSpPr>
      </xdr:nvSpPr>
      <xdr:spPr bwMode="auto">
        <a:xfrm rot="636380">
          <a:off x="1104900" y="361950"/>
          <a:ext cx="650875" cy="3810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38100</xdr:colOff>
      <xdr:row>1</xdr:row>
      <xdr:rowOff>114300</xdr:rowOff>
    </xdr:from>
    <xdr:to>
      <xdr:col>7</xdr:col>
      <xdr:colOff>304800</xdr:colOff>
      <xdr:row>8</xdr:row>
      <xdr:rowOff>85725</xdr:rowOff>
    </xdr:to>
    <xdr:sp macro="" textlink="">
      <xdr:nvSpPr>
        <xdr:cNvPr id="108" name="Oval 918">
          <a:extLst>
            <a:ext uri="{FF2B5EF4-FFF2-40B4-BE49-F238E27FC236}">
              <a16:creationId xmlns:a16="http://schemas.microsoft.com/office/drawing/2014/main" id="{309D4746-D1CE-4991-818A-A254E70D7FB0}"/>
            </a:ext>
          </a:extLst>
        </xdr:cNvPr>
        <xdr:cNvSpPr>
          <a:spLocks noChangeArrowheads="1"/>
        </xdr:cNvSpPr>
      </xdr:nvSpPr>
      <xdr:spPr bwMode="auto">
        <a:xfrm>
          <a:off x="1727200" y="114300"/>
          <a:ext cx="927100" cy="930275"/>
        </a:xfrm>
        <a:prstGeom prst="ellipse">
          <a:avLst/>
        </a:prstGeom>
        <a:solidFill>
          <a:srgbClr val="FFFFFF"/>
        </a:solidFill>
        <a:ln w="9525">
          <a:solidFill>
            <a:srgbClr val="000000"/>
          </a:solidFill>
          <a:round/>
          <a:headEnd/>
          <a:tailEnd/>
        </a:ln>
      </xdr:spPr>
    </xdr:sp>
    <xdr:clientData/>
  </xdr:twoCellAnchor>
  <xdr:twoCellAnchor>
    <xdr:from>
      <xdr:col>2</xdr:col>
      <xdr:colOff>239684</xdr:colOff>
      <xdr:row>38</xdr:row>
      <xdr:rowOff>70423</xdr:rowOff>
    </xdr:from>
    <xdr:to>
      <xdr:col>5</xdr:col>
      <xdr:colOff>66019</xdr:colOff>
      <xdr:row>43</xdr:row>
      <xdr:rowOff>97128</xdr:rowOff>
    </xdr:to>
    <xdr:sp macro="" textlink="">
      <xdr:nvSpPr>
        <xdr:cNvPr id="109" name="Oval 917">
          <a:extLst>
            <a:ext uri="{FF2B5EF4-FFF2-40B4-BE49-F238E27FC236}">
              <a16:creationId xmlns:a16="http://schemas.microsoft.com/office/drawing/2014/main" id="{AF211583-86F4-478B-81F2-587BC35F6F53}"/>
            </a:ext>
          </a:extLst>
        </xdr:cNvPr>
        <xdr:cNvSpPr>
          <a:spLocks noChangeArrowheads="1"/>
        </xdr:cNvSpPr>
      </xdr:nvSpPr>
      <xdr:spPr bwMode="auto">
        <a:xfrm rot="2998871">
          <a:off x="1015799" y="4761658"/>
          <a:ext cx="661705" cy="816935"/>
        </a:xfrm>
        <a:prstGeom prst="ellipse">
          <a:avLst/>
        </a:prstGeom>
        <a:solidFill>
          <a:srgbClr val="FFFFFF"/>
        </a:solidFill>
        <a:ln w="9525">
          <a:solidFill>
            <a:srgbClr val="000000"/>
          </a:solidFill>
          <a:round/>
          <a:headEnd/>
          <a:tailEnd/>
        </a:ln>
      </xdr:spPr>
    </xdr:sp>
    <xdr:clientData/>
  </xdr:twoCellAnchor>
  <xdr:twoCellAnchor>
    <xdr:from>
      <xdr:col>0</xdr:col>
      <xdr:colOff>231807</xdr:colOff>
      <xdr:row>49</xdr:row>
      <xdr:rowOff>35728</xdr:rowOff>
    </xdr:from>
    <xdr:to>
      <xdr:col>3</xdr:col>
      <xdr:colOff>308007</xdr:colOff>
      <xdr:row>66</xdr:row>
      <xdr:rowOff>85963</xdr:rowOff>
    </xdr:to>
    <xdr:sp macro="" textlink="">
      <xdr:nvSpPr>
        <xdr:cNvPr id="110" name="Oval 1158">
          <a:extLst>
            <a:ext uri="{FF2B5EF4-FFF2-40B4-BE49-F238E27FC236}">
              <a16:creationId xmlns:a16="http://schemas.microsoft.com/office/drawing/2014/main" id="{DD27E79E-6927-40E2-8D4E-403868E2BF3D}"/>
            </a:ext>
          </a:extLst>
        </xdr:cNvPr>
        <xdr:cNvSpPr>
          <a:spLocks noChangeArrowheads="1"/>
        </xdr:cNvSpPr>
      </xdr:nvSpPr>
      <xdr:spPr bwMode="auto">
        <a:xfrm rot="-5659237">
          <a:off x="-320361" y="6753746"/>
          <a:ext cx="2209235" cy="1104900"/>
        </a:xfrm>
        <a:prstGeom prst="ellipse">
          <a:avLst/>
        </a:prstGeom>
        <a:solidFill>
          <a:srgbClr val="FFFFFF"/>
        </a:solidFill>
        <a:ln w="9525">
          <a:solidFill>
            <a:srgbClr val="000000"/>
          </a:solidFill>
          <a:round/>
          <a:headEnd/>
          <a:tailEnd/>
        </a:ln>
      </xdr:spPr>
    </xdr:sp>
    <xdr:clientData/>
  </xdr:twoCellAnchor>
  <xdr:twoCellAnchor>
    <xdr:from>
      <xdr:col>6</xdr:col>
      <xdr:colOff>161925</xdr:colOff>
      <xdr:row>9</xdr:row>
      <xdr:rowOff>57150</xdr:rowOff>
    </xdr:from>
    <xdr:to>
      <xdr:col>11</xdr:col>
      <xdr:colOff>76200</xdr:colOff>
      <xdr:row>15</xdr:row>
      <xdr:rowOff>76200</xdr:rowOff>
    </xdr:to>
    <xdr:sp macro="" textlink="">
      <xdr:nvSpPr>
        <xdr:cNvPr id="111" name="Oval 1195">
          <a:extLst>
            <a:ext uri="{FF2B5EF4-FFF2-40B4-BE49-F238E27FC236}">
              <a16:creationId xmlns:a16="http://schemas.microsoft.com/office/drawing/2014/main" id="{98A0A083-ACB5-4E5C-8C83-341F7F330606}"/>
            </a:ext>
          </a:extLst>
        </xdr:cNvPr>
        <xdr:cNvSpPr>
          <a:spLocks noChangeArrowheads="1"/>
        </xdr:cNvSpPr>
      </xdr:nvSpPr>
      <xdr:spPr bwMode="auto">
        <a:xfrm rot="218692">
          <a:off x="2181225" y="1143000"/>
          <a:ext cx="1565275" cy="781050"/>
        </a:xfrm>
        <a:prstGeom prst="ellipse">
          <a:avLst/>
        </a:prstGeom>
        <a:solidFill>
          <a:srgbClr val="FFFFFF"/>
        </a:solidFill>
        <a:ln w="9525">
          <a:solidFill>
            <a:srgbClr val="000000"/>
          </a:solidFill>
          <a:round/>
          <a:headEnd/>
          <a:tailEnd/>
        </a:ln>
      </xdr:spPr>
    </xdr:sp>
    <xdr:clientData/>
  </xdr:twoCellAnchor>
  <xdr:twoCellAnchor>
    <xdr:from>
      <xdr:col>4</xdr:col>
      <xdr:colOff>190500</xdr:colOff>
      <xdr:row>17</xdr:row>
      <xdr:rowOff>104775</xdr:rowOff>
    </xdr:from>
    <xdr:to>
      <xdr:col>11</xdr:col>
      <xdr:colOff>209550</xdr:colOff>
      <xdr:row>27</xdr:row>
      <xdr:rowOff>38100</xdr:rowOff>
    </xdr:to>
    <xdr:sp macro="" textlink="">
      <xdr:nvSpPr>
        <xdr:cNvPr id="112" name="Oval 899">
          <a:extLst>
            <a:ext uri="{FF2B5EF4-FFF2-40B4-BE49-F238E27FC236}">
              <a16:creationId xmlns:a16="http://schemas.microsoft.com/office/drawing/2014/main" id="{481A2A5F-BF2B-4CA5-A98B-4DE284408E5A}"/>
            </a:ext>
          </a:extLst>
        </xdr:cNvPr>
        <xdr:cNvSpPr>
          <a:spLocks noChangeArrowheads="1"/>
        </xdr:cNvSpPr>
      </xdr:nvSpPr>
      <xdr:spPr bwMode="auto">
        <a:xfrm rot="4689651">
          <a:off x="2112962" y="1643063"/>
          <a:ext cx="1203325" cy="2330450"/>
        </a:xfrm>
        <a:prstGeom prst="ellipse">
          <a:avLst/>
        </a:prstGeom>
        <a:solidFill>
          <a:srgbClr val="FFFFFF"/>
        </a:solidFill>
        <a:ln w="9525">
          <a:solidFill>
            <a:srgbClr val="000000"/>
          </a:solidFill>
          <a:round/>
          <a:headEnd/>
          <a:tailEnd/>
        </a:ln>
      </xdr:spPr>
    </xdr:sp>
    <xdr:clientData/>
  </xdr:twoCellAnchor>
  <xdr:twoCellAnchor>
    <xdr:from>
      <xdr:col>8</xdr:col>
      <xdr:colOff>166688</xdr:colOff>
      <xdr:row>14</xdr:row>
      <xdr:rowOff>23813</xdr:rowOff>
    </xdr:from>
    <xdr:to>
      <xdr:col>9</xdr:col>
      <xdr:colOff>42863</xdr:colOff>
      <xdr:row>17</xdr:row>
      <xdr:rowOff>104774</xdr:rowOff>
    </xdr:to>
    <xdr:sp macro="" textlink="">
      <xdr:nvSpPr>
        <xdr:cNvPr id="113" name="Line 1178">
          <a:extLst>
            <a:ext uri="{FF2B5EF4-FFF2-40B4-BE49-F238E27FC236}">
              <a16:creationId xmlns:a16="http://schemas.microsoft.com/office/drawing/2014/main" id="{E3660C83-254E-4D66-AD89-79E3ED532A85}"/>
            </a:ext>
          </a:extLst>
        </xdr:cNvPr>
        <xdr:cNvSpPr>
          <a:spLocks noChangeShapeType="1"/>
        </xdr:cNvSpPr>
      </xdr:nvSpPr>
      <xdr:spPr bwMode="auto">
        <a:xfrm flipV="1">
          <a:off x="2846388" y="1744663"/>
          <a:ext cx="206375" cy="461961"/>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13</xdr:col>
      <xdr:colOff>29882</xdr:colOff>
      <xdr:row>35</xdr:row>
      <xdr:rowOff>17183</xdr:rowOff>
    </xdr:from>
    <xdr:ext cx="1219200" cy="323165"/>
    <xdr:sp macro="" textlink="">
      <xdr:nvSpPr>
        <xdr:cNvPr id="114" name="Text Box 895">
          <a:extLst>
            <a:ext uri="{FF2B5EF4-FFF2-40B4-BE49-F238E27FC236}">
              <a16:creationId xmlns:a16="http://schemas.microsoft.com/office/drawing/2014/main" id="{29DEABB2-A38D-41DD-B578-C490EECF5857}"/>
            </a:ext>
          </a:extLst>
        </xdr:cNvPr>
        <xdr:cNvSpPr txBox="1">
          <a:spLocks noChangeArrowheads="1"/>
        </xdr:cNvSpPr>
      </xdr:nvSpPr>
      <xdr:spPr bwMode="auto">
        <a:xfrm>
          <a:off x="4360582" y="4405033"/>
          <a:ext cx="1219200" cy="323165"/>
        </a:xfrm>
        <a:prstGeom prst="rect">
          <a:avLst/>
        </a:prstGeom>
        <a:noFill/>
        <a:ln w="9525">
          <a:noFill/>
          <a:miter lim="800000"/>
          <a:headEnd/>
          <a:tailEnd/>
        </a:ln>
      </xdr:spPr>
      <xdr:txBody>
        <a:bodyPr wrap="square" lIns="91440" tIns="45720" rIns="91440" bIns="45720" anchor="t" upright="1">
          <a:noAutofit/>
        </a:bodyPr>
        <a:lstStyle/>
        <a:p>
          <a:pPr algn="l" rtl="0">
            <a:lnSpc>
              <a:spcPts val="900"/>
            </a:lnSpc>
            <a:defRPr sz="1000"/>
          </a:pPr>
          <a:r>
            <a:rPr lang="en-AU" sz="1600" b="1" i="1" u="none" strike="noStrike" baseline="0">
              <a:solidFill>
                <a:srgbClr val="000000"/>
              </a:solidFill>
              <a:latin typeface="Arial"/>
              <a:cs typeface="Arial"/>
            </a:rPr>
            <a:t>Gladstone</a:t>
          </a:r>
        </a:p>
        <a:p>
          <a:pPr algn="l" rtl="0">
            <a:lnSpc>
              <a:spcPts val="600"/>
            </a:lnSpc>
            <a:defRPr sz="1000"/>
          </a:pPr>
          <a:endParaRPr lang="en-AU" sz="1400" b="1" i="1" u="none" strike="noStrike" baseline="0">
            <a:solidFill>
              <a:srgbClr val="000000"/>
            </a:solidFill>
            <a:latin typeface="Arial"/>
            <a:cs typeface="Arial"/>
          </a:endParaRPr>
        </a:p>
      </xdr:txBody>
    </xdr:sp>
    <xdr:clientData/>
  </xdr:oneCellAnchor>
  <xdr:twoCellAnchor>
    <xdr:from>
      <xdr:col>3</xdr:col>
      <xdr:colOff>133350</xdr:colOff>
      <xdr:row>60</xdr:row>
      <xdr:rowOff>19050</xdr:rowOff>
    </xdr:from>
    <xdr:to>
      <xdr:col>5</xdr:col>
      <xdr:colOff>266700</xdr:colOff>
      <xdr:row>63</xdr:row>
      <xdr:rowOff>28575</xdr:rowOff>
    </xdr:to>
    <xdr:sp macro="" textlink="">
      <xdr:nvSpPr>
        <xdr:cNvPr id="115" name="Freeform 898">
          <a:extLst>
            <a:ext uri="{FF2B5EF4-FFF2-40B4-BE49-F238E27FC236}">
              <a16:creationId xmlns:a16="http://schemas.microsoft.com/office/drawing/2014/main" id="{F69BB48A-1BF1-4A28-9F3B-86765F6CABEB}"/>
            </a:ext>
          </a:extLst>
        </xdr:cNvPr>
        <xdr:cNvSpPr>
          <a:spLocks/>
        </xdr:cNvSpPr>
      </xdr:nvSpPr>
      <xdr:spPr bwMode="auto">
        <a:xfrm>
          <a:off x="1162050" y="7581900"/>
          <a:ext cx="793750" cy="390525"/>
        </a:xfrm>
        <a:custGeom>
          <a:avLst/>
          <a:gdLst>
            <a:gd name="T0" fmla="*/ 0 w 83"/>
            <a:gd name="T1" fmla="*/ 2147483647 h 39"/>
            <a:gd name="T2" fmla="*/ 2147483647 w 83"/>
            <a:gd name="T3" fmla="*/ 0 h 39"/>
            <a:gd name="T4" fmla="*/ 0 60000 65536"/>
            <a:gd name="T5" fmla="*/ 0 60000 65536"/>
            <a:gd name="T6" fmla="*/ 0 w 83"/>
            <a:gd name="T7" fmla="*/ 0 h 39"/>
            <a:gd name="T8" fmla="*/ 83 w 83"/>
            <a:gd name="T9" fmla="*/ 39 h 39"/>
          </a:gdLst>
          <a:ahLst/>
          <a:cxnLst>
            <a:cxn ang="T4">
              <a:pos x="T0" y="T1"/>
            </a:cxn>
            <a:cxn ang="T5">
              <a:pos x="T2" y="T3"/>
            </a:cxn>
          </a:cxnLst>
          <a:rect l="T6" t="T7" r="T8" b="T9"/>
          <a:pathLst>
            <a:path w="83" h="39">
              <a:moveTo>
                <a:pt x="0" y="39"/>
              </a:moveTo>
              <a:lnTo>
                <a:pt x="83" y="0"/>
              </a:lnTo>
            </a:path>
          </a:pathLst>
        </a:custGeom>
        <a:noFill/>
        <a:ln w="15875" cap="flat">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180975</xdr:colOff>
      <xdr:row>26</xdr:row>
      <xdr:rowOff>9525</xdr:rowOff>
    </xdr:from>
    <xdr:to>
      <xdr:col>9</xdr:col>
      <xdr:colOff>114300</xdr:colOff>
      <xdr:row>30</xdr:row>
      <xdr:rowOff>38100</xdr:rowOff>
    </xdr:to>
    <xdr:sp macro="" textlink="">
      <xdr:nvSpPr>
        <xdr:cNvPr id="116" name="Line 900">
          <a:extLst>
            <a:ext uri="{FF2B5EF4-FFF2-40B4-BE49-F238E27FC236}">
              <a16:creationId xmlns:a16="http://schemas.microsoft.com/office/drawing/2014/main" id="{E39114B1-07AC-45E5-8318-861BBCB80AFE}"/>
            </a:ext>
          </a:extLst>
        </xdr:cNvPr>
        <xdr:cNvSpPr>
          <a:spLocks noChangeShapeType="1"/>
        </xdr:cNvSpPr>
      </xdr:nvSpPr>
      <xdr:spPr bwMode="auto">
        <a:xfrm flipV="1">
          <a:off x="2860675" y="3254375"/>
          <a:ext cx="263525" cy="536575"/>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171450</xdr:colOff>
      <xdr:row>25</xdr:row>
      <xdr:rowOff>66675</xdr:rowOff>
    </xdr:from>
    <xdr:to>
      <xdr:col>9</xdr:col>
      <xdr:colOff>180975</xdr:colOff>
      <xdr:row>31</xdr:row>
      <xdr:rowOff>0</xdr:rowOff>
    </xdr:to>
    <xdr:sp macro="" textlink="">
      <xdr:nvSpPr>
        <xdr:cNvPr id="117" name="Line 901">
          <a:extLst>
            <a:ext uri="{FF2B5EF4-FFF2-40B4-BE49-F238E27FC236}">
              <a16:creationId xmlns:a16="http://schemas.microsoft.com/office/drawing/2014/main" id="{375A8676-799C-49DF-BAC3-A3E998D0B696}"/>
            </a:ext>
          </a:extLst>
        </xdr:cNvPr>
        <xdr:cNvSpPr>
          <a:spLocks noChangeShapeType="1"/>
        </xdr:cNvSpPr>
      </xdr:nvSpPr>
      <xdr:spPr bwMode="auto">
        <a:xfrm flipV="1">
          <a:off x="2851150" y="3184525"/>
          <a:ext cx="339725" cy="695325"/>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257175</xdr:colOff>
      <xdr:row>66</xdr:row>
      <xdr:rowOff>19050</xdr:rowOff>
    </xdr:from>
    <xdr:to>
      <xdr:col>18</xdr:col>
      <xdr:colOff>219075</xdr:colOff>
      <xdr:row>70</xdr:row>
      <xdr:rowOff>57150</xdr:rowOff>
    </xdr:to>
    <xdr:sp macro="" textlink="">
      <xdr:nvSpPr>
        <xdr:cNvPr id="118" name="Oval 902">
          <a:extLst>
            <a:ext uri="{FF2B5EF4-FFF2-40B4-BE49-F238E27FC236}">
              <a16:creationId xmlns:a16="http://schemas.microsoft.com/office/drawing/2014/main" id="{2F844B1E-91EE-404B-A76F-7D0208CB9AD9}"/>
            </a:ext>
          </a:extLst>
        </xdr:cNvPr>
        <xdr:cNvSpPr>
          <a:spLocks noChangeArrowheads="1"/>
        </xdr:cNvSpPr>
      </xdr:nvSpPr>
      <xdr:spPr bwMode="auto">
        <a:xfrm>
          <a:off x="5248275" y="8343900"/>
          <a:ext cx="952500" cy="546100"/>
        </a:xfrm>
        <a:prstGeom prst="ellipse">
          <a:avLst/>
        </a:prstGeom>
        <a:solidFill>
          <a:srgbClr val="FFFFFF"/>
        </a:solidFill>
        <a:ln w="9525">
          <a:solidFill>
            <a:srgbClr val="000000"/>
          </a:solidFill>
          <a:round/>
          <a:headEnd/>
          <a:tailEnd/>
        </a:ln>
      </xdr:spPr>
    </xdr:sp>
    <xdr:clientData/>
  </xdr:twoCellAnchor>
  <xdr:twoCellAnchor>
    <xdr:from>
      <xdr:col>16</xdr:col>
      <xdr:colOff>104775</xdr:colOff>
      <xdr:row>69</xdr:row>
      <xdr:rowOff>47625</xdr:rowOff>
    </xdr:from>
    <xdr:to>
      <xdr:col>16</xdr:col>
      <xdr:colOff>190500</xdr:colOff>
      <xdr:row>74</xdr:row>
      <xdr:rowOff>19050</xdr:rowOff>
    </xdr:to>
    <xdr:sp macro="" textlink="">
      <xdr:nvSpPr>
        <xdr:cNvPr id="119" name="Line 903">
          <a:extLst>
            <a:ext uri="{FF2B5EF4-FFF2-40B4-BE49-F238E27FC236}">
              <a16:creationId xmlns:a16="http://schemas.microsoft.com/office/drawing/2014/main" id="{65C6448D-131D-4F45-BDE7-AF629891D8BB}"/>
            </a:ext>
          </a:extLst>
        </xdr:cNvPr>
        <xdr:cNvSpPr>
          <a:spLocks noChangeShapeType="1"/>
        </xdr:cNvSpPr>
      </xdr:nvSpPr>
      <xdr:spPr bwMode="auto">
        <a:xfrm rot="16200000" flipV="1">
          <a:off x="5165725" y="9013825"/>
          <a:ext cx="606425" cy="8572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138113</xdr:colOff>
      <xdr:row>69</xdr:row>
      <xdr:rowOff>80962</xdr:rowOff>
    </xdr:from>
    <xdr:to>
      <xdr:col>16</xdr:col>
      <xdr:colOff>223838</xdr:colOff>
      <xdr:row>74</xdr:row>
      <xdr:rowOff>23812</xdr:rowOff>
    </xdr:to>
    <xdr:sp macro="" textlink="">
      <xdr:nvSpPr>
        <xdr:cNvPr id="120" name="Line 904">
          <a:extLst>
            <a:ext uri="{FF2B5EF4-FFF2-40B4-BE49-F238E27FC236}">
              <a16:creationId xmlns:a16="http://schemas.microsoft.com/office/drawing/2014/main" id="{EA07D49F-3247-43B1-AC50-1632F8E9FE73}"/>
            </a:ext>
          </a:extLst>
        </xdr:cNvPr>
        <xdr:cNvSpPr>
          <a:spLocks noChangeShapeType="1"/>
        </xdr:cNvSpPr>
      </xdr:nvSpPr>
      <xdr:spPr bwMode="auto">
        <a:xfrm rot="16200000" flipV="1">
          <a:off x="5213351" y="9032874"/>
          <a:ext cx="577850" cy="8572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12012</xdr:colOff>
      <xdr:row>71</xdr:row>
      <xdr:rowOff>20364</xdr:rowOff>
    </xdr:from>
    <xdr:to>
      <xdr:col>16</xdr:col>
      <xdr:colOff>159438</xdr:colOff>
      <xdr:row>74</xdr:row>
      <xdr:rowOff>36784</xdr:rowOff>
    </xdr:to>
    <xdr:sp macro="" textlink="">
      <xdr:nvSpPr>
        <xdr:cNvPr id="121" name="Line 905">
          <a:extLst>
            <a:ext uri="{FF2B5EF4-FFF2-40B4-BE49-F238E27FC236}">
              <a16:creationId xmlns:a16="http://schemas.microsoft.com/office/drawing/2014/main" id="{541600FA-EB2E-4603-B6AB-5659BD8A530D}"/>
            </a:ext>
          </a:extLst>
        </xdr:cNvPr>
        <xdr:cNvSpPr>
          <a:spLocks noChangeShapeType="1"/>
        </xdr:cNvSpPr>
      </xdr:nvSpPr>
      <xdr:spPr bwMode="auto">
        <a:xfrm rot="693834" flipH="1" flipV="1">
          <a:off x="5333312" y="8980214"/>
          <a:ext cx="147426" cy="397420"/>
        </a:xfrm>
        <a:prstGeom prst="line">
          <a:avLst/>
        </a:prstGeom>
        <a:noFill/>
        <a:ln w="50800" cmpd="dbl">
          <a:solidFill>
            <a:srgbClr val="000000"/>
          </a:solidFill>
          <a:round/>
          <a:headEnd type="stealth"/>
          <a:tailEnd type="none" w="sm" len="med"/>
        </a:ln>
        <a:extLst>
          <a:ext uri="{909E8E84-426E-40DD-AFC4-6F175D3DCCD1}">
            <a14:hiddenFill xmlns:a14="http://schemas.microsoft.com/office/drawing/2010/main">
              <a:noFill/>
            </a14:hiddenFill>
          </a:ext>
        </a:extLst>
      </xdr:spPr>
    </xdr:sp>
    <xdr:clientData/>
  </xdr:twoCellAnchor>
  <xdr:oneCellAnchor>
    <xdr:from>
      <xdr:col>12</xdr:col>
      <xdr:colOff>25400</xdr:colOff>
      <xdr:row>72</xdr:row>
      <xdr:rowOff>106044</xdr:rowOff>
    </xdr:from>
    <xdr:ext cx="1262077" cy="373380"/>
    <xdr:sp macro="" textlink="">
      <xdr:nvSpPr>
        <xdr:cNvPr id="122" name="Text Box 906">
          <a:extLst>
            <a:ext uri="{FF2B5EF4-FFF2-40B4-BE49-F238E27FC236}">
              <a16:creationId xmlns:a16="http://schemas.microsoft.com/office/drawing/2014/main" id="{2212774B-A9FD-4BB7-8C04-2D9A3F07FE9F}"/>
            </a:ext>
          </a:extLst>
        </xdr:cNvPr>
        <xdr:cNvSpPr txBox="1">
          <a:spLocks noChangeArrowheads="1"/>
        </xdr:cNvSpPr>
      </xdr:nvSpPr>
      <xdr:spPr bwMode="auto">
        <a:xfrm>
          <a:off x="4025900" y="9192894"/>
          <a:ext cx="1262077" cy="373380"/>
        </a:xfrm>
        <a:prstGeom prst="rect">
          <a:avLst/>
        </a:prstGeom>
        <a:noFill/>
        <a:ln w="9525">
          <a:noFill/>
          <a:miter lim="800000"/>
          <a:headEnd/>
          <a:tailEnd/>
        </a:ln>
      </xdr:spPr>
      <xdr:txBody>
        <a:bodyPr wrap="none" lIns="91440" tIns="45720" rIns="91440" bIns="45720" anchor="t" upright="1">
          <a:noAutofit/>
        </a:bodyPr>
        <a:lstStyle/>
        <a:p>
          <a:pPr algn="l" rtl="0">
            <a:lnSpc>
              <a:spcPts val="1200"/>
            </a:lnSpc>
            <a:defRPr sz="1000"/>
          </a:pPr>
          <a:r>
            <a:rPr lang="en-AU" sz="1200" b="1" i="0" u="none" strike="noStrike" baseline="0">
              <a:solidFill>
                <a:srgbClr val="000000"/>
              </a:solidFill>
              <a:latin typeface="Arial"/>
              <a:cs typeface="Arial"/>
            </a:rPr>
            <a:t>Terranora</a:t>
          </a:r>
        </a:p>
        <a:p>
          <a:pPr algn="l" rtl="0">
            <a:lnSpc>
              <a:spcPts val="1100"/>
            </a:lnSpc>
            <a:defRPr sz="1000"/>
          </a:pPr>
          <a:r>
            <a:rPr lang="en-AU" sz="1200" b="1" i="0" u="none" strike="noStrike" baseline="0">
              <a:solidFill>
                <a:srgbClr val="000000"/>
              </a:solidFill>
              <a:latin typeface="Arial"/>
              <a:cs typeface="Arial"/>
            </a:rPr>
            <a:t>Interconnector</a:t>
          </a:r>
        </a:p>
      </xdr:txBody>
    </xdr:sp>
    <xdr:clientData/>
  </xdr:oneCellAnchor>
  <xdr:twoCellAnchor>
    <xdr:from>
      <xdr:col>15</xdr:col>
      <xdr:colOff>247650</xdr:colOff>
      <xdr:row>71</xdr:row>
      <xdr:rowOff>100012</xdr:rowOff>
    </xdr:from>
    <xdr:to>
      <xdr:col>17</xdr:col>
      <xdr:colOff>57150</xdr:colOff>
      <xdr:row>72</xdr:row>
      <xdr:rowOff>90487</xdr:rowOff>
    </xdr:to>
    <xdr:sp macro="" textlink="">
      <xdr:nvSpPr>
        <xdr:cNvPr id="123" name="Line 907">
          <a:extLst>
            <a:ext uri="{FF2B5EF4-FFF2-40B4-BE49-F238E27FC236}">
              <a16:creationId xmlns:a16="http://schemas.microsoft.com/office/drawing/2014/main" id="{87BD18A9-5F84-4E9D-AD8E-04F290576DBB}"/>
            </a:ext>
          </a:extLst>
        </xdr:cNvPr>
        <xdr:cNvSpPr>
          <a:spLocks noChangeShapeType="1"/>
        </xdr:cNvSpPr>
      </xdr:nvSpPr>
      <xdr:spPr bwMode="auto">
        <a:xfrm rot="405132" flipH="1">
          <a:off x="5238750" y="9059862"/>
          <a:ext cx="469900" cy="117475"/>
        </a:xfrm>
        <a:prstGeom prst="line">
          <a:avLst/>
        </a:prstGeom>
        <a:noFill/>
        <a:ln w="2540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oneCellAnchor>
    <xdr:from>
      <xdr:col>16</xdr:col>
      <xdr:colOff>83820</xdr:colOff>
      <xdr:row>73</xdr:row>
      <xdr:rowOff>114300</xdr:rowOff>
    </xdr:from>
    <xdr:ext cx="513730" cy="254557"/>
    <xdr:sp macro="" textlink="">
      <xdr:nvSpPr>
        <xdr:cNvPr id="124" name="Text Box 908">
          <a:extLst>
            <a:ext uri="{FF2B5EF4-FFF2-40B4-BE49-F238E27FC236}">
              <a16:creationId xmlns:a16="http://schemas.microsoft.com/office/drawing/2014/main" id="{1228F84A-8A7A-4E52-B93F-9739B0B11835}"/>
            </a:ext>
          </a:extLst>
        </xdr:cNvPr>
        <xdr:cNvSpPr txBox="1">
          <a:spLocks noChangeArrowheads="1"/>
        </xdr:cNvSpPr>
      </xdr:nvSpPr>
      <xdr:spPr bwMode="auto">
        <a:xfrm>
          <a:off x="5405120" y="9328150"/>
          <a:ext cx="513730" cy="254557"/>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1100" b="1" i="1" u="none" strike="noStrike" baseline="0">
              <a:solidFill>
                <a:srgbClr val="000000"/>
              </a:solidFill>
              <a:latin typeface="Arial"/>
              <a:cs typeface="Arial"/>
            </a:rPr>
            <a:t>NSW</a:t>
          </a:r>
        </a:p>
      </xdr:txBody>
    </xdr:sp>
    <xdr:clientData/>
  </xdr:oneCellAnchor>
  <xdr:oneCellAnchor>
    <xdr:from>
      <xdr:col>2</xdr:col>
      <xdr:colOff>264795</xdr:colOff>
      <xdr:row>73</xdr:row>
      <xdr:rowOff>119063</xdr:rowOff>
    </xdr:from>
    <xdr:ext cx="501035" cy="271869"/>
    <xdr:sp macro="" textlink="">
      <xdr:nvSpPr>
        <xdr:cNvPr id="125" name="Text Box 909">
          <a:extLst>
            <a:ext uri="{FF2B5EF4-FFF2-40B4-BE49-F238E27FC236}">
              <a16:creationId xmlns:a16="http://schemas.microsoft.com/office/drawing/2014/main" id="{A3C5F06C-084D-4903-AFB0-25CDD0B84D43}"/>
            </a:ext>
          </a:extLst>
        </xdr:cNvPr>
        <xdr:cNvSpPr txBox="1">
          <a:spLocks noChangeArrowheads="1"/>
        </xdr:cNvSpPr>
      </xdr:nvSpPr>
      <xdr:spPr bwMode="auto">
        <a:xfrm>
          <a:off x="963295" y="9332913"/>
          <a:ext cx="501035" cy="271869"/>
        </a:xfrm>
        <a:prstGeom prst="rect">
          <a:avLst/>
        </a:prstGeom>
        <a:noFill/>
        <a:ln w="9525">
          <a:noFill/>
          <a:miter lim="800000"/>
          <a:headEnd/>
          <a:tailEnd/>
        </a:ln>
      </xdr:spPr>
      <xdr:txBody>
        <a:bodyPr wrap="none" lIns="91440" tIns="45720" rIns="91440" bIns="45720" anchor="t" upright="1">
          <a:spAutoFit/>
        </a:bodyPr>
        <a:lstStyle/>
        <a:p>
          <a:pPr algn="l" rtl="0">
            <a:lnSpc>
              <a:spcPts val="700"/>
            </a:lnSpc>
            <a:defRPr sz="1000"/>
          </a:pPr>
          <a:r>
            <a:rPr lang="en-AU" sz="1200" b="1" i="0" u="none" strike="noStrike" baseline="0">
              <a:solidFill>
                <a:srgbClr val="000000"/>
              </a:solidFill>
              <a:latin typeface="Arial"/>
              <a:cs typeface="Arial"/>
            </a:rPr>
            <a:t>QNI </a:t>
          </a:r>
        </a:p>
        <a:p>
          <a:pPr algn="l" rtl="0">
            <a:lnSpc>
              <a:spcPts val="600"/>
            </a:lnSpc>
            <a:defRPr sz="1000"/>
          </a:pPr>
          <a:endParaRPr lang="en-AU" sz="1200" b="1" i="0" u="none" strike="noStrike" baseline="0">
            <a:solidFill>
              <a:srgbClr val="000000"/>
            </a:solidFill>
            <a:latin typeface="Arial"/>
            <a:cs typeface="Arial"/>
          </a:endParaRPr>
        </a:p>
      </xdr:txBody>
    </xdr:sp>
    <xdr:clientData/>
  </xdr:oneCellAnchor>
  <xdr:twoCellAnchor>
    <xdr:from>
      <xdr:col>11</xdr:col>
      <xdr:colOff>19050</xdr:colOff>
      <xdr:row>33</xdr:row>
      <xdr:rowOff>76200</xdr:rowOff>
    </xdr:from>
    <xdr:to>
      <xdr:col>13</xdr:col>
      <xdr:colOff>0</xdr:colOff>
      <xdr:row>37</xdr:row>
      <xdr:rowOff>114300</xdr:rowOff>
    </xdr:to>
    <xdr:sp macro="" textlink="">
      <xdr:nvSpPr>
        <xdr:cNvPr id="126" name="Oval 916">
          <a:extLst>
            <a:ext uri="{FF2B5EF4-FFF2-40B4-BE49-F238E27FC236}">
              <a16:creationId xmlns:a16="http://schemas.microsoft.com/office/drawing/2014/main" id="{37567A47-3424-4D84-9316-D3F5923B93BE}"/>
            </a:ext>
          </a:extLst>
        </xdr:cNvPr>
        <xdr:cNvSpPr>
          <a:spLocks noChangeArrowheads="1"/>
        </xdr:cNvSpPr>
      </xdr:nvSpPr>
      <xdr:spPr bwMode="auto">
        <a:xfrm>
          <a:off x="3689350" y="4210050"/>
          <a:ext cx="641350" cy="546100"/>
        </a:xfrm>
        <a:prstGeom prst="ellipse">
          <a:avLst/>
        </a:prstGeom>
        <a:solidFill>
          <a:srgbClr val="FFFFFF"/>
        </a:solidFill>
        <a:ln w="9525">
          <a:solidFill>
            <a:srgbClr val="000000"/>
          </a:solidFill>
          <a:round/>
          <a:headEnd/>
          <a:tailEnd/>
        </a:ln>
      </xdr:spPr>
    </xdr:sp>
    <xdr:clientData/>
  </xdr:twoCellAnchor>
  <xdr:twoCellAnchor>
    <xdr:from>
      <xdr:col>12</xdr:col>
      <xdr:colOff>114300</xdr:colOff>
      <xdr:row>39</xdr:row>
      <xdr:rowOff>76200</xdr:rowOff>
    </xdr:from>
    <xdr:to>
      <xdr:col>14</xdr:col>
      <xdr:colOff>95250</xdr:colOff>
      <xdr:row>44</xdr:row>
      <xdr:rowOff>66675</xdr:rowOff>
    </xdr:to>
    <xdr:sp macro="" textlink="">
      <xdr:nvSpPr>
        <xdr:cNvPr id="127" name="Oval 917">
          <a:extLst>
            <a:ext uri="{FF2B5EF4-FFF2-40B4-BE49-F238E27FC236}">
              <a16:creationId xmlns:a16="http://schemas.microsoft.com/office/drawing/2014/main" id="{FAF2D4F1-B3E7-4C34-A248-D799EF5D1AE1}"/>
            </a:ext>
          </a:extLst>
        </xdr:cNvPr>
        <xdr:cNvSpPr>
          <a:spLocks noChangeArrowheads="1"/>
        </xdr:cNvSpPr>
      </xdr:nvSpPr>
      <xdr:spPr bwMode="auto">
        <a:xfrm>
          <a:off x="4114800" y="4972050"/>
          <a:ext cx="641350" cy="625475"/>
        </a:xfrm>
        <a:prstGeom prst="ellipse">
          <a:avLst/>
        </a:prstGeom>
        <a:solidFill>
          <a:srgbClr val="FFFFFF"/>
        </a:solidFill>
        <a:ln w="9525">
          <a:solidFill>
            <a:srgbClr val="000000"/>
          </a:solidFill>
          <a:round/>
          <a:headEnd/>
          <a:tailEnd/>
        </a:ln>
      </xdr:spPr>
    </xdr:sp>
    <xdr:clientData/>
  </xdr:twoCellAnchor>
  <xdr:oneCellAnchor>
    <xdr:from>
      <xdr:col>12</xdr:col>
      <xdr:colOff>302895</xdr:colOff>
      <xdr:row>39</xdr:row>
      <xdr:rowOff>114300</xdr:rowOff>
    </xdr:from>
    <xdr:ext cx="304314" cy="269176"/>
    <xdr:sp macro="" textlink="">
      <xdr:nvSpPr>
        <xdr:cNvPr id="128" name="Text Box 920">
          <a:extLst>
            <a:ext uri="{FF2B5EF4-FFF2-40B4-BE49-F238E27FC236}">
              <a16:creationId xmlns:a16="http://schemas.microsoft.com/office/drawing/2014/main" id="{EC8BCA77-5E93-45AF-8185-AB0892E12315}"/>
            </a:ext>
          </a:extLst>
        </xdr:cNvPr>
        <xdr:cNvSpPr txBox="1">
          <a:spLocks noChangeArrowheads="1"/>
        </xdr:cNvSpPr>
      </xdr:nvSpPr>
      <xdr:spPr bwMode="auto">
        <a:xfrm>
          <a:off x="4303395" y="5010150"/>
          <a:ext cx="304314"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GG</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13</xdr:col>
      <xdr:colOff>216150</xdr:colOff>
      <xdr:row>51</xdr:row>
      <xdr:rowOff>68188</xdr:rowOff>
    </xdr:from>
    <xdr:ext cx="287258" cy="269176"/>
    <xdr:sp macro="" textlink="">
      <xdr:nvSpPr>
        <xdr:cNvPr id="129" name="Text Box 921">
          <a:extLst>
            <a:ext uri="{FF2B5EF4-FFF2-40B4-BE49-F238E27FC236}">
              <a16:creationId xmlns:a16="http://schemas.microsoft.com/office/drawing/2014/main" id="{286F9F87-1102-41F4-8500-1A1BA04C742B}"/>
            </a:ext>
          </a:extLst>
        </xdr:cNvPr>
        <xdr:cNvSpPr txBox="1">
          <a:spLocks noChangeArrowheads="1"/>
        </xdr:cNvSpPr>
      </xdr:nvSpPr>
      <xdr:spPr bwMode="auto">
        <a:xfrm>
          <a:off x="4546850" y="6488038"/>
          <a:ext cx="287258"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SP</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12</xdr:col>
      <xdr:colOff>302895</xdr:colOff>
      <xdr:row>42</xdr:row>
      <xdr:rowOff>114300</xdr:rowOff>
    </xdr:from>
    <xdr:ext cx="257315" cy="269176"/>
    <xdr:sp macro="" textlink="">
      <xdr:nvSpPr>
        <xdr:cNvPr id="130" name="Text Box 922">
          <a:extLst>
            <a:ext uri="{FF2B5EF4-FFF2-40B4-BE49-F238E27FC236}">
              <a16:creationId xmlns:a16="http://schemas.microsoft.com/office/drawing/2014/main" id="{91D29115-6962-4D3A-A043-234AC78DB28D}"/>
            </a:ext>
          </a:extLst>
        </xdr:cNvPr>
        <xdr:cNvSpPr txBox="1">
          <a:spLocks noChangeArrowheads="1"/>
        </xdr:cNvSpPr>
      </xdr:nvSpPr>
      <xdr:spPr bwMode="auto">
        <a:xfrm>
          <a:off x="4303395" y="5391150"/>
          <a:ext cx="257315"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W</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13</xdr:col>
      <xdr:colOff>302895</xdr:colOff>
      <xdr:row>46</xdr:row>
      <xdr:rowOff>83820</xdr:rowOff>
    </xdr:from>
    <xdr:ext cx="235962" cy="269176"/>
    <xdr:sp macro="" textlink="">
      <xdr:nvSpPr>
        <xdr:cNvPr id="131" name="Text Box 923">
          <a:extLst>
            <a:ext uri="{FF2B5EF4-FFF2-40B4-BE49-F238E27FC236}">
              <a16:creationId xmlns:a16="http://schemas.microsoft.com/office/drawing/2014/main" id="{1DB7661C-0CA8-4AB0-8304-14B4FA128142}"/>
            </a:ext>
          </a:extLst>
        </xdr:cNvPr>
        <xdr:cNvSpPr txBox="1">
          <a:spLocks noChangeArrowheads="1"/>
        </xdr:cNvSpPr>
      </xdr:nvSpPr>
      <xdr:spPr bwMode="auto">
        <a:xfrm>
          <a:off x="4633595" y="5868670"/>
          <a:ext cx="235962"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P</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1</xdr:col>
      <xdr:colOff>236221</xdr:colOff>
      <xdr:row>52</xdr:row>
      <xdr:rowOff>100014</xdr:rowOff>
    </xdr:from>
    <xdr:ext cx="261610" cy="269176"/>
    <xdr:sp macro="" textlink="">
      <xdr:nvSpPr>
        <xdr:cNvPr id="132" name="Text Box 924">
          <a:extLst>
            <a:ext uri="{FF2B5EF4-FFF2-40B4-BE49-F238E27FC236}">
              <a16:creationId xmlns:a16="http://schemas.microsoft.com/office/drawing/2014/main" id="{71AC0AB5-6051-4CE8-987A-DCE5593E00BF}"/>
            </a:ext>
          </a:extLst>
        </xdr:cNvPr>
        <xdr:cNvSpPr txBox="1">
          <a:spLocks noChangeArrowheads="1"/>
        </xdr:cNvSpPr>
      </xdr:nvSpPr>
      <xdr:spPr bwMode="auto">
        <a:xfrm>
          <a:off x="604521" y="6646864"/>
          <a:ext cx="261610"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Br</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1</xdr:col>
      <xdr:colOff>283845</xdr:colOff>
      <xdr:row>63</xdr:row>
      <xdr:rowOff>90488</xdr:rowOff>
    </xdr:from>
    <xdr:ext cx="291555" cy="269176"/>
    <xdr:sp macro="" textlink="">
      <xdr:nvSpPr>
        <xdr:cNvPr id="133" name="Text Box 925">
          <a:extLst>
            <a:ext uri="{FF2B5EF4-FFF2-40B4-BE49-F238E27FC236}">
              <a16:creationId xmlns:a16="http://schemas.microsoft.com/office/drawing/2014/main" id="{C8489408-45C1-4A0B-A94D-C2396C8BA069}"/>
            </a:ext>
          </a:extLst>
        </xdr:cNvPr>
        <xdr:cNvSpPr txBox="1">
          <a:spLocks noChangeArrowheads="1"/>
        </xdr:cNvSpPr>
      </xdr:nvSpPr>
      <xdr:spPr bwMode="auto">
        <a:xfrm>
          <a:off x="652145" y="8034338"/>
          <a:ext cx="291555"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BC</a:t>
          </a:r>
        </a:p>
        <a:p>
          <a:pPr algn="l" rtl="0">
            <a:defRPr sz="1000"/>
          </a:pPr>
          <a:endParaRPr lang="en-AU" sz="600" b="0" i="0" u="none" strike="noStrike" baseline="0">
            <a:solidFill>
              <a:srgbClr val="000000"/>
            </a:solidFill>
            <a:latin typeface="Arial"/>
            <a:cs typeface="Arial"/>
          </a:endParaRPr>
        </a:p>
      </xdr:txBody>
    </xdr:sp>
    <xdr:clientData/>
  </xdr:oneCellAnchor>
  <xdr:twoCellAnchor>
    <xdr:from>
      <xdr:col>15</xdr:col>
      <xdr:colOff>112395</xdr:colOff>
      <xdr:row>63</xdr:row>
      <xdr:rowOff>47625</xdr:rowOff>
    </xdr:from>
    <xdr:to>
      <xdr:col>16</xdr:col>
      <xdr:colOff>102972</xdr:colOff>
      <xdr:row>64</xdr:row>
      <xdr:rowOff>114444</xdr:rowOff>
    </xdr:to>
    <xdr:sp macro="" textlink="">
      <xdr:nvSpPr>
        <xdr:cNvPr id="134" name="Text Box 928">
          <a:extLst>
            <a:ext uri="{FF2B5EF4-FFF2-40B4-BE49-F238E27FC236}">
              <a16:creationId xmlns:a16="http://schemas.microsoft.com/office/drawing/2014/main" id="{9B80DDD5-D237-4ADD-8C10-EBF1EF6265B7}"/>
            </a:ext>
          </a:extLst>
        </xdr:cNvPr>
        <xdr:cNvSpPr txBox="1">
          <a:spLocks noChangeArrowheads="1"/>
        </xdr:cNvSpPr>
      </xdr:nvSpPr>
      <xdr:spPr bwMode="auto">
        <a:xfrm>
          <a:off x="5103495" y="7991475"/>
          <a:ext cx="320777" cy="193819"/>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AU" sz="600" b="0" i="0" u="none" strike="noStrike" baseline="0">
              <a:solidFill>
                <a:srgbClr val="000000"/>
              </a:solidFill>
              <a:latin typeface="Arial"/>
              <a:cs typeface="Arial"/>
            </a:rPr>
            <a:t>Co</a:t>
          </a:r>
        </a:p>
        <a:p>
          <a:pPr algn="l" rtl="0">
            <a:defRPr sz="1000"/>
          </a:pPr>
          <a:endParaRPr lang="en-AU" sz="600" b="0" i="0" u="none" strike="noStrike" baseline="0">
            <a:solidFill>
              <a:srgbClr val="000000"/>
            </a:solidFill>
            <a:latin typeface="Arial"/>
            <a:cs typeface="Arial"/>
          </a:endParaRPr>
        </a:p>
      </xdr:txBody>
    </xdr:sp>
    <xdr:clientData/>
  </xdr:twoCellAnchor>
  <xdr:oneCellAnchor>
    <xdr:from>
      <xdr:col>5</xdr:col>
      <xdr:colOff>188595</xdr:colOff>
      <xdr:row>58</xdr:row>
      <xdr:rowOff>117158</xdr:rowOff>
    </xdr:from>
    <xdr:ext cx="159068" cy="176843"/>
    <xdr:sp macro="" textlink="">
      <xdr:nvSpPr>
        <xdr:cNvPr id="135" name="Text Box 929">
          <a:extLst>
            <a:ext uri="{FF2B5EF4-FFF2-40B4-BE49-F238E27FC236}">
              <a16:creationId xmlns:a16="http://schemas.microsoft.com/office/drawing/2014/main" id="{941E3012-7816-42B9-A947-E8F5CF8432EB}"/>
            </a:ext>
          </a:extLst>
        </xdr:cNvPr>
        <xdr:cNvSpPr txBox="1">
          <a:spLocks noChangeArrowheads="1"/>
        </xdr:cNvSpPr>
      </xdr:nvSpPr>
      <xdr:spPr bwMode="auto">
        <a:xfrm>
          <a:off x="1877695" y="7426008"/>
          <a:ext cx="159068" cy="176843"/>
        </a:xfrm>
        <a:prstGeom prst="rect">
          <a:avLst/>
        </a:prstGeom>
        <a:noFill/>
        <a:ln w="9525">
          <a:noFill/>
          <a:miter lim="800000"/>
          <a:headEnd/>
          <a:tailEnd/>
        </a:ln>
      </xdr:spPr>
      <xdr:txBody>
        <a:bodyPr wrap="square" lIns="0" tIns="0" rIns="0" bIns="0" anchor="t" upright="1">
          <a:noAutofit/>
        </a:bodyPr>
        <a:lstStyle/>
        <a:p>
          <a:pPr algn="l" rtl="0">
            <a:defRPr sz="1000"/>
          </a:pPr>
          <a:r>
            <a:rPr lang="en-AU" sz="600" b="0" i="0" u="none" strike="noStrike" baseline="0">
              <a:solidFill>
                <a:srgbClr val="000000"/>
              </a:solidFill>
              <a:latin typeface="Arial"/>
              <a:cs typeface="Arial"/>
            </a:rPr>
            <a:t>MR</a:t>
          </a:r>
        </a:p>
        <a:p>
          <a:pPr algn="l" rtl="0">
            <a:defRPr sz="1000"/>
          </a:pPr>
          <a:endParaRPr lang="en-AU" sz="600" b="0" i="0" u="none" strike="noStrike" baseline="0">
            <a:solidFill>
              <a:srgbClr val="000000"/>
            </a:solidFill>
            <a:latin typeface="Arial"/>
            <a:cs typeface="Arial"/>
          </a:endParaRPr>
        </a:p>
      </xdr:txBody>
    </xdr:sp>
    <xdr:clientData/>
  </xdr:oneCellAnchor>
  <xdr:twoCellAnchor>
    <xdr:from>
      <xdr:col>14</xdr:col>
      <xdr:colOff>80832</xdr:colOff>
      <xdr:row>42</xdr:row>
      <xdr:rowOff>38101</xdr:rowOff>
    </xdr:from>
    <xdr:to>
      <xdr:col>18</xdr:col>
      <xdr:colOff>35112</xdr:colOff>
      <xdr:row>45</xdr:row>
      <xdr:rowOff>49606</xdr:rowOff>
    </xdr:to>
    <xdr:sp macro="" textlink="">
      <xdr:nvSpPr>
        <xdr:cNvPr id="136" name="Text Box 931">
          <a:extLst>
            <a:ext uri="{FF2B5EF4-FFF2-40B4-BE49-F238E27FC236}">
              <a16:creationId xmlns:a16="http://schemas.microsoft.com/office/drawing/2014/main" id="{5ABFCBD1-9CD2-4A9A-9520-FE6BA8DA1DC6}"/>
            </a:ext>
          </a:extLst>
        </xdr:cNvPr>
        <xdr:cNvSpPr txBox="1">
          <a:spLocks noChangeArrowheads="1"/>
        </xdr:cNvSpPr>
      </xdr:nvSpPr>
      <xdr:spPr bwMode="auto">
        <a:xfrm>
          <a:off x="4741732" y="5314951"/>
          <a:ext cx="1275080" cy="392505"/>
        </a:xfrm>
        <a:prstGeom prst="rect">
          <a:avLst/>
        </a:prstGeom>
        <a:noFill/>
        <a:ln w="9525">
          <a:noFill/>
          <a:miter lim="800000"/>
          <a:headEnd/>
          <a:tailEnd/>
        </a:ln>
      </xdr:spPr>
      <xdr:txBody>
        <a:bodyPr vertOverflow="clip" wrap="square" lIns="91440" tIns="45720" rIns="91440" bIns="45720" anchor="t" upright="1"/>
        <a:lstStyle/>
        <a:p>
          <a:pPr algn="l" rtl="0">
            <a:lnSpc>
              <a:spcPts val="1500"/>
            </a:lnSpc>
            <a:defRPr sz="1000"/>
          </a:pPr>
          <a:r>
            <a:rPr lang="en-AU" sz="1600" b="1" i="1" u="none" strike="noStrike" baseline="0">
              <a:solidFill>
                <a:srgbClr val="000000"/>
              </a:solidFill>
              <a:latin typeface="Arial"/>
              <a:cs typeface="Arial"/>
            </a:rPr>
            <a:t>Wide Bay</a:t>
          </a:r>
        </a:p>
        <a:p>
          <a:pPr algn="l" rtl="0">
            <a:lnSpc>
              <a:spcPts val="1500"/>
            </a:lnSpc>
            <a:defRPr sz="1000"/>
          </a:pPr>
          <a:endParaRPr lang="en-AU" sz="1400" b="1" i="1" u="none" strike="noStrike" baseline="0">
            <a:solidFill>
              <a:srgbClr val="000000"/>
            </a:solidFill>
            <a:latin typeface="Arial"/>
            <a:cs typeface="Arial"/>
          </a:endParaRPr>
        </a:p>
      </xdr:txBody>
    </xdr:sp>
    <xdr:clientData/>
  </xdr:twoCellAnchor>
  <xdr:oneCellAnchor>
    <xdr:from>
      <xdr:col>18</xdr:col>
      <xdr:colOff>130175</xdr:colOff>
      <xdr:row>68</xdr:row>
      <xdr:rowOff>50800</xdr:rowOff>
    </xdr:from>
    <xdr:ext cx="898525" cy="596900"/>
    <xdr:sp macro="" textlink="">
      <xdr:nvSpPr>
        <xdr:cNvPr id="137" name="Text Box 932">
          <a:extLst>
            <a:ext uri="{FF2B5EF4-FFF2-40B4-BE49-F238E27FC236}">
              <a16:creationId xmlns:a16="http://schemas.microsoft.com/office/drawing/2014/main" id="{2C7CFF44-C3BE-42E1-9BDD-12A450F28BDC}"/>
            </a:ext>
          </a:extLst>
        </xdr:cNvPr>
        <xdr:cNvSpPr txBox="1">
          <a:spLocks noChangeArrowheads="1"/>
        </xdr:cNvSpPr>
      </xdr:nvSpPr>
      <xdr:spPr bwMode="auto">
        <a:xfrm>
          <a:off x="6111875" y="8629650"/>
          <a:ext cx="898525" cy="596900"/>
        </a:xfrm>
        <a:prstGeom prst="rect">
          <a:avLst/>
        </a:prstGeom>
        <a:noFill/>
        <a:ln w="9525">
          <a:noFill/>
          <a:miter lim="800000"/>
          <a:headEnd/>
          <a:tailEnd/>
        </a:ln>
      </xdr:spPr>
      <xdr:txBody>
        <a:bodyPr wrap="square" lIns="91440" tIns="45720" rIns="91440" bIns="45720" anchor="t" upright="1">
          <a:noAutofit/>
        </a:bodyPr>
        <a:lstStyle/>
        <a:p>
          <a:pPr algn="l" rtl="0">
            <a:defRPr sz="1000"/>
          </a:pPr>
          <a:r>
            <a:rPr lang="en-AU" sz="1600" b="1" i="1" u="none" strike="noStrike" baseline="0">
              <a:solidFill>
                <a:srgbClr val="000000"/>
              </a:solidFill>
              <a:latin typeface="Arial"/>
              <a:cs typeface="Arial"/>
            </a:rPr>
            <a:t>Gold Coast</a:t>
          </a:r>
        </a:p>
      </xdr:txBody>
    </xdr:sp>
    <xdr:clientData/>
  </xdr:oneCellAnchor>
  <xdr:twoCellAnchor>
    <xdr:from>
      <xdr:col>13</xdr:col>
      <xdr:colOff>209550</xdr:colOff>
      <xdr:row>43</xdr:row>
      <xdr:rowOff>85724</xdr:rowOff>
    </xdr:from>
    <xdr:to>
      <xdr:col>13</xdr:col>
      <xdr:colOff>214313</xdr:colOff>
      <xdr:row>52</xdr:row>
      <xdr:rowOff>30955</xdr:rowOff>
    </xdr:to>
    <xdr:sp macro="" textlink="">
      <xdr:nvSpPr>
        <xdr:cNvPr id="138" name="Line 933">
          <a:extLst>
            <a:ext uri="{FF2B5EF4-FFF2-40B4-BE49-F238E27FC236}">
              <a16:creationId xmlns:a16="http://schemas.microsoft.com/office/drawing/2014/main" id="{826034E0-56E2-46E7-95AC-4D21D9A1B633}"/>
            </a:ext>
          </a:extLst>
        </xdr:cNvPr>
        <xdr:cNvSpPr>
          <a:spLocks noChangeShapeType="1"/>
        </xdr:cNvSpPr>
      </xdr:nvSpPr>
      <xdr:spPr bwMode="auto">
        <a:xfrm flipH="1" flipV="1">
          <a:off x="4540250" y="5489574"/>
          <a:ext cx="4763" cy="1088231"/>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238125</xdr:colOff>
      <xdr:row>43</xdr:row>
      <xdr:rowOff>76200</xdr:rowOff>
    </xdr:from>
    <xdr:to>
      <xdr:col>15</xdr:col>
      <xdr:colOff>85725</xdr:colOff>
      <xdr:row>45</xdr:row>
      <xdr:rowOff>19050</xdr:rowOff>
    </xdr:to>
    <xdr:sp macro="" textlink="">
      <xdr:nvSpPr>
        <xdr:cNvPr id="139" name="Line 934">
          <a:extLst>
            <a:ext uri="{FF2B5EF4-FFF2-40B4-BE49-F238E27FC236}">
              <a16:creationId xmlns:a16="http://schemas.microsoft.com/office/drawing/2014/main" id="{81D31EB4-272F-46FE-B6D3-95C45FFE0A0D}"/>
            </a:ext>
          </a:extLst>
        </xdr:cNvPr>
        <xdr:cNvSpPr>
          <a:spLocks noChangeShapeType="1"/>
        </xdr:cNvSpPr>
      </xdr:nvSpPr>
      <xdr:spPr bwMode="auto">
        <a:xfrm flipH="1" flipV="1">
          <a:off x="4568825" y="5480050"/>
          <a:ext cx="508000" cy="19685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171450</xdr:colOff>
      <xdr:row>35</xdr:row>
      <xdr:rowOff>66675</xdr:rowOff>
    </xdr:from>
    <xdr:to>
      <xdr:col>12</xdr:col>
      <xdr:colOff>276225</xdr:colOff>
      <xdr:row>40</xdr:row>
      <xdr:rowOff>76200</xdr:rowOff>
    </xdr:to>
    <xdr:sp macro="" textlink="">
      <xdr:nvSpPr>
        <xdr:cNvPr id="140" name="Freeform 935">
          <a:extLst>
            <a:ext uri="{FF2B5EF4-FFF2-40B4-BE49-F238E27FC236}">
              <a16:creationId xmlns:a16="http://schemas.microsoft.com/office/drawing/2014/main" id="{767A3064-9B2F-4BAB-8092-C413330CD6F5}"/>
            </a:ext>
          </a:extLst>
        </xdr:cNvPr>
        <xdr:cNvSpPr>
          <a:spLocks/>
        </xdr:cNvSpPr>
      </xdr:nvSpPr>
      <xdr:spPr bwMode="auto">
        <a:xfrm>
          <a:off x="3841750" y="4454525"/>
          <a:ext cx="434975" cy="644525"/>
        </a:xfrm>
        <a:custGeom>
          <a:avLst/>
          <a:gdLst>
            <a:gd name="T0" fmla="*/ 2147483647 w 265"/>
            <a:gd name="T1" fmla="*/ 2147483647 h 393"/>
            <a:gd name="T2" fmla="*/ 0 w 265"/>
            <a:gd name="T3" fmla="*/ 0 h 393"/>
            <a:gd name="T4" fmla="*/ 0 60000 65536"/>
            <a:gd name="T5" fmla="*/ 0 60000 65536"/>
            <a:gd name="T6" fmla="*/ 0 w 265"/>
            <a:gd name="T7" fmla="*/ 0 h 393"/>
            <a:gd name="T8" fmla="*/ 265 w 265"/>
            <a:gd name="T9" fmla="*/ 393 h 393"/>
          </a:gdLst>
          <a:ahLst/>
          <a:cxnLst>
            <a:cxn ang="T4">
              <a:pos x="T0" y="T1"/>
            </a:cxn>
            <a:cxn ang="T5">
              <a:pos x="T2" y="T3"/>
            </a:cxn>
          </a:cxnLst>
          <a:rect l="T6" t="T7" r="T8" b="T9"/>
          <a:pathLst>
            <a:path w="265" h="393">
              <a:moveTo>
                <a:pt x="265" y="393"/>
              </a:moveTo>
              <a:lnTo>
                <a:pt x="0" y="0"/>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76200</xdr:colOff>
      <xdr:row>36</xdr:row>
      <xdr:rowOff>47625</xdr:rowOff>
    </xdr:from>
    <xdr:to>
      <xdr:col>13</xdr:col>
      <xdr:colOff>9525</xdr:colOff>
      <xdr:row>40</xdr:row>
      <xdr:rowOff>47625</xdr:rowOff>
    </xdr:to>
    <xdr:sp macro="" textlink="">
      <xdr:nvSpPr>
        <xdr:cNvPr id="141" name="Freeform 936">
          <a:extLst>
            <a:ext uri="{FF2B5EF4-FFF2-40B4-BE49-F238E27FC236}">
              <a16:creationId xmlns:a16="http://schemas.microsoft.com/office/drawing/2014/main" id="{3073BA9C-09B0-4171-AC53-2CB5E8959A32}"/>
            </a:ext>
          </a:extLst>
        </xdr:cNvPr>
        <xdr:cNvSpPr>
          <a:spLocks/>
        </xdr:cNvSpPr>
      </xdr:nvSpPr>
      <xdr:spPr bwMode="auto">
        <a:xfrm>
          <a:off x="4076700" y="4562475"/>
          <a:ext cx="263525" cy="508000"/>
        </a:xfrm>
        <a:custGeom>
          <a:avLst/>
          <a:gdLst>
            <a:gd name="T0" fmla="*/ 2147483647 w 157"/>
            <a:gd name="T1" fmla="*/ 2147483647 h 311"/>
            <a:gd name="T2" fmla="*/ 0 w 157"/>
            <a:gd name="T3" fmla="*/ 0 h 311"/>
            <a:gd name="T4" fmla="*/ 0 60000 65536"/>
            <a:gd name="T5" fmla="*/ 0 60000 65536"/>
            <a:gd name="T6" fmla="*/ 0 w 157"/>
            <a:gd name="T7" fmla="*/ 0 h 311"/>
            <a:gd name="T8" fmla="*/ 157 w 157"/>
            <a:gd name="T9" fmla="*/ 311 h 311"/>
          </a:gdLst>
          <a:ahLst/>
          <a:cxnLst>
            <a:cxn ang="T4">
              <a:pos x="T0" y="T1"/>
            </a:cxn>
            <a:cxn ang="T5">
              <a:pos x="T2" y="T3"/>
            </a:cxn>
          </a:cxnLst>
          <a:rect l="T6" t="T7" r="T8" b="T9"/>
          <a:pathLst>
            <a:path w="157" h="311">
              <a:moveTo>
                <a:pt x="157" y="311"/>
              </a:moveTo>
              <a:lnTo>
                <a:pt x="0" y="0"/>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200025</xdr:colOff>
      <xdr:row>35</xdr:row>
      <xdr:rowOff>47625</xdr:rowOff>
    </xdr:from>
    <xdr:to>
      <xdr:col>12</xdr:col>
      <xdr:colOff>304800</xdr:colOff>
      <xdr:row>40</xdr:row>
      <xdr:rowOff>66675</xdr:rowOff>
    </xdr:to>
    <xdr:sp macro="" textlink="">
      <xdr:nvSpPr>
        <xdr:cNvPr id="142" name="Freeform 937">
          <a:extLst>
            <a:ext uri="{FF2B5EF4-FFF2-40B4-BE49-F238E27FC236}">
              <a16:creationId xmlns:a16="http://schemas.microsoft.com/office/drawing/2014/main" id="{3A175F80-2957-41A1-A53A-7023218267C9}"/>
            </a:ext>
          </a:extLst>
        </xdr:cNvPr>
        <xdr:cNvSpPr>
          <a:spLocks/>
        </xdr:cNvSpPr>
      </xdr:nvSpPr>
      <xdr:spPr bwMode="auto">
        <a:xfrm>
          <a:off x="3870325" y="4435475"/>
          <a:ext cx="434975" cy="654050"/>
        </a:xfrm>
        <a:custGeom>
          <a:avLst/>
          <a:gdLst>
            <a:gd name="T0" fmla="*/ 2147483647 w 266"/>
            <a:gd name="T1" fmla="*/ 2147483647 h 402"/>
            <a:gd name="T2" fmla="*/ 0 w 266"/>
            <a:gd name="T3" fmla="*/ 0 h 402"/>
            <a:gd name="T4" fmla="*/ 0 60000 65536"/>
            <a:gd name="T5" fmla="*/ 0 60000 65536"/>
            <a:gd name="T6" fmla="*/ 0 w 266"/>
            <a:gd name="T7" fmla="*/ 0 h 402"/>
            <a:gd name="T8" fmla="*/ 266 w 266"/>
            <a:gd name="T9" fmla="*/ 402 h 402"/>
          </a:gdLst>
          <a:ahLst/>
          <a:cxnLst>
            <a:cxn ang="T4">
              <a:pos x="T0" y="T1"/>
            </a:cxn>
            <a:cxn ang="T5">
              <a:pos x="T2" y="T3"/>
            </a:cxn>
          </a:cxnLst>
          <a:rect l="T6" t="T7" r="T8" b="T9"/>
          <a:pathLst>
            <a:path w="266" h="402">
              <a:moveTo>
                <a:pt x="266" y="402"/>
              </a:moveTo>
              <a:lnTo>
                <a:pt x="0" y="0"/>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266700</xdr:colOff>
      <xdr:row>40</xdr:row>
      <xdr:rowOff>28575</xdr:rowOff>
    </xdr:from>
    <xdr:to>
      <xdr:col>13</xdr:col>
      <xdr:colOff>28575</xdr:colOff>
      <xdr:row>40</xdr:row>
      <xdr:rowOff>104775</xdr:rowOff>
    </xdr:to>
    <xdr:sp macro="" textlink="">
      <xdr:nvSpPr>
        <xdr:cNvPr id="143" name="Oval 938">
          <a:extLst>
            <a:ext uri="{FF2B5EF4-FFF2-40B4-BE49-F238E27FC236}">
              <a16:creationId xmlns:a16="http://schemas.microsoft.com/office/drawing/2014/main" id="{9F5F1D2A-8FAA-491A-9B03-2529E41CB6F1}"/>
            </a:ext>
          </a:extLst>
        </xdr:cNvPr>
        <xdr:cNvSpPr>
          <a:spLocks noChangeArrowheads="1"/>
        </xdr:cNvSpPr>
      </xdr:nvSpPr>
      <xdr:spPr bwMode="auto">
        <a:xfrm>
          <a:off x="4267200" y="5051425"/>
          <a:ext cx="92075" cy="76200"/>
        </a:xfrm>
        <a:prstGeom prst="ellipse">
          <a:avLst/>
        </a:prstGeom>
        <a:solidFill>
          <a:srgbClr val="C0C0C0"/>
        </a:solidFill>
        <a:ln w="9525">
          <a:solidFill>
            <a:srgbClr val="000000"/>
          </a:solidFill>
          <a:round/>
          <a:headEnd/>
          <a:tailEnd/>
        </a:ln>
      </xdr:spPr>
    </xdr:sp>
    <xdr:clientData/>
  </xdr:twoCellAnchor>
  <xdr:twoCellAnchor>
    <xdr:from>
      <xdr:col>13</xdr:col>
      <xdr:colOff>228600</xdr:colOff>
      <xdr:row>43</xdr:row>
      <xdr:rowOff>95250</xdr:rowOff>
    </xdr:from>
    <xdr:to>
      <xdr:col>15</xdr:col>
      <xdr:colOff>76200</xdr:colOff>
      <xdr:row>45</xdr:row>
      <xdr:rowOff>38100</xdr:rowOff>
    </xdr:to>
    <xdr:sp macro="" textlink="">
      <xdr:nvSpPr>
        <xdr:cNvPr id="144" name="Line 939">
          <a:extLst>
            <a:ext uri="{FF2B5EF4-FFF2-40B4-BE49-F238E27FC236}">
              <a16:creationId xmlns:a16="http://schemas.microsoft.com/office/drawing/2014/main" id="{B5C45F0A-9C95-4FEA-85EB-66E628F05FF5}"/>
            </a:ext>
          </a:extLst>
        </xdr:cNvPr>
        <xdr:cNvSpPr>
          <a:spLocks noChangeShapeType="1"/>
        </xdr:cNvSpPr>
      </xdr:nvSpPr>
      <xdr:spPr bwMode="auto">
        <a:xfrm flipH="1" flipV="1">
          <a:off x="4559300" y="5499100"/>
          <a:ext cx="508000" cy="19685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304800</xdr:colOff>
      <xdr:row>64</xdr:row>
      <xdr:rowOff>114300</xdr:rowOff>
    </xdr:from>
    <xdr:to>
      <xdr:col>16</xdr:col>
      <xdr:colOff>219075</xdr:colOff>
      <xdr:row>66</xdr:row>
      <xdr:rowOff>104775</xdr:rowOff>
    </xdr:to>
    <xdr:sp macro="" textlink="">
      <xdr:nvSpPr>
        <xdr:cNvPr id="145" name="Line 940">
          <a:extLst>
            <a:ext uri="{FF2B5EF4-FFF2-40B4-BE49-F238E27FC236}">
              <a16:creationId xmlns:a16="http://schemas.microsoft.com/office/drawing/2014/main" id="{DB906910-5EF9-4548-9936-982E67B17024}"/>
            </a:ext>
          </a:extLst>
        </xdr:cNvPr>
        <xdr:cNvSpPr>
          <a:spLocks noChangeShapeType="1"/>
        </xdr:cNvSpPr>
      </xdr:nvSpPr>
      <xdr:spPr bwMode="auto">
        <a:xfrm flipH="1" flipV="1">
          <a:off x="5295900" y="8185150"/>
          <a:ext cx="244475" cy="24447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238125</xdr:colOff>
      <xdr:row>43</xdr:row>
      <xdr:rowOff>76200</xdr:rowOff>
    </xdr:from>
    <xdr:to>
      <xdr:col>13</xdr:col>
      <xdr:colOff>295275</xdr:colOff>
      <xdr:row>47</xdr:row>
      <xdr:rowOff>38100</xdr:rowOff>
    </xdr:to>
    <xdr:sp macro="" textlink="">
      <xdr:nvSpPr>
        <xdr:cNvPr id="146" name="Line 941">
          <a:extLst>
            <a:ext uri="{FF2B5EF4-FFF2-40B4-BE49-F238E27FC236}">
              <a16:creationId xmlns:a16="http://schemas.microsoft.com/office/drawing/2014/main" id="{6C215402-6F70-4BB9-B7DE-E871DB2DB535}"/>
            </a:ext>
          </a:extLst>
        </xdr:cNvPr>
        <xdr:cNvSpPr>
          <a:spLocks noChangeShapeType="1"/>
        </xdr:cNvSpPr>
      </xdr:nvSpPr>
      <xdr:spPr bwMode="auto">
        <a:xfrm flipH="1" flipV="1">
          <a:off x="4568825" y="5480050"/>
          <a:ext cx="57150" cy="469900"/>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66675</xdr:colOff>
      <xdr:row>45</xdr:row>
      <xdr:rowOff>0</xdr:rowOff>
    </xdr:from>
    <xdr:to>
      <xdr:col>15</xdr:col>
      <xdr:colOff>142875</xdr:colOff>
      <xdr:row>45</xdr:row>
      <xdr:rowOff>76200</xdr:rowOff>
    </xdr:to>
    <xdr:sp macro="" textlink="">
      <xdr:nvSpPr>
        <xdr:cNvPr id="147" name="Oval 942">
          <a:extLst>
            <a:ext uri="{FF2B5EF4-FFF2-40B4-BE49-F238E27FC236}">
              <a16:creationId xmlns:a16="http://schemas.microsoft.com/office/drawing/2014/main" id="{3C23B44E-AE0B-47C0-98DB-C9236FC83939}"/>
            </a:ext>
          </a:extLst>
        </xdr:cNvPr>
        <xdr:cNvSpPr>
          <a:spLocks noChangeArrowheads="1"/>
        </xdr:cNvSpPr>
      </xdr:nvSpPr>
      <xdr:spPr bwMode="auto">
        <a:xfrm>
          <a:off x="5057775" y="5657850"/>
          <a:ext cx="76200" cy="76200"/>
        </a:xfrm>
        <a:prstGeom prst="ellipse">
          <a:avLst/>
        </a:prstGeom>
        <a:solidFill>
          <a:srgbClr val="C0C0C0"/>
        </a:solidFill>
        <a:ln w="9525">
          <a:solidFill>
            <a:srgbClr val="000000"/>
          </a:solidFill>
          <a:round/>
          <a:headEnd/>
          <a:tailEnd/>
        </a:ln>
      </xdr:spPr>
    </xdr:sp>
    <xdr:clientData/>
  </xdr:twoCellAnchor>
  <xdr:oneCellAnchor>
    <xdr:from>
      <xdr:col>15</xdr:col>
      <xdr:colOff>0</xdr:colOff>
      <xdr:row>45</xdr:row>
      <xdr:rowOff>38100</xdr:rowOff>
    </xdr:from>
    <xdr:ext cx="244491" cy="269176"/>
    <xdr:sp macro="" textlink="">
      <xdr:nvSpPr>
        <xdr:cNvPr id="148" name="Text Box 943">
          <a:extLst>
            <a:ext uri="{FF2B5EF4-FFF2-40B4-BE49-F238E27FC236}">
              <a16:creationId xmlns:a16="http://schemas.microsoft.com/office/drawing/2014/main" id="{5DD01EA7-5D1E-4147-A1E7-AAE138D98D78}"/>
            </a:ext>
          </a:extLst>
        </xdr:cNvPr>
        <xdr:cNvSpPr txBox="1">
          <a:spLocks noChangeArrowheads="1"/>
        </xdr:cNvSpPr>
      </xdr:nvSpPr>
      <xdr:spPr bwMode="auto">
        <a:xfrm>
          <a:off x="4991100" y="5695950"/>
          <a:ext cx="244491"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G</a:t>
          </a:r>
        </a:p>
        <a:p>
          <a:pPr algn="l" rtl="0">
            <a:defRPr sz="1000"/>
          </a:pPr>
          <a:endParaRPr lang="en-AU" sz="600" b="0" i="0" u="none" strike="noStrike" baseline="0">
            <a:solidFill>
              <a:srgbClr val="000000"/>
            </a:solidFill>
            <a:latin typeface="Arial"/>
            <a:cs typeface="Arial"/>
          </a:endParaRPr>
        </a:p>
      </xdr:txBody>
    </xdr:sp>
    <xdr:clientData/>
  </xdr:oneCellAnchor>
  <xdr:twoCellAnchor>
    <xdr:from>
      <xdr:col>13</xdr:col>
      <xdr:colOff>180975</xdr:colOff>
      <xdr:row>43</xdr:row>
      <xdr:rowOff>38100</xdr:rowOff>
    </xdr:from>
    <xdr:to>
      <xdr:col>13</xdr:col>
      <xdr:colOff>257175</xdr:colOff>
      <xdr:row>43</xdr:row>
      <xdr:rowOff>114300</xdr:rowOff>
    </xdr:to>
    <xdr:sp macro="" textlink="">
      <xdr:nvSpPr>
        <xdr:cNvPr id="149" name="Oval 944">
          <a:extLst>
            <a:ext uri="{FF2B5EF4-FFF2-40B4-BE49-F238E27FC236}">
              <a16:creationId xmlns:a16="http://schemas.microsoft.com/office/drawing/2014/main" id="{C146B279-D9F0-48AC-8886-44066FFB152C}"/>
            </a:ext>
          </a:extLst>
        </xdr:cNvPr>
        <xdr:cNvSpPr>
          <a:spLocks noChangeArrowheads="1"/>
        </xdr:cNvSpPr>
      </xdr:nvSpPr>
      <xdr:spPr bwMode="auto">
        <a:xfrm>
          <a:off x="4511675" y="5441950"/>
          <a:ext cx="76200" cy="76200"/>
        </a:xfrm>
        <a:prstGeom prst="ellipse">
          <a:avLst/>
        </a:prstGeom>
        <a:solidFill>
          <a:srgbClr val="C0C0C0"/>
        </a:solidFill>
        <a:ln w="9525">
          <a:solidFill>
            <a:srgbClr val="000000"/>
          </a:solidFill>
          <a:round/>
          <a:headEnd/>
          <a:tailEnd/>
        </a:ln>
      </xdr:spPr>
    </xdr:sp>
    <xdr:clientData/>
  </xdr:twoCellAnchor>
  <xdr:twoCellAnchor>
    <xdr:from>
      <xdr:col>13</xdr:col>
      <xdr:colOff>257175</xdr:colOff>
      <xdr:row>47</xdr:row>
      <xdr:rowOff>0</xdr:rowOff>
    </xdr:from>
    <xdr:to>
      <xdr:col>14</xdr:col>
      <xdr:colOff>19050</xdr:colOff>
      <xdr:row>47</xdr:row>
      <xdr:rowOff>76200</xdr:rowOff>
    </xdr:to>
    <xdr:sp macro="" textlink="">
      <xdr:nvSpPr>
        <xdr:cNvPr id="150" name="Oval 945">
          <a:extLst>
            <a:ext uri="{FF2B5EF4-FFF2-40B4-BE49-F238E27FC236}">
              <a16:creationId xmlns:a16="http://schemas.microsoft.com/office/drawing/2014/main" id="{99B8BDE4-5F26-4FC1-860E-74EB4AD9D6FA}"/>
            </a:ext>
          </a:extLst>
        </xdr:cNvPr>
        <xdr:cNvSpPr>
          <a:spLocks noChangeArrowheads="1"/>
        </xdr:cNvSpPr>
      </xdr:nvSpPr>
      <xdr:spPr bwMode="auto">
        <a:xfrm>
          <a:off x="4587875" y="5911850"/>
          <a:ext cx="92075" cy="76200"/>
        </a:xfrm>
        <a:prstGeom prst="ellipse">
          <a:avLst/>
        </a:prstGeom>
        <a:solidFill>
          <a:srgbClr val="C0C0C0"/>
        </a:solidFill>
        <a:ln w="9525">
          <a:solidFill>
            <a:srgbClr val="000000"/>
          </a:solidFill>
          <a:round/>
          <a:headEnd/>
          <a:tailEnd/>
        </a:ln>
      </xdr:spPr>
    </xdr:sp>
    <xdr:clientData/>
  </xdr:twoCellAnchor>
  <xdr:twoCellAnchor>
    <xdr:from>
      <xdr:col>2</xdr:col>
      <xdr:colOff>141606</xdr:colOff>
      <xdr:row>65</xdr:row>
      <xdr:rowOff>71494</xdr:rowOff>
    </xdr:from>
    <xdr:to>
      <xdr:col>2</xdr:col>
      <xdr:colOff>187325</xdr:colOff>
      <xdr:row>75</xdr:row>
      <xdr:rowOff>23812</xdr:rowOff>
    </xdr:to>
    <xdr:sp macro="" textlink="">
      <xdr:nvSpPr>
        <xdr:cNvPr id="151" name="Freeform 948">
          <a:extLst>
            <a:ext uri="{FF2B5EF4-FFF2-40B4-BE49-F238E27FC236}">
              <a16:creationId xmlns:a16="http://schemas.microsoft.com/office/drawing/2014/main" id="{368535AD-42F0-4D67-9D48-8E2599D5B821}"/>
            </a:ext>
          </a:extLst>
        </xdr:cNvPr>
        <xdr:cNvSpPr>
          <a:spLocks/>
        </xdr:cNvSpPr>
      </xdr:nvSpPr>
      <xdr:spPr bwMode="auto">
        <a:xfrm flipH="1">
          <a:off x="840106" y="8269344"/>
          <a:ext cx="45719" cy="1222318"/>
        </a:xfrm>
        <a:custGeom>
          <a:avLst/>
          <a:gdLst>
            <a:gd name="T0" fmla="*/ 2147483647 w 162"/>
            <a:gd name="T1" fmla="*/ 0 h 1626"/>
            <a:gd name="T2" fmla="*/ 2147483647 w 162"/>
            <a:gd name="T3" fmla="*/ 2147483647 h 1626"/>
            <a:gd name="T4" fmla="*/ 0 w 162"/>
            <a:gd name="T5" fmla="*/ 2147483647 h 1626"/>
            <a:gd name="T6" fmla="*/ 0 60000 65536"/>
            <a:gd name="T7" fmla="*/ 0 60000 65536"/>
            <a:gd name="T8" fmla="*/ 0 60000 65536"/>
            <a:gd name="T9" fmla="*/ 0 w 162"/>
            <a:gd name="T10" fmla="*/ 0 h 1626"/>
            <a:gd name="T11" fmla="*/ 162 w 162"/>
            <a:gd name="T12" fmla="*/ 1626 h 1626"/>
            <a:gd name="connsiteX0" fmla="*/ 10000 w 10000"/>
            <a:gd name="connsiteY0" fmla="*/ 0 h 10000"/>
            <a:gd name="connsiteX1" fmla="*/ 0 w 10000"/>
            <a:gd name="connsiteY1" fmla="*/ 10000 h 10000"/>
            <a:gd name="connsiteX0" fmla="*/ 1707 w 1707"/>
            <a:gd name="connsiteY0" fmla="*/ 0 h 4554"/>
            <a:gd name="connsiteX1" fmla="*/ 0 w 1707"/>
            <a:gd name="connsiteY1" fmla="*/ 4554 h 4554"/>
          </a:gdLst>
          <a:ahLst/>
          <a:cxnLst>
            <a:cxn ang="0">
              <a:pos x="connsiteX0" y="connsiteY0"/>
            </a:cxn>
            <a:cxn ang="0">
              <a:pos x="connsiteX1" y="connsiteY1"/>
            </a:cxn>
          </a:cxnLst>
          <a:rect l="l" t="t" r="r" b="b"/>
          <a:pathLst>
            <a:path w="1707" h="4554">
              <a:moveTo>
                <a:pt x="1707" y="0"/>
              </a:moveTo>
              <a:lnTo>
                <a:pt x="0" y="4554"/>
              </a:lnTo>
            </a:path>
          </a:pathLst>
        </a:custGeom>
        <a:noFill/>
        <a:ln w="15875" cap="flat">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304800</xdr:colOff>
      <xdr:row>66</xdr:row>
      <xdr:rowOff>85725</xdr:rowOff>
    </xdr:from>
    <xdr:to>
      <xdr:col>16</xdr:col>
      <xdr:colOff>95250</xdr:colOff>
      <xdr:row>69</xdr:row>
      <xdr:rowOff>66675</xdr:rowOff>
    </xdr:to>
    <xdr:sp macro="" textlink="">
      <xdr:nvSpPr>
        <xdr:cNvPr id="152" name="Freeform 949">
          <a:extLst>
            <a:ext uri="{FF2B5EF4-FFF2-40B4-BE49-F238E27FC236}">
              <a16:creationId xmlns:a16="http://schemas.microsoft.com/office/drawing/2014/main" id="{637F543D-250C-46F2-8F26-40E624480F3A}"/>
            </a:ext>
          </a:extLst>
        </xdr:cNvPr>
        <xdr:cNvSpPr>
          <a:spLocks/>
        </xdr:cNvSpPr>
      </xdr:nvSpPr>
      <xdr:spPr bwMode="auto">
        <a:xfrm>
          <a:off x="4635500" y="8410575"/>
          <a:ext cx="781050" cy="361950"/>
        </a:xfrm>
        <a:custGeom>
          <a:avLst/>
          <a:gdLst>
            <a:gd name="T0" fmla="*/ 2147483647 w 333"/>
            <a:gd name="T1" fmla="*/ 2147483647 h 451"/>
            <a:gd name="T2" fmla="*/ 0 w 333"/>
            <a:gd name="T3" fmla="*/ 0 h 451"/>
            <a:gd name="T4" fmla="*/ 0 60000 65536"/>
            <a:gd name="T5" fmla="*/ 0 60000 65536"/>
            <a:gd name="T6" fmla="*/ 0 w 333"/>
            <a:gd name="T7" fmla="*/ 0 h 451"/>
            <a:gd name="T8" fmla="*/ 333 w 333"/>
            <a:gd name="T9" fmla="*/ 451 h 451"/>
          </a:gdLst>
          <a:ahLst/>
          <a:cxnLst>
            <a:cxn ang="T4">
              <a:pos x="T0" y="T1"/>
            </a:cxn>
            <a:cxn ang="T5">
              <a:pos x="T2" y="T3"/>
            </a:cxn>
          </a:cxnLst>
          <a:rect l="T6" t="T7" r="T8" b="T9"/>
          <a:pathLst>
            <a:path w="333" h="451">
              <a:moveTo>
                <a:pt x="333" y="451"/>
              </a:moveTo>
              <a:lnTo>
                <a:pt x="0" y="0"/>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9525</xdr:colOff>
      <xdr:row>66</xdr:row>
      <xdr:rowOff>66675</xdr:rowOff>
    </xdr:from>
    <xdr:to>
      <xdr:col>16</xdr:col>
      <xdr:colOff>114300</xdr:colOff>
      <xdr:row>69</xdr:row>
      <xdr:rowOff>38100</xdr:rowOff>
    </xdr:to>
    <xdr:sp macro="" textlink="">
      <xdr:nvSpPr>
        <xdr:cNvPr id="153" name="Freeform 950">
          <a:extLst>
            <a:ext uri="{FF2B5EF4-FFF2-40B4-BE49-F238E27FC236}">
              <a16:creationId xmlns:a16="http://schemas.microsoft.com/office/drawing/2014/main" id="{AFBEDA57-4A96-401D-BC94-0E583BD9FFCC}"/>
            </a:ext>
          </a:extLst>
        </xdr:cNvPr>
        <xdr:cNvSpPr>
          <a:spLocks/>
        </xdr:cNvSpPr>
      </xdr:nvSpPr>
      <xdr:spPr bwMode="auto">
        <a:xfrm>
          <a:off x="4670425" y="8391525"/>
          <a:ext cx="765175" cy="352425"/>
        </a:xfrm>
        <a:custGeom>
          <a:avLst/>
          <a:gdLst>
            <a:gd name="T0" fmla="*/ 2147483647 w 333"/>
            <a:gd name="T1" fmla="*/ 2147483647 h 451"/>
            <a:gd name="T2" fmla="*/ 0 w 333"/>
            <a:gd name="T3" fmla="*/ 0 h 451"/>
            <a:gd name="T4" fmla="*/ 0 60000 65536"/>
            <a:gd name="T5" fmla="*/ 0 60000 65536"/>
            <a:gd name="T6" fmla="*/ 0 w 333"/>
            <a:gd name="T7" fmla="*/ 0 h 451"/>
            <a:gd name="T8" fmla="*/ 333 w 333"/>
            <a:gd name="T9" fmla="*/ 451 h 451"/>
          </a:gdLst>
          <a:ahLst/>
          <a:cxnLst>
            <a:cxn ang="T4">
              <a:pos x="T0" y="T1"/>
            </a:cxn>
            <a:cxn ang="T5">
              <a:pos x="T2" y="T3"/>
            </a:cxn>
          </a:cxnLst>
          <a:rect l="T6" t="T7" r="T8" b="T9"/>
          <a:pathLst>
            <a:path w="333" h="451">
              <a:moveTo>
                <a:pt x="333" y="451"/>
              </a:moveTo>
              <a:lnTo>
                <a:pt x="0" y="0"/>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76200</xdr:colOff>
      <xdr:row>69</xdr:row>
      <xdr:rowOff>19050</xdr:rowOff>
    </xdr:from>
    <xdr:to>
      <xdr:col>16</xdr:col>
      <xdr:colOff>152400</xdr:colOff>
      <xdr:row>69</xdr:row>
      <xdr:rowOff>95250</xdr:rowOff>
    </xdr:to>
    <xdr:sp macro="" textlink="">
      <xdr:nvSpPr>
        <xdr:cNvPr id="154" name="Oval 951">
          <a:extLst>
            <a:ext uri="{FF2B5EF4-FFF2-40B4-BE49-F238E27FC236}">
              <a16:creationId xmlns:a16="http://schemas.microsoft.com/office/drawing/2014/main" id="{9D85C0A2-9357-49DD-BF37-89B720575A28}"/>
            </a:ext>
          </a:extLst>
        </xdr:cNvPr>
        <xdr:cNvSpPr>
          <a:spLocks noChangeArrowheads="1"/>
        </xdr:cNvSpPr>
      </xdr:nvSpPr>
      <xdr:spPr bwMode="auto">
        <a:xfrm>
          <a:off x="5397500" y="8724900"/>
          <a:ext cx="76200" cy="76200"/>
        </a:xfrm>
        <a:prstGeom prst="ellipse">
          <a:avLst/>
        </a:prstGeom>
        <a:solidFill>
          <a:srgbClr val="C0C0C0"/>
        </a:solidFill>
        <a:ln w="9525">
          <a:solidFill>
            <a:srgbClr val="000000"/>
          </a:solidFill>
          <a:round/>
          <a:headEnd/>
          <a:tailEnd/>
        </a:ln>
      </xdr:spPr>
    </xdr:sp>
    <xdr:clientData/>
  </xdr:twoCellAnchor>
  <xdr:twoCellAnchor>
    <xdr:from>
      <xdr:col>15</xdr:col>
      <xdr:colOff>276225</xdr:colOff>
      <xdr:row>64</xdr:row>
      <xdr:rowOff>76200</xdr:rowOff>
    </xdr:from>
    <xdr:to>
      <xdr:col>16</xdr:col>
      <xdr:colOff>38100</xdr:colOff>
      <xdr:row>65</xdr:row>
      <xdr:rowOff>28575</xdr:rowOff>
    </xdr:to>
    <xdr:sp macro="" textlink="">
      <xdr:nvSpPr>
        <xdr:cNvPr id="155" name="Oval 952">
          <a:extLst>
            <a:ext uri="{FF2B5EF4-FFF2-40B4-BE49-F238E27FC236}">
              <a16:creationId xmlns:a16="http://schemas.microsoft.com/office/drawing/2014/main" id="{B7AADBCE-E4BD-4BB6-8D38-C115AB89BEB2}"/>
            </a:ext>
          </a:extLst>
        </xdr:cNvPr>
        <xdr:cNvSpPr>
          <a:spLocks noChangeArrowheads="1"/>
        </xdr:cNvSpPr>
      </xdr:nvSpPr>
      <xdr:spPr bwMode="auto">
        <a:xfrm>
          <a:off x="5267325" y="8147050"/>
          <a:ext cx="92075" cy="79375"/>
        </a:xfrm>
        <a:prstGeom prst="ellipse">
          <a:avLst/>
        </a:prstGeom>
        <a:solidFill>
          <a:srgbClr val="C0C0C0"/>
        </a:solidFill>
        <a:ln w="9525">
          <a:solidFill>
            <a:srgbClr val="000000"/>
          </a:solidFill>
          <a:round/>
          <a:headEnd/>
          <a:tailEnd/>
        </a:ln>
      </xdr:spPr>
    </xdr:sp>
    <xdr:clientData/>
  </xdr:twoCellAnchor>
  <xdr:oneCellAnchor>
    <xdr:from>
      <xdr:col>1</xdr:col>
      <xdr:colOff>6350</xdr:colOff>
      <xdr:row>67</xdr:row>
      <xdr:rowOff>29845</xdr:rowOff>
    </xdr:from>
    <xdr:ext cx="482440" cy="259045"/>
    <xdr:sp macro="" textlink="">
      <xdr:nvSpPr>
        <xdr:cNvPr id="156" name="Text Box 956">
          <a:extLst>
            <a:ext uri="{FF2B5EF4-FFF2-40B4-BE49-F238E27FC236}">
              <a16:creationId xmlns:a16="http://schemas.microsoft.com/office/drawing/2014/main" id="{98C14E56-D22A-43D1-9187-B90482D3C0B1}"/>
            </a:ext>
          </a:extLst>
        </xdr:cNvPr>
        <xdr:cNvSpPr txBox="1">
          <a:spLocks noChangeArrowheads="1"/>
        </xdr:cNvSpPr>
      </xdr:nvSpPr>
      <xdr:spPr bwMode="auto">
        <a:xfrm>
          <a:off x="374650" y="8481695"/>
          <a:ext cx="482440" cy="259045"/>
        </a:xfrm>
        <a:prstGeom prst="rect">
          <a:avLst/>
        </a:prstGeom>
        <a:noFill/>
        <a:ln w="9525">
          <a:noFill/>
          <a:miter lim="800000"/>
          <a:headEnd/>
          <a:tailEnd/>
        </a:ln>
      </xdr:spPr>
      <xdr:txBody>
        <a:bodyPr wrap="none" lIns="91440" tIns="45720" rIns="91440" bIns="45720" anchor="t" upright="1">
          <a:spAutoFit/>
        </a:bodyPr>
        <a:lstStyle/>
        <a:p>
          <a:pPr algn="l" rtl="0">
            <a:lnSpc>
              <a:spcPts val="600"/>
            </a:lnSpc>
            <a:defRPr sz="1000"/>
          </a:pPr>
          <a:r>
            <a:rPr lang="en-AU" sz="1100" b="1" i="1" u="none" strike="noStrike" baseline="0">
              <a:solidFill>
                <a:srgbClr val="000000"/>
              </a:solidFill>
              <a:latin typeface="Arial"/>
              <a:cs typeface="Arial"/>
            </a:rPr>
            <a:t>QLD</a:t>
          </a:r>
        </a:p>
        <a:p>
          <a:pPr algn="l" rtl="0">
            <a:lnSpc>
              <a:spcPts val="600"/>
            </a:lnSpc>
            <a:defRPr sz="1000"/>
          </a:pPr>
          <a:endParaRPr lang="en-AU" sz="1100" b="1" i="1" u="none" strike="noStrike" baseline="0">
            <a:solidFill>
              <a:srgbClr val="000000"/>
            </a:solidFill>
            <a:latin typeface="Arial"/>
            <a:cs typeface="Arial"/>
          </a:endParaRPr>
        </a:p>
      </xdr:txBody>
    </xdr:sp>
    <xdr:clientData/>
  </xdr:oneCellAnchor>
  <xdr:oneCellAnchor>
    <xdr:from>
      <xdr:col>6</xdr:col>
      <xdr:colOff>28575</xdr:colOff>
      <xdr:row>6</xdr:row>
      <xdr:rowOff>102870</xdr:rowOff>
    </xdr:from>
    <xdr:ext cx="283026" cy="269176"/>
    <xdr:sp macro="" textlink="">
      <xdr:nvSpPr>
        <xdr:cNvPr id="157" name="Text Box 960">
          <a:extLst>
            <a:ext uri="{FF2B5EF4-FFF2-40B4-BE49-F238E27FC236}">
              <a16:creationId xmlns:a16="http://schemas.microsoft.com/office/drawing/2014/main" id="{402D25DF-8D2F-4AE6-8E13-E03F751E044B}"/>
            </a:ext>
          </a:extLst>
        </xdr:cNvPr>
        <xdr:cNvSpPr txBox="1">
          <a:spLocks noChangeArrowheads="1"/>
        </xdr:cNvSpPr>
      </xdr:nvSpPr>
      <xdr:spPr bwMode="auto">
        <a:xfrm>
          <a:off x="2047875" y="807720"/>
          <a:ext cx="283026"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Ch</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8</xdr:col>
      <xdr:colOff>142875</xdr:colOff>
      <xdr:row>9</xdr:row>
      <xdr:rowOff>93345</xdr:rowOff>
    </xdr:from>
    <xdr:ext cx="231666" cy="269176"/>
    <xdr:sp macro="" textlink="">
      <xdr:nvSpPr>
        <xdr:cNvPr id="158" name="Text Box 961">
          <a:extLst>
            <a:ext uri="{FF2B5EF4-FFF2-40B4-BE49-F238E27FC236}">
              <a16:creationId xmlns:a16="http://schemas.microsoft.com/office/drawing/2014/main" id="{7B5903A7-8A65-4850-BFFC-6DE232F9ECD8}"/>
            </a:ext>
          </a:extLst>
        </xdr:cNvPr>
        <xdr:cNvSpPr txBox="1">
          <a:spLocks noChangeArrowheads="1"/>
        </xdr:cNvSpPr>
      </xdr:nvSpPr>
      <xdr:spPr bwMode="auto">
        <a:xfrm>
          <a:off x="2822575" y="1179195"/>
          <a:ext cx="231666"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T</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7</xdr:col>
      <xdr:colOff>264795</xdr:colOff>
      <xdr:row>13</xdr:row>
      <xdr:rowOff>38100</xdr:rowOff>
    </xdr:from>
    <xdr:ext cx="240259" cy="269176"/>
    <xdr:sp macro="" textlink="">
      <xdr:nvSpPr>
        <xdr:cNvPr id="159" name="Text Box 962">
          <a:extLst>
            <a:ext uri="{FF2B5EF4-FFF2-40B4-BE49-F238E27FC236}">
              <a16:creationId xmlns:a16="http://schemas.microsoft.com/office/drawing/2014/main" id="{3E8C94A6-46E0-49F9-89CA-F738CDBE0696}"/>
            </a:ext>
          </a:extLst>
        </xdr:cNvPr>
        <xdr:cNvSpPr txBox="1">
          <a:spLocks noChangeArrowheads="1"/>
        </xdr:cNvSpPr>
      </xdr:nvSpPr>
      <xdr:spPr bwMode="auto">
        <a:xfrm>
          <a:off x="2614295" y="1631950"/>
          <a:ext cx="240259"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R</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9</xdr:col>
      <xdr:colOff>1270</xdr:colOff>
      <xdr:row>12</xdr:row>
      <xdr:rowOff>101600</xdr:rowOff>
    </xdr:from>
    <xdr:ext cx="291555" cy="269176"/>
    <xdr:sp macro="" textlink="">
      <xdr:nvSpPr>
        <xdr:cNvPr id="160" name="Text Box 963">
          <a:extLst>
            <a:ext uri="{FF2B5EF4-FFF2-40B4-BE49-F238E27FC236}">
              <a16:creationId xmlns:a16="http://schemas.microsoft.com/office/drawing/2014/main" id="{CE853714-9B33-4302-AB34-489E1F20CEF9}"/>
            </a:ext>
          </a:extLst>
        </xdr:cNvPr>
        <xdr:cNvSpPr txBox="1">
          <a:spLocks noChangeArrowheads="1"/>
        </xdr:cNvSpPr>
      </xdr:nvSpPr>
      <xdr:spPr bwMode="auto">
        <a:xfrm>
          <a:off x="3011170" y="1568450"/>
          <a:ext cx="291555"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CS</a:t>
          </a:r>
        </a:p>
        <a:p>
          <a:pPr algn="l" rtl="0">
            <a:defRPr sz="1000"/>
          </a:pPr>
          <a:endParaRPr lang="en-AU" sz="600" b="0" i="0" u="none" strike="noStrike" baseline="0">
            <a:solidFill>
              <a:srgbClr val="000000"/>
            </a:solidFill>
            <a:latin typeface="Arial"/>
            <a:cs typeface="Arial"/>
          </a:endParaRPr>
        </a:p>
      </xdr:txBody>
    </xdr:sp>
    <xdr:clientData/>
  </xdr:oneCellAnchor>
  <xdr:twoCellAnchor>
    <xdr:from>
      <xdr:col>9</xdr:col>
      <xdr:colOff>152400</xdr:colOff>
      <xdr:row>24</xdr:row>
      <xdr:rowOff>0</xdr:rowOff>
    </xdr:from>
    <xdr:to>
      <xdr:col>10</xdr:col>
      <xdr:colOff>150572</xdr:colOff>
      <xdr:row>26</xdr:row>
      <xdr:rowOff>49625</xdr:rowOff>
    </xdr:to>
    <xdr:sp macro="" textlink="">
      <xdr:nvSpPr>
        <xdr:cNvPr id="161" name="Text Box 965">
          <a:extLst>
            <a:ext uri="{FF2B5EF4-FFF2-40B4-BE49-F238E27FC236}">
              <a16:creationId xmlns:a16="http://schemas.microsoft.com/office/drawing/2014/main" id="{A296983E-487A-4A42-81DF-4AA51E44E741}"/>
            </a:ext>
          </a:extLst>
        </xdr:cNvPr>
        <xdr:cNvSpPr txBox="1">
          <a:spLocks noChangeArrowheads="1"/>
        </xdr:cNvSpPr>
      </xdr:nvSpPr>
      <xdr:spPr bwMode="auto">
        <a:xfrm>
          <a:off x="3162300" y="2990850"/>
          <a:ext cx="328372" cy="303625"/>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AU" sz="600" b="0" i="0" u="none" strike="noStrike" baseline="0">
              <a:solidFill>
                <a:srgbClr val="000000"/>
              </a:solidFill>
              <a:latin typeface="Arial"/>
              <a:cs typeface="Arial"/>
            </a:rPr>
            <a:t>N</a:t>
          </a:r>
        </a:p>
        <a:p>
          <a:pPr algn="l" rtl="0">
            <a:defRPr sz="1000"/>
          </a:pPr>
          <a:endParaRPr lang="en-AU" sz="600" b="0" i="0" u="none" strike="noStrike" baseline="0">
            <a:solidFill>
              <a:srgbClr val="000000"/>
            </a:solidFill>
            <a:latin typeface="Arial"/>
            <a:cs typeface="Arial"/>
          </a:endParaRPr>
        </a:p>
      </xdr:txBody>
    </xdr:sp>
    <xdr:clientData/>
  </xdr:twoCellAnchor>
  <xdr:oneCellAnchor>
    <xdr:from>
      <xdr:col>5</xdr:col>
      <xdr:colOff>152400</xdr:colOff>
      <xdr:row>25</xdr:row>
      <xdr:rowOff>38100</xdr:rowOff>
    </xdr:from>
    <xdr:ext cx="291555" cy="269176"/>
    <xdr:sp macro="" textlink="">
      <xdr:nvSpPr>
        <xdr:cNvPr id="162" name="Text Box 966">
          <a:extLst>
            <a:ext uri="{FF2B5EF4-FFF2-40B4-BE49-F238E27FC236}">
              <a16:creationId xmlns:a16="http://schemas.microsoft.com/office/drawing/2014/main" id="{B0BDDB0D-7853-43B8-8380-DB121BF01CA8}"/>
            </a:ext>
          </a:extLst>
        </xdr:cNvPr>
        <xdr:cNvSpPr txBox="1">
          <a:spLocks noChangeArrowheads="1"/>
        </xdr:cNvSpPr>
      </xdr:nvSpPr>
      <xdr:spPr bwMode="auto">
        <a:xfrm>
          <a:off x="1841500" y="3155950"/>
          <a:ext cx="291555"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PD</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8</xdr:col>
      <xdr:colOff>190500</xdr:colOff>
      <xdr:row>30</xdr:row>
      <xdr:rowOff>38100</xdr:rowOff>
    </xdr:from>
    <xdr:ext cx="261610" cy="269176"/>
    <xdr:sp macro="" textlink="">
      <xdr:nvSpPr>
        <xdr:cNvPr id="163" name="Text Box 967">
          <a:extLst>
            <a:ext uri="{FF2B5EF4-FFF2-40B4-BE49-F238E27FC236}">
              <a16:creationId xmlns:a16="http://schemas.microsoft.com/office/drawing/2014/main" id="{0FC31975-40B8-4FF9-A04A-474DE4C02D1C}"/>
            </a:ext>
          </a:extLst>
        </xdr:cNvPr>
        <xdr:cNvSpPr txBox="1">
          <a:spLocks noChangeArrowheads="1"/>
        </xdr:cNvSpPr>
      </xdr:nvSpPr>
      <xdr:spPr bwMode="auto">
        <a:xfrm>
          <a:off x="2870200" y="3790950"/>
          <a:ext cx="261610"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Br</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9</xdr:col>
      <xdr:colOff>85725</xdr:colOff>
      <xdr:row>31</xdr:row>
      <xdr:rowOff>28575</xdr:rowOff>
    </xdr:from>
    <xdr:ext cx="235962" cy="269176"/>
    <xdr:sp macro="" textlink="">
      <xdr:nvSpPr>
        <xdr:cNvPr id="164" name="Text Box 968">
          <a:extLst>
            <a:ext uri="{FF2B5EF4-FFF2-40B4-BE49-F238E27FC236}">
              <a16:creationId xmlns:a16="http://schemas.microsoft.com/office/drawing/2014/main" id="{7D633200-3622-46F5-AE4D-E7E37E501EB4}"/>
            </a:ext>
          </a:extLst>
        </xdr:cNvPr>
        <xdr:cNvSpPr txBox="1">
          <a:spLocks noChangeArrowheads="1"/>
        </xdr:cNvSpPr>
      </xdr:nvSpPr>
      <xdr:spPr bwMode="auto">
        <a:xfrm>
          <a:off x="3095625" y="3908425"/>
          <a:ext cx="235962"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B</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6</xdr:col>
      <xdr:colOff>264795</xdr:colOff>
      <xdr:row>30</xdr:row>
      <xdr:rowOff>38100</xdr:rowOff>
    </xdr:from>
    <xdr:ext cx="240259" cy="269176"/>
    <xdr:sp macro="" textlink="">
      <xdr:nvSpPr>
        <xdr:cNvPr id="165" name="Text Box 969">
          <a:extLst>
            <a:ext uri="{FF2B5EF4-FFF2-40B4-BE49-F238E27FC236}">
              <a16:creationId xmlns:a16="http://schemas.microsoft.com/office/drawing/2014/main" id="{92D2AF3A-BE57-4DC2-8516-0B76B1A6E8C4}"/>
            </a:ext>
          </a:extLst>
        </xdr:cNvPr>
        <xdr:cNvSpPr txBox="1">
          <a:spLocks noChangeArrowheads="1"/>
        </xdr:cNvSpPr>
      </xdr:nvSpPr>
      <xdr:spPr bwMode="auto">
        <a:xfrm>
          <a:off x="2284095" y="3790950"/>
          <a:ext cx="240259"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D</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6</xdr:col>
      <xdr:colOff>231775</xdr:colOff>
      <xdr:row>22</xdr:row>
      <xdr:rowOff>15875</xdr:rowOff>
    </xdr:from>
    <xdr:ext cx="731739" cy="303481"/>
    <xdr:sp macro="" textlink="">
      <xdr:nvSpPr>
        <xdr:cNvPr id="166" name="Text Box 971">
          <a:extLst>
            <a:ext uri="{FF2B5EF4-FFF2-40B4-BE49-F238E27FC236}">
              <a16:creationId xmlns:a16="http://schemas.microsoft.com/office/drawing/2014/main" id="{1289B0A4-D8A9-4B59-A533-2D08BF03BB95}"/>
            </a:ext>
          </a:extLst>
        </xdr:cNvPr>
        <xdr:cNvSpPr txBox="1">
          <a:spLocks noChangeArrowheads="1"/>
        </xdr:cNvSpPr>
      </xdr:nvSpPr>
      <xdr:spPr bwMode="auto">
        <a:xfrm>
          <a:off x="2251075" y="2752725"/>
          <a:ext cx="731739" cy="303481"/>
        </a:xfrm>
        <a:prstGeom prst="rect">
          <a:avLst/>
        </a:prstGeom>
        <a:noFill/>
        <a:ln w="9525">
          <a:noFill/>
          <a:miter lim="800000"/>
          <a:headEnd/>
          <a:tailEnd/>
        </a:ln>
      </xdr:spPr>
      <xdr:txBody>
        <a:bodyPr wrap="none" lIns="91440" tIns="45720" rIns="91440" bIns="45720" anchor="t" upright="1">
          <a:spAutoFit/>
        </a:bodyPr>
        <a:lstStyle/>
        <a:p>
          <a:pPr algn="l" rtl="0">
            <a:lnSpc>
              <a:spcPts val="900"/>
            </a:lnSpc>
            <a:defRPr sz="1000"/>
          </a:pPr>
          <a:r>
            <a:rPr lang="en-AU" sz="1600" b="1" i="1" u="none" strike="noStrike" baseline="0">
              <a:solidFill>
                <a:srgbClr val="000000"/>
              </a:solidFill>
              <a:latin typeface="Arial"/>
              <a:cs typeface="Arial"/>
            </a:rPr>
            <a:t>North</a:t>
          </a:r>
        </a:p>
        <a:p>
          <a:pPr algn="l" rtl="0">
            <a:lnSpc>
              <a:spcPts val="600"/>
            </a:lnSpc>
            <a:defRPr sz="1000"/>
          </a:pPr>
          <a:endParaRPr lang="en-AU" sz="1400" b="1" i="1" u="none" strike="noStrike" baseline="0">
            <a:solidFill>
              <a:srgbClr val="000000"/>
            </a:solidFill>
            <a:latin typeface="Arial"/>
            <a:cs typeface="Arial"/>
          </a:endParaRPr>
        </a:p>
      </xdr:txBody>
    </xdr:sp>
    <xdr:clientData/>
  </xdr:oneCellAnchor>
  <xdr:twoCellAnchor>
    <xdr:from>
      <xdr:col>8</xdr:col>
      <xdr:colOff>9525</xdr:colOff>
      <xdr:row>14</xdr:row>
      <xdr:rowOff>19050</xdr:rowOff>
    </xdr:from>
    <xdr:to>
      <xdr:col>9</xdr:col>
      <xdr:colOff>14287</xdr:colOff>
      <xdr:row>18</xdr:row>
      <xdr:rowOff>38099</xdr:rowOff>
    </xdr:to>
    <xdr:sp macro="" textlink="">
      <xdr:nvSpPr>
        <xdr:cNvPr id="167" name="Line 974">
          <a:extLst>
            <a:ext uri="{FF2B5EF4-FFF2-40B4-BE49-F238E27FC236}">
              <a16:creationId xmlns:a16="http://schemas.microsoft.com/office/drawing/2014/main" id="{385BAA66-046B-4C3D-BE6E-41CEAC583BC0}"/>
            </a:ext>
          </a:extLst>
        </xdr:cNvPr>
        <xdr:cNvSpPr>
          <a:spLocks noChangeShapeType="1"/>
        </xdr:cNvSpPr>
      </xdr:nvSpPr>
      <xdr:spPr bwMode="auto">
        <a:xfrm flipV="1">
          <a:off x="2689225" y="1739900"/>
          <a:ext cx="334962" cy="527049"/>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66675</xdr:colOff>
      <xdr:row>25</xdr:row>
      <xdr:rowOff>85725</xdr:rowOff>
    </xdr:from>
    <xdr:to>
      <xdr:col>6</xdr:col>
      <xdr:colOff>238125</xdr:colOff>
      <xdr:row>30</xdr:row>
      <xdr:rowOff>104775</xdr:rowOff>
    </xdr:to>
    <xdr:sp macro="" textlink="">
      <xdr:nvSpPr>
        <xdr:cNvPr id="168" name="Line 976">
          <a:extLst>
            <a:ext uri="{FF2B5EF4-FFF2-40B4-BE49-F238E27FC236}">
              <a16:creationId xmlns:a16="http://schemas.microsoft.com/office/drawing/2014/main" id="{DC8BE5EB-63F4-4221-8A74-0A411C59089F}"/>
            </a:ext>
          </a:extLst>
        </xdr:cNvPr>
        <xdr:cNvSpPr>
          <a:spLocks noChangeShapeType="1"/>
        </xdr:cNvSpPr>
      </xdr:nvSpPr>
      <xdr:spPr bwMode="auto">
        <a:xfrm flipH="1" flipV="1">
          <a:off x="2085975" y="3203575"/>
          <a:ext cx="171450" cy="65405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238124</xdr:colOff>
      <xdr:row>8</xdr:row>
      <xdr:rowOff>9525</xdr:rowOff>
    </xdr:from>
    <xdr:to>
      <xdr:col>7</xdr:col>
      <xdr:colOff>61909</xdr:colOff>
      <xdr:row>10</xdr:row>
      <xdr:rowOff>105229</xdr:rowOff>
    </xdr:to>
    <xdr:sp macro="" textlink="">
      <xdr:nvSpPr>
        <xdr:cNvPr id="169" name="Line 978">
          <a:extLst>
            <a:ext uri="{FF2B5EF4-FFF2-40B4-BE49-F238E27FC236}">
              <a16:creationId xmlns:a16="http://schemas.microsoft.com/office/drawing/2014/main" id="{05331C37-17E2-4A58-828D-62E60AFE0BA1}"/>
            </a:ext>
          </a:extLst>
        </xdr:cNvPr>
        <xdr:cNvSpPr>
          <a:spLocks noChangeShapeType="1"/>
        </xdr:cNvSpPr>
      </xdr:nvSpPr>
      <xdr:spPr bwMode="auto">
        <a:xfrm flipH="1" flipV="1">
          <a:off x="2257424" y="968375"/>
          <a:ext cx="153985" cy="349704"/>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276224</xdr:colOff>
      <xdr:row>7</xdr:row>
      <xdr:rowOff>126999</xdr:rowOff>
    </xdr:from>
    <xdr:to>
      <xdr:col>7</xdr:col>
      <xdr:colOff>101327</xdr:colOff>
      <xdr:row>10</xdr:row>
      <xdr:rowOff>94342</xdr:rowOff>
    </xdr:to>
    <xdr:sp macro="" textlink="">
      <xdr:nvSpPr>
        <xdr:cNvPr id="170" name="Line 979">
          <a:extLst>
            <a:ext uri="{FF2B5EF4-FFF2-40B4-BE49-F238E27FC236}">
              <a16:creationId xmlns:a16="http://schemas.microsoft.com/office/drawing/2014/main" id="{9B977BB6-7931-4AB6-97EE-5813B4E042C1}"/>
            </a:ext>
          </a:extLst>
        </xdr:cNvPr>
        <xdr:cNvSpPr>
          <a:spLocks noChangeShapeType="1"/>
        </xdr:cNvSpPr>
      </xdr:nvSpPr>
      <xdr:spPr bwMode="auto">
        <a:xfrm flipH="1" flipV="1">
          <a:off x="2295524" y="958849"/>
          <a:ext cx="155303" cy="348343"/>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200025</xdr:colOff>
      <xdr:row>25</xdr:row>
      <xdr:rowOff>66675</xdr:rowOff>
    </xdr:from>
    <xdr:to>
      <xdr:col>9</xdr:col>
      <xdr:colOff>209550</xdr:colOff>
      <xdr:row>31</xdr:row>
      <xdr:rowOff>0</xdr:rowOff>
    </xdr:to>
    <xdr:sp macro="" textlink="">
      <xdr:nvSpPr>
        <xdr:cNvPr id="171" name="Line 980">
          <a:extLst>
            <a:ext uri="{FF2B5EF4-FFF2-40B4-BE49-F238E27FC236}">
              <a16:creationId xmlns:a16="http://schemas.microsoft.com/office/drawing/2014/main" id="{C635F27F-43D2-433A-97F5-B4B4F049985E}"/>
            </a:ext>
          </a:extLst>
        </xdr:cNvPr>
        <xdr:cNvSpPr>
          <a:spLocks noChangeShapeType="1"/>
        </xdr:cNvSpPr>
      </xdr:nvSpPr>
      <xdr:spPr bwMode="auto">
        <a:xfrm flipV="1">
          <a:off x="2879725" y="3184525"/>
          <a:ext cx="339725" cy="695325"/>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228600</xdr:colOff>
      <xdr:row>25</xdr:row>
      <xdr:rowOff>76200</xdr:rowOff>
    </xdr:from>
    <xdr:to>
      <xdr:col>9</xdr:col>
      <xdr:colOff>276225</xdr:colOff>
      <xdr:row>32</xdr:row>
      <xdr:rowOff>95250</xdr:rowOff>
    </xdr:to>
    <xdr:sp macro="" textlink="">
      <xdr:nvSpPr>
        <xdr:cNvPr id="172" name="Line 981">
          <a:extLst>
            <a:ext uri="{FF2B5EF4-FFF2-40B4-BE49-F238E27FC236}">
              <a16:creationId xmlns:a16="http://schemas.microsoft.com/office/drawing/2014/main" id="{659F50BE-0D01-46D6-8DCA-6392842C663A}"/>
            </a:ext>
          </a:extLst>
        </xdr:cNvPr>
        <xdr:cNvSpPr>
          <a:spLocks noChangeShapeType="1"/>
        </xdr:cNvSpPr>
      </xdr:nvSpPr>
      <xdr:spPr bwMode="auto">
        <a:xfrm flipH="1" flipV="1">
          <a:off x="3238500" y="3194050"/>
          <a:ext cx="47625" cy="908050"/>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219075</xdr:colOff>
      <xdr:row>25</xdr:row>
      <xdr:rowOff>76200</xdr:rowOff>
    </xdr:from>
    <xdr:to>
      <xdr:col>9</xdr:col>
      <xdr:colOff>228600</xdr:colOff>
      <xdr:row>31</xdr:row>
      <xdr:rowOff>9525</xdr:rowOff>
    </xdr:to>
    <xdr:sp macro="" textlink="">
      <xdr:nvSpPr>
        <xdr:cNvPr id="173" name="Line 982">
          <a:extLst>
            <a:ext uri="{FF2B5EF4-FFF2-40B4-BE49-F238E27FC236}">
              <a16:creationId xmlns:a16="http://schemas.microsoft.com/office/drawing/2014/main" id="{4F0F5656-B10D-4474-817E-852FD18D8F29}"/>
            </a:ext>
          </a:extLst>
        </xdr:cNvPr>
        <xdr:cNvSpPr>
          <a:spLocks noChangeShapeType="1"/>
        </xdr:cNvSpPr>
      </xdr:nvSpPr>
      <xdr:spPr bwMode="auto">
        <a:xfrm flipV="1">
          <a:off x="2898775" y="3194050"/>
          <a:ext cx="339725" cy="695325"/>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4762</xdr:colOff>
      <xdr:row>13</xdr:row>
      <xdr:rowOff>85726</xdr:rowOff>
    </xdr:from>
    <xdr:to>
      <xdr:col>9</xdr:col>
      <xdr:colOff>80962</xdr:colOff>
      <xdr:row>14</xdr:row>
      <xdr:rowOff>38101</xdr:rowOff>
    </xdr:to>
    <xdr:sp macro="" textlink="">
      <xdr:nvSpPr>
        <xdr:cNvPr id="174" name="Oval 985">
          <a:extLst>
            <a:ext uri="{FF2B5EF4-FFF2-40B4-BE49-F238E27FC236}">
              <a16:creationId xmlns:a16="http://schemas.microsoft.com/office/drawing/2014/main" id="{B28B4DC8-2C14-4C0B-BB70-8ED46D776E43}"/>
            </a:ext>
          </a:extLst>
        </xdr:cNvPr>
        <xdr:cNvSpPr>
          <a:spLocks noChangeArrowheads="1"/>
        </xdr:cNvSpPr>
      </xdr:nvSpPr>
      <xdr:spPr bwMode="auto">
        <a:xfrm>
          <a:off x="3014662" y="1679576"/>
          <a:ext cx="76200" cy="79375"/>
        </a:xfrm>
        <a:prstGeom prst="ellipse">
          <a:avLst/>
        </a:prstGeom>
        <a:solidFill>
          <a:srgbClr val="C0C0C0"/>
        </a:solidFill>
        <a:ln w="9525">
          <a:solidFill>
            <a:srgbClr val="000000"/>
          </a:solidFill>
          <a:round/>
          <a:headEnd/>
          <a:tailEnd/>
        </a:ln>
      </xdr:spPr>
    </xdr:sp>
    <xdr:clientData/>
  </xdr:twoCellAnchor>
  <xdr:twoCellAnchor>
    <xdr:from>
      <xdr:col>6</xdr:col>
      <xdr:colOff>38100</xdr:colOff>
      <xdr:row>25</xdr:row>
      <xdr:rowOff>38100</xdr:rowOff>
    </xdr:from>
    <xdr:to>
      <xdr:col>6</xdr:col>
      <xdr:colOff>114300</xdr:colOff>
      <xdr:row>25</xdr:row>
      <xdr:rowOff>114300</xdr:rowOff>
    </xdr:to>
    <xdr:sp macro="" textlink="">
      <xdr:nvSpPr>
        <xdr:cNvPr id="175" name="Oval 988">
          <a:extLst>
            <a:ext uri="{FF2B5EF4-FFF2-40B4-BE49-F238E27FC236}">
              <a16:creationId xmlns:a16="http://schemas.microsoft.com/office/drawing/2014/main" id="{7B381294-2FF0-4E1A-8063-DE8C2E129297}"/>
            </a:ext>
          </a:extLst>
        </xdr:cNvPr>
        <xdr:cNvSpPr>
          <a:spLocks noChangeArrowheads="1"/>
        </xdr:cNvSpPr>
      </xdr:nvSpPr>
      <xdr:spPr bwMode="auto">
        <a:xfrm>
          <a:off x="2057400" y="3155950"/>
          <a:ext cx="76200" cy="76200"/>
        </a:xfrm>
        <a:prstGeom prst="ellipse">
          <a:avLst/>
        </a:prstGeom>
        <a:solidFill>
          <a:srgbClr val="C0C0C0"/>
        </a:solidFill>
        <a:ln w="9525">
          <a:solidFill>
            <a:srgbClr val="000000"/>
          </a:solidFill>
          <a:round/>
          <a:headEnd/>
          <a:tailEnd/>
        </a:ln>
      </xdr:spPr>
    </xdr:sp>
    <xdr:clientData/>
  </xdr:twoCellAnchor>
  <xdr:twoCellAnchor>
    <xdr:from>
      <xdr:col>16</xdr:col>
      <xdr:colOff>114300</xdr:colOff>
      <xdr:row>69</xdr:row>
      <xdr:rowOff>0</xdr:rowOff>
    </xdr:from>
    <xdr:to>
      <xdr:col>17</xdr:col>
      <xdr:colOff>133443</xdr:colOff>
      <xdr:row>70</xdr:row>
      <xdr:rowOff>66675</xdr:rowOff>
    </xdr:to>
    <xdr:sp macro="" textlink="">
      <xdr:nvSpPr>
        <xdr:cNvPr id="176" name="Text Box 991">
          <a:extLst>
            <a:ext uri="{FF2B5EF4-FFF2-40B4-BE49-F238E27FC236}">
              <a16:creationId xmlns:a16="http://schemas.microsoft.com/office/drawing/2014/main" id="{FB1CBF98-7B74-412A-9A12-59DCF98B9E29}"/>
            </a:ext>
          </a:extLst>
        </xdr:cNvPr>
        <xdr:cNvSpPr txBox="1">
          <a:spLocks noChangeArrowheads="1"/>
        </xdr:cNvSpPr>
      </xdr:nvSpPr>
      <xdr:spPr bwMode="auto">
        <a:xfrm>
          <a:off x="5435600" y="8705850"/>
          <a:ext cx="349343" cy="193675"/>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AU" sz="600" b="0" i="0" u="none" strike="noStrike" baseline="0">
              <a:solidFill>
                <a:srgbClr val="000000"/>
              </a:solidFill>
              <a:latin typeface="Arial"/>
              <a:cs typeface="Arial"/>
            </a:rPr>
            <a:t>MU</a:t>
          </a:r>
        </a:p>
        <a:p>
          <a:pPr algn="l" rtl="0">
            <a:defRPr sz="1000"/>
          </a:pPr>
          <a:endParaRPr lang="en-AU" sz="600" b="0" i="0" u="none" strike="noStrike" baseline="0">
            <a:solidFill>
              <a:srgbClr val="000000"/>
            </a:solidFill>
            <a:latin typeface="Arial"/>
            <a:cs typeface="Arial"/>
          </a:endParaRPr>
        </a:p>
      </xdr:txBody>
    </xdr:sp>
    <xdr:clientData/>
  </xdr:twoCellAnchor>
  <xdr:twoCellAnchor>
    <xdr:from>
      <xdr:col>17</xdr:col>
      <xdr:colOff>76200</xdr:colOff>
      <xdr:row>67</xdr:row>
      <xdr:rowOff>38100</xdr:rowOff>
    </xdr:from>
    <xdr:to>
      <xdr:col>17</xdr:col>
      <xdr:colOff>152400</xdr:colOff>
      <xdr:row>68</xdr:row>
      <xdr:rowOff>19538</xdr:rowOff>
    </xdr:to>
    <xdr:sp macro="" textlink="">
      <xdr:nvSpPr>
        <xdr:cNvPr id="177" name="Text Box 992">
          <a:extLst>
            <a:ext uri="{FF2B5EF4-FFF2-40B4-BE49-F238E27FC236}">
              <a16:creationId xmlns:a16="http://schemas.microsoft.com/office/drawing/2014/main" id="{3B107F47-2F05-4DE2-A003-0BCB10478380}"/>
            </a:ext>
          </a:extLst>
        </xdr:cNvPr>
        <xdr:cNvSpPr txBox="1">
          <a:spLocks noChangeArrowheads="1"/>
        </xdr:cNvSpPr>
      </xdr:nvSpPr>
      <xdr:spPr bwMode="auto">
        <a:xfrm>
          <a:off x="5727700" y="8489950"/>
          <a:ext cx="76200" cy="108438"/>
        </a:xfrm>
        <a:prstGeom prst="rect">
          <a:avLst/>
        </a:prstGeom>
        <a:noFill/>
        <a:ln w="9525">
          <a:noFill/>
          <a:miter lim="800000"/>
          <a:headEnd/>
          <a:tailEnd/>
        </a:ln>
      </xdr:spPr>
      <xdr:txBody>
        <a:bodyPr vertOverflow="clip" wrap="square" lIns="0" tIns="0" rIns="0" bIns="0" anchor="t" upright="1"/>
        <a:lstStyle/>
        <a:p>
          <a:pPr algn="l" rtl="0">
            <a:defRPr sz="1000"/>
          </a:pPr>
          <a:r>
            <a:rPr lang="en-AU" sz="600" b="0" i="0" u="none" strike="noStrike" baseline="0">
              <a:solidFill>
                <a:srgbClr val="000000"/>
              </a:solidFill>
              <a:latin typeface="Arial"/>
              <a:cs typeface="Arial"/>
            </a:rPr>
            <a:t>M</a:t>
          </a:r>
        </a:p>
        <a:p>
          <a:pPr algn="l" rtl="0">
            <a:defRPr sz="1000"/>
          </a:pPr>
          <a:endParaRPr lang="en-AU" sz="600" b="0" i="0" u="none" strike="noStrike" baseline="0">
            <a:solidFill>
              <a:srgbClr val="000000"/>
            </a:solidFill>
            <a:latin typeface="Arial"/>
            <a:cs typeface="Arial"/>
          </a:endParaRPr>
        </a:p>
      </xdr:txBody>
    </xdr:sp>
    <xdr:clientData/>
  </xdr:twoCellAnchor>
  <xdr:oneCellAnchor>
    <xdr:from>
      <xdr:col>8</xdr:col>
      <xdr:colOff>114300</xdr:colOff>
      <xdr:row>17</xdr:row>
      <xdr:rowOff>66675</xdr:rowOff>
    </xdr:from>
    <xdr:ext cx="257315" cy="269176"/>
    <xdr:sp macro="" textlink="">
      <xdr:nvSpPr>
        <xdr:cNvPr id="178" name="Text Box 994">
          <a:extLst>
            <a:ext uri="{FF2B5EF4-FFF2-40B4-BE49-F238E27FC236}">
              <a16:creationId xmlns:a16="http://schemas.microsoft.com/office/drawing/2014/main" id="{499B56C0-BE6D-49B9-8A08-CB84FEAAFF08}"/>
            </a:ext>
          </a:extLst>
        </xdr:cNvPr>
        <xdr:cNvSpPr txBox="1">
          <a:spLocks noChangeArrowheads="1"/>
        </xdr:cNvSpPr>
      </xdr:nvSpPr>
      <xdr:spPr bwMode="auto">
        <a:xfrm>
          <a:off x="2794000" y="2168525"/>
          <a:ext cx="257315"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St</a:t>
          </a:r>
        </a:p>
        <a:p>
          <a:pPr algn="l" rtl="0">
            <a:defRPr sz="1000"/>
          </a:pPr>
          <a:endParaRPr lang="en-AU" sz="600" b="0" i="0" u="none" strike="noStrike" baseline="0">
            <a:solidFill>
              <a:srgbClr val="000000"/>
            </a:solidFill>
            <a:latin typeface="Arial"/>
            <a:cs typeface="Arial"/>
          </a:endParaRPr>
        </a:p>
      </xdr:txBody>
    </xdr:sp>
    <xdr:clientData/>
  </xdr:oneCellAnchor>
  <xdr:twoCellAnchor>
    <xdr:from>
      <xdr:col>7</xdr:col>
      <xdr:colOff>285750</xdr:colOff>
      <xdr:row>36</xdr:row>
      <xdr:rowOff>28575</xdr:rowOff>
    </xdr:from>
    <xdr:to>
      <xdr:col>12</xdr:col>
      <xdr:colOff>66675</xdr:colOff>
      <xdr:row>37</xdr:row>
      <xdr:rowOff>38100</xdr:rowOff>
    </xdr:to>
    <xdr:sp macro="" textlink="">
      <xdr:nvSpPr>
        <xdr:cNvPr id="179" name="Freeform 1001">
          <a:extLst>
            <a:ext uri="{FF2B5EF4-FFF2-40B4-BE49-F238E27FC236}">
              <a16:creationId xmlns:a16="http://schemas.microsoft.com/office/drawing/2014/main" id="{2AECB13D-17B6-40D6-BF0E-A1EECA02AEA9}"/>
            </a:ext>
          </a:extLst>
        </xdr:cNvPr>
        <xdr:cNvSpPr>
          <a:spLocks/>
        </xdr:cNvSpPr>
      </xdr:nvSpPr>
      <xdr:spPr bwMode="auto">
        <a:xfrm>
          <a:off x="2635250" y="4543425"/>
          <a:ext cx="1431925" cy="136525"/>
        </a:xfrm>
        <a:custGeom>
          <a:avLst/>
          <a:gdLst>
            <a:gd name="T0" fmla="*/ 0 w 852"/>
            <a:gd name="T1" fmla="*/ 2147483647 h 85"/>
            <a:gd name="T2" fmla="*/ 2147483647 w 852"/>
            <a:gd name="T3" fmla="*/ 0 h 85"/>
            <a:gd name="T4" fmla="*/ 2147483647 w 852"/>
            <a:gd name="T5" fmla="*/ 2147483647 h 85"/>
            <a:gd name="T6" fmla="*/ 0 60000 65536"/>
            <a:gd name="T7" fmla="*/ 0 60000 65536"/>
            <a:gd name="T8" fmla="*/ 0 60000 65536"/>
            <a:gd name="T9" fmla="*/ 0 w 852"/>
            <a:gd name="T10" fmla="*/ 0 h 85"/>
            <a:gd name="T11" fmla="*/ 852 w 852"/>
            <a:gd name="T12" fmla="*/ 85 h 85"/>
          </a:gdLst>
          <a:ahLst/>
          <a:cxnLst>
            <a:cxn ang="T6">
              <a:pos x="T0" y="T1"/>
            </a:cxn>
            <a:cxn ang="T7">
              <a:pos x="T2" y="T3"/>
            </a:cxn>
            <a:cxn ang="T8">
              <a:pos x="T4" y="T5"/>
            </a:cxn>
          </a:cxnLst>
          <a:rect l="T9" t="T10" r="T11" b="T12"/>
          <a:pathLst>
            <a:path w="852" h="85">
              <a:moveTo>
                <a:pt x="0" y="85"/>
              </a:moveTo>
              <a:lnTo>
                <a:pt x="663" y="0"/>
              </a:lnTo>
              <a:lnTo>
                <a:pt x="852" y="21"/>
              </a:lnTo>
            </a:path>
          </a:pathLst>
        </a:custGeom>
        <a:noFill/>
        <a:ln w="15875">
          <a:solidFill>
            <a:srgbClr val="000000"/>
          </a:solidFill>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38100</xdr:colOff>
      <xdr:row>36</xdr:row>
      <xdr:rowOff>9525</xdr:rowOff>
    </xdr:from>
    <xdr:to>
      <xdr:col>12</xdr:col>
      <xdr:colOff>114300</xdr:colOff>
      <xdr:row>36</xdr:row>
      <xdr:rowOff>85725</xdr:rowOff>
    </xdr:to>
    <xdr:sp macro="" textlink="">
      <xdr:nvSpPr>
        <xdr:cNvPr id="180" name="Oval 1005">
          <a:extLst>
            <a:ext uri="{FF2B5EF4-FFF2-40B4-BE49-F238E27FC236}">
              <a16:creationId xmlns:a16="http://schemas.microsoft.com/office/drawing/2014/main" id="{AE23DA11-E2EC-42B1-95A3-FD7DE4A71C2D}"/>
            </a:ext>
          </a:extLst>
        </xdr:cNvPr>
        <xdr:cNvSpPr>
          <a:spLocks noChangeArrowheads="1"/>
        </xdr:cNvSpPr>
      </xdr:nvSpPr>
      <xdr:spPr bwMode="auto">
        <a:xfrm>
          <a:off x="4038600" y="4524375"/>
          <a:ext cx="76200" cy="76200"/>
        </a:xfrm>
        <a:prstGeom prst="ellipse">
          <a:avLst/>
        </a:prstGeom>
        <a:solidFill>
          <a:srgbClr val="C0C0C0"/>
        </a:solidFill>
        <a:ln w="9525">
          <a:solidFill>
            <a:srgbClr val="000000"/>
          </a:solidFill>
          <a:round/>
          <a:headEnd/>
          <a:tailEnd/>
        </a:ln>
      </xdr:spPr>
    </xdr:sp>
    <xdr:clientData/>
  </xdr:twoCellAnchor>
  <xdr:twoCellAnchor>
    <xdr:from>
      <xdr:col>6</xdr:col>
      <xdr:colOff>165099</xdr:colOff>
      <xdr:row>31</xdr:row>
      <xdr:rowOff>79374</xdr:rowOff>
    </xdr:from>
    <xdr:to>
      <xdr:col>9</xdr:col>
      <xdr:colOff>228600</xdr:colOff>
      <xdr:row>36</xdr:row>
      <xdr:rowOff>25399</xdr:rowOff>
    </xdr:to>
    <xdr:sp macro="" textlink="">
      <xdr:nvSpPr>
        <xdr:cNvPr id="181" name="Text Box 1009">
          <a:extLst>
            <a:ext uri="{FF2B5EF4-FFF2-40B4-BE49-F238E27FC236}">
              <a16:creationId xmlns:a16="http://schemas.microsoft.com/office/drawing/2014/main" id="{12904A76-A3A0-4103-BAD4-A20072B36616}"/>
            </a:ext>
          </a:extLst>
        </xdr:cNvPr>
        <xdr:cNvSpPr txBox="1">
          <a:spLocks noChangeArrowheads="1"/>
        </xdr:cNvSpPr>
      </xdr:nvSpPr>
      <xdr:spPr bwMode="auto">
        <a:xfrm>
          <a:off x="2184399" y="3959224"/>
          <a:ext cx="1054101" cy="581025"/>
        </a:xfrm>
        <a:prstGeom prst="rect">
          <a:avLst/>
        </a:prstGeom>
        <a:noFill/>
        <a:ln w="9525">
          <a:noFill/>
          <a:miter lim="800000"/>
          <a:headEnd/>
          <a:tailEnd/>
        </a:ln>
      </xdr:spPr>
      <xdr:txBody>
        <a:bodyPr vertOverflow="clip" wrap="square" lIns="91440" tIns="45720" rIns="91440" bIns="45720" anchor="t" upright="1"/>
        <a:lstStyle/>
        <a:p>
          <a:pPr algn="l" rtl="0">
            <a:lnSpc>
              <a:spcPts val="1500"/>
            </a:lnSpc>
            <a:defRPr sz="1000"/>
          </a:pPr>
          <a:r>
            <a:rPr lang="en-AU" sz="1600" b="1" i="1" u="none" strike="noStrike" baseline="0">
              <a:solidFill>
                <a:srgbClr val="000000"/>
              </a:solidFill>
              <a:latin typeface="Arial"/>
              <a:cs typeface="Arial"/>
            </a:rPr>
            <a:t>Central  West</a:t>
          </a:r>
        </a:p>
      </xdr:txBody>
    </xdr:sp>
    <xdr:clientData/>
  </xdr:twoCellAnchor>
  <xdr:oneCellAnchor>
    <xdr:from>
      <xdr:col>3</xdr:col>
      <xdr:colOff>28575</xdr:colOff>
      <xdr:row>61</xdr:row>
      <xdr:rowOff>114300</xdr:rowOff>
    </xdr:from>
    <xdr:ext cx="274434" cy="269176"/>
    <xdr:sp macro="" textlink="">
      <xdr:nvSpPr>
        <xdr:cNvPr id="182" name="Text Box 1011">
          <a:extLst>
            <a:ext uri="{FF2B5EF4-FFF2-40B4-BE49-F238E27FC236}">
              <a16:creationId xmlns:a16="http://schemas.microsoft.com/office/drawing/2014/main" id="{30CFA075-FBD0-4EF0-A029-D8A1FEEBA636}"/>
            </a:ext>
          </a:extLst>
        </xdr:cNvPr>
        <xdr:cNvSpPr txBox="1">
          <a:spLocks noChangeArrowheads="1"/>
        </xdr:cNvSpPr>
      </xdr:nvSpPr>
      <xdr:spPr bwMode="auto">
        <a:xfrm>
          <a:off x="1057275" y="7804150"/>
          <a:ext cx="274434"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Tu</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7</xdr:col>
      <xdr:colOff>50656</xdr:colOff>
      <xdr:row>36</xdr:row>
      <xdr:rowOff>15571</xdr:rowOff>
    </xdr:from>
    <xdr:ext cx="240259" cy="269176"/>
    <xdr:sp macro="" textlink="">
      <xdr:nvSpPr>
        <xdr:cNvPr id="183" name="Text Box 1013">
          <a:extLst>
            <a:ext uri="{FF2B5EF4-FFF2-40B4-BE49-F238E27FC236}">
              <a16:creationId xmlns:a16="http://schemas.microsoft.com/office/drawing/2014/main" id="{8C1C57C3-B560-4DD5-A91C-71414BB5EFA6}"/>
            </a:ext>
          </a:extLst>
        </xdr:cNvPr>
        <xdr:cNvSpPr txBox="1">
          <a:spLocks noChangeArrowheads="1"/>
        </xdr:cNvSpPr>
      </xdr:nvSpPr>
      <xdr:spPr bwMode="auto">
        <a:xfrm rot="-24975">
          <a:off x="2400156" y="4530421"/>
          <a:ext cx="240259"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C</a:t>
          </a:r>
        </a:p>
        <a:p>
          <a:pPr algn="l" rtl="0">
            <a:defRPr sz="1000"/>
          </a:pPr>
          <a:endParaRPr lang="en-AU" sz="600" b="0" i="0" u="none" strike="noStrike" baseline="0">
            <a:solidFill>
              <a:srgbClr val="000000"/>
            </a:solidFill>
            <a:latin typeface="Arial"/>
            <a:cs typeface="Arial"/>
          </a:endParaRPr>
        </a:p>
      </xdr:txBody>
    </xdr:sp>
    <xdr:clientData/>
  </xdr:oneCellAnchor>
  <xdr:twoCellAnchor>
    <xdr:from>
      <xdr:col>6</xdr:col>
      <xdr:colOff>165455</xdr:colOff>
      <xdr:row>8</xdr:row>
      <xdr:rowOff>16610</xdr:rowOff>
    </xdr:from>
    <xdr:to>
      <xdr:col>8</xdr:col>
      <xdr:colOff>141997</xdr:colOff>
      <xdr:row>8</xdr:row>
      <xdr:rowOff>124477</xdr:rowOff>
    </xdr:to>
    <xdr:sp macro="" textlink="">
      <xdr:nvSpPr>
        <xdr:cNvPr id="184" name="Oval 1016">
          <a:extLst>
            <a:ext uri="{FF2B5EF4-FFF2-40B4-BE49-F238E27FC236}">
              <a16:creationId xmlns:a16="http://schemas.microsoft.com/office/drawing/2014/main" id="{EFCEE2EE-3B28-45BA-B8A9-F56D233BE910}"/>
            </a:ext>
          </a:extLst>
        </xdr:cNvPr>
        <xdr:cNvSpPr>
          <a:spLocks noChangeArrowheads="1"/>
        </xdr:cNvSpPr>
      </xdr:nvSpPr>
      <xdr:spPr bwMode="auto">
        <a:xfrm rot="19482216">
          <a:off x="2184755" y="975460"/>
          <a:ext cx="636942" cy="107867"/>
        </a:xfrm>
        <a:prstGeom prst="ellipse">
          <a:avLst/>
        </a:prstGeom>
        <a:noFill/>
        <a:ln w="6350">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76111</xdr:colOff>
      <xdr:row>27</xdr:row>
      <xdr:rowOff>89065</xdr:rowOff>
    </xdr:from>
    <xdr:to>
      <xdr:col>10</xdr:col>
      <xdr:colOff>120740</xdr:colOff>
      <xdr:row>28</xdr:row>
      <xdr:rowOff>44075</xdr:rowOff>
    </xdr:to>
    <xdr:sp macro="" textlink="">
      <xdr:nvSpPr>
        <xdr:cNvPr id="185" name="Oval 1018">
          <a:extLst>
            <a:ext uri="{FF2B5EF4-FFF2-40B4-BE49-F238E27FC236}">
              <a16:creationId xmlns:a16="http://schemas.microsoft.com/office/drawing/2014/main" id="{6676C23D-610E-49F1-A839-A5F29B14E4D9}"/>
            </a:ext>
          </a:extLst>
        </xdr:cNvPr>
        <xdr:cNvSpPr>
          <a:spLocks noChangeArrowheads="1"/>
        </xdr:cNvSpPr>
      </xdr:nvSpPr>
      <xdr:spPr bwMode="auto">
        <a:xfrm rot="20553659">
          <a:off x="2095411" y="3460915"/>
          <a:ext cx="1365429" cy="82010"/>
        </a:xfrm>
        <a:prstGeom prst="ellipse">
          <a:avLst/>
        </a:prstGeom>
        <a:noFill/>
        <a:ln w="6350">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10565</xdr:colOff>
      <xdr:row>65</xdr:row>
      <xdr:rowOff>14859</xdr:rowOff>
    </xdr:from>
    <xdr:to>
      <xdr:col>16</xdr:col>
      <xdr:colOff>78787</xdr:colOff>
      <xdr:row>70</xdr:row>
      <xdr:rowOff>70907</xdr:rowOff>
    </xdr:to>
    <xdr:sp macro="" textlink="">
      <xdr:nvSpPr>
        <xdr:cNvPr id="186" name="Oval 1025">
          <a:extLst>
            <a:ext uri="{FF2B5EF4-FFF2-40B4-BE49-F238E27FC236}">
              <a16:creationId xmlns:a16="http://schemas.microsoft.com/office/drawing/2014/main" id="{D3AD6390-4993-4684-8081-82E8FCF153C8}"/>
            </a:ext>
          </a:extLst>
        </xdr:cNvPr>
        <xdr:cNvSpPr>
          <a:spLocks noChangeArrowheads="1"/>
        </xdr:cNvSpPr>
      </xdr:nvSpPr>
      <xdr:spPr bwMode="auto">
        <a:xfrm rot="-3615685">
          <a:off x="5020452" y="8524122"/>
          <a:ext cx="691048" cy="68222"/>
        </a:xfrm>
        <a:prstGeom prst="ellipse">
          <a:avLst/>
        </a:prstGeom>
        <a:noFill/>
        <a:ln w="6350">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222250</xdr:colOff>
      <xdr:row>27</xdr:row>
      <xdr:rowOff>34925</xdr:rowOff>
    </xdr:from>
    <xdr:to>
      <xdr:col>6</xdr:col>
      <xdr:colOff>155575</xdr:colOff>
      <xdr:row>30</xdr:row>
      <xdr:rowOff>73025</xdr:rowOff>
    </xdr:to>
    <xdr:sp macro="" textlink="">
      <xdr:nvSpPr>
        <xdr:cNvPr id="187" name="Line 1027">
          <a:extLst>
            <a:ext uri="{FF2B5EF4-FFF2-40B4-BE49-F238E27FC236}">
              <a16:creationId xmlns:a16="http://schemas.microsoft.com/office/drawing/2014/main" id="{B3DA0E91-FBDD-4570-8125-C601B19DFFFD}"/>
            </a:ext>
          </a:extLst>
        </xdr:cNvPr>
        <xdr:cNvSpPr>
          <a:spLocks noChangeShapeType="1"/>
        </xdr:cNvSpPr>
      </xdr:nvSpPr>
      <xdr:spPr bwMode="auto">
        <a:xfrm rot="900067" flipH="1" flipV="1">
          <a:off x="1911350" y="3406775"/>
          <a:ext cx="263525" cy="419100"/>
        </a:xfrm>
        <a:prstGeom prst="line">
          <a:avLst/>
        </a:prstGeom>
        <a:noFill/>
        <a:ln w="50800" cmpd="dbl">
          <a:solidFill>
            <a:srgbClr val="000000"/>
          </a:solidFill>
          <a:round/>
          <a:headEnd/>
          <a:tailEnd type="stealth" w="sm" len="med"/>
        </a:ln>
        <a:extLst>
          <a:ext uri="{909E8E84-426E-40DD-AFC4-6F175D3DCCD1}">
            <a14:hiddenFill xmlns:a14="http://schemas.microsoft.com/office/drawing/2010/main">
              <a:noFill/>
            </a14:hiddenFill>
          </a:ext>
        </a:extLst>
      </xdr:spPr>
    </xdr:sp>
    <xdr:clientData/>
  </xdr:twoCellAnchor>
  <xdr:twoCellAnchor>
    <xdr:from>
      <xdr:col>7</xdr:col>
      <xdr:colOff>138113</xdr:colOff>
      <xdr:row>57</xdr:row>
      <xdr:rowOff>42861</xdr:rowOff>
    </xdr:from>
    <xdr:to>
      <xdr:col>8</xdr:col>
      <xdr:colOff>214313</xdr:colOff>
      <xdr:row>58</xdr:row>
      <xdr:rowOff>80961</xdr:rowOff>
    </xdr:to>
    <xdr:sp macro="" textlink="">
      <xdr:nvSpPr>
        <xdr:cNvPr id="188" name="Line 1029">
          <a:extLst>
            <a:ext uri="{FF2B5EF4-FFF2-40B4-BE49-F238E27FC236}">
              <a16:creationId xmlns:a16="http://schemas.microsoft.com/office/drawing/2014/main" id="{73A150D5-6138-440F-8E2A-EA93C6D5AB92}"/>
            </a:ext>
          </a:extLst>
        </xdr:cNvPr>
        <xdr:cNvSpPr>
          <a:spLocks noChangeShapeType="1"/>
        </xdr:cNvSpPr>
      </xdr:nvSpPr>
      <xdr:spPr bwMode="auto">
        <a:xfrm rot="8083611" flipH="1" flipV="1">
          <a:off x="2608263" y="7104061"/>
          <a:ext cx="165100" cy="406400"/>
        </a:xfrm>
        <a:prstGeom prst="line">
          <a:avLst/>
        </a:prstGeom>
        <a:noFill/>
        <a:ln w="50800" cmpd="dbl">
          <a:solidFill>
            <a:srgbClr val="000000"/>
          </a:solidFill>
          <a:round/>
          <a:headEnd/>
          <a:tailEnd type="stealth" w="sm" len="med"/>
        </a:ln>
        <a:extLst>
          <a:ext uri="{909E8E84-426E-40DD-AFC4-6F175D3DCCD1}">
            <a14:hiddenFill xmlns:a14="http://schemas.microsoft.com/office/drawing/2010/main">
              <a:noFill/>
            </a14:hiddenFill>
          </a:ext>
        </a:extLst>
      </xdr:spPr>
    </xdr:sp>
    <xdr:clientData/>
  </xdr:twoCellAnchor>
  <xdr:twoCellAnchor>
    <xdr:from>
      <xdr:col>14</xdr:col>
      <xdr:colOff>190500</xdr:colOff>
      <xdr:row>67</xdr:row>
      <xdr:rowOff>76200</xdr:rowOff>
    </xdr:from>
    <xdr:to>
      <xdr:col>15</xdr:col>
      <xdr:colOff>95250</xdr:colOff>
      <xdr:row>70</xdr:row>
      <xdr:rowOff>47625</xdr:rowOff>
    </xdr:to>
    <xdr:sp macro="" textlink="">
      <xdr:nvSpPr>
        <xdr:cNvPr id="189" name="Line 1033">
          <a:extLst>
            <a:ext uri="{FF2B5EF4-FFF2-40B4-BE49-F238E27FC236}">
              <a16:creationId xmlns:a16="http://schemas.microsoft.com/office/drawing/2014/main" id="{A2A660EF-025A-4E9B-B041-0B3CE30985B8}"/>
            </a:ext>
          </a:extLst>
        </xdr:cNvPr>
        <xdr:cNvSpPr>
          <a:spLocks noChangeShapeType="1"/>
        </xdr:cNvSpPr>
      </xdr:nvSpPr>
      <xdr:spPr bwMode="auto">
        <a:xfrm rot="8945018" flipH="1" flipV="1">
          <a:off x="4851400" y="8528050"/>
          <a:ext cx="234950" cy="352425"/>
        </a:xfrm>
        <a:prstGeom prst="line">
          <a:avLst/>
        </a:prstGeom>
        <a:noFill/>
        <a:ln w="50800" cmpd="dbl">
          <a:solidFill>
            <a:srgbClr val="000000"/>
          </a:solidFill>
          <a:round/>
          <a:headEnd/>
          <a:tailEnd type="stealth" w="sm" len="med"/>
        </a:ln>
        <a:extLst>
          <a:ext uri="{909E8E84-426E-40DD-AFC4-6F175D3DCCD1}">
            <a14:hiddenFill xmlns:a14="http://schemas.microsoft.com/office/drawing/2010/main">
              <a:noFill/>
            </a14:hiddenFill>
          </a:ext>
        </a:extLst>
      </xdr:spPr>
    </xdr:sp>
    <xdr:clientData/>
  </xdr:twoCellAnchor>
  <xdr:twoCellAnchor>
    <xdr:from>
      <xdr:col>3</xdr:col>
      <xdr:colOff>80960</xdr:colOff>
      <xdr:row>70</xdr:row>
      <xdr:rowOff>47627</xdr:rowOff>
    </xdr:from>
    <xdr:to>
      <xdr:col>3</xdr:col>
      <xdr:colOff>246060</xdr:colOff>
      <xdr:row>73</xdr:row>
      <xdr:rowOff>66677</xdr:rowOff>
    </xdr:to>
    <xdr:sp macro="" textlink="">
      <xdr:nvSpPr>
        <xdr:cNvPr id="190" name="Line 1035">
          <a:extLst>
            <a:ext uri="{FF2B5EF4-FFF2-40B4-BE49-F238E27FC236}">
              <a16:creationId xmlns:a16="http://schemas.microsoft.com/office/drawing/2014/main" id="{941FC304-44ED-468A-8B2B-F2CAF0D6BDD9}"/>
            </a:ext>
          </a:extLst>
        </xdr:cNvPr>
        <xdr:cNvSpPr>
          <a:spLocks noChangeShapeType="1"/>
        </xdr:cNvSpPr>
      </xdr:nvSpPr>
      <xdr:spPr bwMode="auto">
        <a:xfrm rot="1424483" flipH="1" flipV="1">
          <a:off x="1109660" y="8880477"/>
          <a:ext cx="165100" cy="400050"/>
        </a:xfrm>
        <a:prstGeom prst="line">
          <a:avLst/>
        </a:prstGeom>
        <a:noFill/>
        <a:ln w="50800" cmpd="dbl">
          <a:solidFill>
            <a:srgbClr val="000000"/>
          </a:solidFill>
          <a:round/>
          <a:headEnd type="stealth"/>
          <a:tailEnd type="none" w="sm" len="med"/>
        </a:ln>
        <a:extLst>
          <a:ext uri="{909E8E84-426E-40DD-AFC4-6F175D3DCCD1}">
            <a14:hiddenFill xmlns:a14="http://schemas.microsoft.com/office/drawing/2010/main">
              <a:noFill/>
            </a14:hiddenFill>
          </a:ext>
        </a:extLst>
      </xdr:spPr>
    </xdr:sp>
    <xdr:clientData/>
  </xdr:twoCellAnchor>
  <xdr:twoCellAnchor>
    <xdr:from>
      <xdr:col>0</xdr:col>
      <xdr:colOff>214313</xdr:colOff>
      <xdr:row>67</xdr:row>
      <xdr:rowOff>119063</xdr:rowOff>
    </xdr:from>
    <xdr:to>
      <xdr:col>3</xdr:col>
      <xdr:colOff>252413</xdr:colOff>
      <xdr:row>70</xdr:row>
      <xdr:rowOff>33338</xdr:rowOff>
    </xdr:to>
    <xdr:sp macro="" textlink="">
      <xdr:nvSpPr>
        <xdr:cNvPr id="191" name="Line 1064">
          <a:extLst>
            <a:ext uri="{FF2B5EF4-FFF2-40B4-BE49-F238E27FC236}">
              <a16:creationId xmlns:a16="http://schemas.microsoft.com/office/drawing/2014/main" id="{89AA4E24-3F34-49A2-A035-F1BBB5BB8A4B}"/>
            </a:ext>
          </a:extLst>
        </xdr:cNvPr>
        <xdr:cNvSpPr>
          <a:spLocks noChangeShapeType="1"/>
        </xdr:cNvSpPr>
      </xdr:nvSpPr>
      <xdr:spPr bwMode="auto">
        <a:xfrm>
          <a:off x="214313" y="8570913"/>
          <a:ext cx="1066800" cy="295275"/>
        </a:xfrm>
        <a:prstGeom prst="line">
          <a:avLst/>
        </a:prstGeom>
        <a:noFill/>
        <a:ln w="2540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oneCellAnchor>
    <xdr:from>
      <xdr:col>8</xdr:col>
      <xdr:colOff>255270</xdr:colOff>
      <xdr:row>56</xdr:row>
      <xdr:rowOff>83820</xdr:rowOff>
    </xdr:from>
    <xdr:ext cx="321435" cy="269176"/>
    <xdr:sp macro="" textlink="">
      <xdr:nvSpPr>
        <xdr:cNvPr id="192" name="Text Box 1065">
          <a:extLst>
            <a:ext uri="{FF2B5EF4-FFF2-40B4-BE49-F238E27FC236}">
              <a16:creationId xmlns:a16="http://schemas.microsoft.com/office/drawing/2014/main" id="{DAA329DE-35FE-40D8-A345-BDB2F16F800C}"/>
            </a:ext>
          </a:extLst>
        </xdr:cNvPr>
        <xdr:cNvSpPr txBox="1">
          <a:spLocks noChangeArrowheads="1"/>
        </xdr:cNvSpPr>
      </xdr:nvSpPr>
      <xdr:spPr bwMode="auto">
        <a:xfrm>
          <a:off x="2934970" y="7138670"/>
          <a:ext cx="321435"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MtE</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5</xdr:col>
      <xdr:colOff>152400</xdr:colOff>
      <xdr:row>48</xdr:row>
      <xdr:rowOff>114300</xdr:rowOff>
    </xdr:from>
    <xdr:ext cx="274434" cy="269176"/>
    <xdr:sp macro="" textlink="">
      <xdr:nvSpPr>
        <xdr:cNvPr id="193" name="Text Box 1066">
          <a:extLst>
            <a:ext uri="{FF2B5EF4-FFF2-40B4-BE49-F238E27FC236}">
              <a16:creationId xmlns:a16="http://schemas.microsoft.com/office/drawing/2014/main" id="{3AF9D7B3-FBBD-427B-9A33-9D9B207F5F4B}"/>
            </a:ext>
          </a:extLst>
        </xdr:cNvPr>
        <xdr:cNvSpPr txBox="1">
          <a:spLocks noChangeArrowheads="1"/>
        </xdr:cNvSpPr>
      </xdr:nvSpPr>
      <xdr:spPr bwMode="auto">
        <a:xfrm>
          <a:off x="1841500" y="6153150"/>
          <a:ext cx="274434"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Ta</a:t>
          </a:r>
        </a:p>
        <a:p>
          <a:pPr algn="l" rtl="0">
            <a:defRPr sz="1000"/>
          </a:pPr>
          <a:endParaRPr lang="en-AU" sz="600" b="0" i="0" u="none" strike="noStrike" baseline="0">
            <a:solidFill>
              <a:srgbClr val="000000"/>
            </a:solidFill>
            <a:latin typeface="Arial"/>
            <a:cs typeface="Arial"/>
          </a:endParaRPr>
        </a:p>
      </xdr:txBody>
    </xdr:sp>
    <xdr:clientData/>
  </xdr:oneCellAnchor>
  <xdr:twoCellAnchor>
    <xdr:from>
      <xdr:col>11</xdr:col>
      <xdr:colOff>57150</xdr:colOff>
      <xdr:row>58</xdr:row>
      <xdr:rowOff>49530</xdr:rowOff>
    </xdr:from>
    <xdr:to>
      <xdr:col>11</xdr:col>
      <xdr:colOff>180975</xdr:colOff>
      <xdr:row>59</xdr:row>
      <xdr:rowOff>40005</xdr:rowOff>
    </xdr:to>
    <xdr:sp macro="" textlink="">
      <xdr:nvSpPr>
        <xdr:cNvPr id="194" name="Text Box 1067">
          <a:extLst>
            <a:ext uri="{FF2B5EF4-FFF2-40B4-BE49-F238E27FC236}">
              <a16:creationId xmlns:a16="http://schemas.microsoft.com/office/drawing/2014/main" id="{E1E87829-CFD4-43C8-9B2C-59256E357FD4}"/>
            </a:ext>
          </a:extLst>
        </xdr:cNvPr>
        <xdr:cNvSpPr txBox="1">
          <a:spLocks noChangeArrowheads="1"/>
        </xdr:cNvSpPr>
      </xdr:nvSpPr>
      <xdr:spPr bwMode="auto">
        <a:xfrm>
          <a:off x="3727450" y="7358380"/>
          <a:ext cx="123825" cy="117475"/>
        </a:xfrm>
        <a:prstGeom prst="rect">
          <a:avLst/>
        </a:prstGeom>
        <a:noFill/>
        <a:ln w="9525">
          <a:noFill/>
          <a:miter lim="800000"/>
          <a:headEnd/>
          <a:tailEnd/>
        </a:ln>
      </xdr:spPr>
      <xdr:txBody>
        <a:bodyPr vertOverflow="clip" wrap="square" lIns="0" tIns="0" rIns="0" bIns="0" anchor="t" upright="1"/>
        <a:lstStyle/>
        <a:p>
          <a:pPr algn="l" rtl="0">
            <a:defRPr sz="1000"/>
          </a:pPr>
          <a:r>
            <a:rPr lang="en-AU" sz="600" b="0" i="0" u="none" strike="noStrike" baseline="0">
              <a:solidFill>
                <a:srgbClr val="000000"/>
              </a:solidFill>
              <a:latin typeface="Arial"/>
              <a:cs typeface="Arial"/>
            </a:rPr>
            <a:t>Bl</a:t>
          </a:r>
        </a:p>
        <a:p>
          <a:pPr algn="l" rtl="0">
            <a:defRPr sz="1000"/>
          </a:pPr>
          <a:endParaRPr lang="en-AU" sz="600" b="0" i="0" u="none" strike="noStrike" baseline="0">
            <a:solidFill>
              <a:srgbClr val="000000"/>
            </a:solidFill>
            <a:latin typeface="Arial"/>
            <a:cs typeface="Arial"/>
          </a:endParaRPr>
        </a:p>
      </xdr:txBody>
    </xdr:sp>
    <xdr:clientData/>
  </xdr:twoCellAnchor>
  <xdr:twoCellAnchor>
    <xdr:from>
      <xdr:col>6</xdr:col>
      <xdr:colOff>85725</xdr:colOff>
      <xdr:row>48</xdr:row>
      <xdr:rowOff>47625</xdr:rowOff>
    </xdr:from>
    <xdr:to>
      <xdr:col>11</xdr:col>
      <xdr:colOff>9525</xdr:colOff>
      <xdr:row>58</xdr:row>
      <xdr:rowOff>95250</xdr:rowOff>
    </xdr:to>
    <xdr:sp macro="" textlink="">
      <xdr:nvSpPr>
        <xdr:cNvPr id="195" name="Line 1068">
          <a:extLst>
            <a:ext uri="{FF2B5EF4-FFF2-40B4-BE49-F238E27FC236}">
              <a16:creationId xmlns:a16="http://schemas.microsoft.com/office/drawing/2014/main" id="{1D47BD80-7647-4150-ACA6-A028AF2C4B12}"/>
            </a:ext>
          </a:extLst>
        </xdr:cNvPr>
        <xdr:cNvSpPr>
          <a:spLocks noChangeShapeType="1"/>
        </xdr:cNvSpPr>
      </xdr:nvSpPr>
      <xdr:spPr bwMode="auto">
        <a:xfrm>
          <a:off x="2105025" y="6086475"/>
          <a:ext cx="1574800" cy="1317625"/>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76200</xdr:colOff>
      <xdr:row>48</xdr:row>
      <xdr:rowOff>66675</xdr:rowOff>
    </xdr:from>
    <xdr:to>
      <xdr:col>11</xdr:col>
      <xdr:colOff>0</xdr:colOff>
      <xdr:row>59</xdr:row>
      <xdr:rowOff>0</xdr:rowOff>
    </xdr:to>
    <xdr:sp macro="" textlink="">
      <xdr:nvSpPr>
        <xdr:cNvPr id="196" name="Line 1069">
          <a:extLst>
            <a:ext uri="{FF2B5EF4-FFF2-40B4-BE49-F238E27FC236}">
              <a16:creationId xmlns:a16="http://schemas.microsoft.com/office/drawing/2014/main" id="{E8FB450F-C9CC-40FE-A804-3C2725671DCB}"/>
            </a:ext>
          </a:extLst>
        </xdr:cNvPr>
        <xdr:cNvSpPr>
          <a:spLocks noChangeShapeType="1"/>
        </xdr:cNvSpPr>
      </xdr:nvSpPr>
      <xdr:spPr bwMode="auto">
        <a:xfrm>
          <a:off x="2095500" y="6105525"/>
          <a:ext cx="1574800" cy="1330325"/>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0</xdr:col>
      <xdr:colOff>204470</xdr:colOff>
      <xdr:row>68</xdr:row>
      <xdr:rowOff>114300</xdr:rowOff>
    </xdr:from>
    <xdr:ext cx="513730" cy="254557"/>
    <xdr:sp macro="" textlink="">
      <xdr:nvSpPr>
        <xdr:cNvPr id="197" name="Text Box 1076">
          <a:extLst>
            <a:ext uri="{FF2B5EF4-FFF2-40B4-BE49-F238E27FC236}">
              <a16:creationId xmlns:a16="http://schemas.microsoft.com/office/drawing/2014/main" id="{46107EEE-D55D-4BB7-9D66-8E07C77395C1}"/>
            </a:ext>
          </a:extLst>
        </xdr:cNvPr>
        <xdr:cNvSpPr txBox="1">
          <a:spLocks noChangeArrowheads="1"/>
        </xdr:cNvSpPr>
      </xdr:nvSpPr>
      <xdr:spPr bwMode="auto">
        <a:xfrm>
          <a:off x="204470" y="8693150"/>
          <a:ext cx="513730" cy="254557"/>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1100" b="1" i="1" u="none" strike="noStrike" baseline="0">
              <a:solidFill>
                <a:srgbClr val="000000"/>
              </a:solidFill>
              <a:latin typeface="Arial"/>
              <a:cs typeface="Arial"/>
            </a:rPr>
            <a:t>NSW</a:t>
          </a:r>
        </a:p>
      </xdr:txBody>
    </xdr:sp>
    <xdr:clientData/>
  </xdr:oneCellAnchor>
  <xdr:twoCellAnchor>
    <xdr:from>
      <xdr:col>11</xdr:col>
      <xdr:colOff>114299</xdr:colOff>
      <xdr:row>34</xdr:row>
      <xdr:rowOff>25718</xdr:rowOff>
    </xdr:from>
    <xdr:to>
      <xdr:col>12</xdr:col>
      <xdr:colOff>133349</xdr:colOff>
      <xdr:row>35</xdr:row>
      <xdr:rowOff>73343</xdr:rowOff>
    </xdr:to>
    <xdr:sp macro="" textlink="">
      <xdr:nvSpPr>
        <xdr:cNvPr id="198" name="Text Box 1077">
          <a:extLst>
            <a:ext uri="{FF2B5EF4-FFF2-40B4-BE49-F238E27FC236}">
              <a16:creationId xmlns:a16="http://schemas.microsoft.com/office/drawing/2014/main" id="{DB514A95-FA1A-435D-8389-FF2FACCD24E2}"/>
            </a:ext>
          </a:extLst>
        </xdr:cNvPr>
        <xdr:cNvSpPr txBox="1">
          <a:spLocks noChangeArrowheads="1"/>
        </xdr:cNvSpPr>
      </xdr:nvSpPr>
      <xdr:spPr bwMode="auto">
        <a:xfrm>
          <a:off x="3784599" y="4286568"/>
          <a:ext cx="349250" cy="174625"/>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AU" sz="600" b="0" i="0" u="none" strike="noStrike" baseline="0">
              <a:solidFill>
                <a:srgbClr val="000000"/>
              </a:solidFill>
              <a:latin typeface="Arial"/>
              <a:cs typeface="Arial"/>
            </a:rPr>
            <a:t>CR</a:t>
          </a:r>
        </a:p>
      </xdr:txBody>
    </xdr:sp>
    <xdr:clientData/>
  </xdr:twoCellAnchor>
  <xdr:twoCellAnchor>
    <xdr:from>
      <xdr:col>12</xdr:col>
      <xdr:colOff>57150</xdr:colOff>
      <xdr:row>35</xdr:row>
      <xdr:rowOff>57150</xdr:rowOff>
    </xdr:from>
    <xdr:to>
      <xdr:col>13</xdr:col>
      <xdr:colOff>47625</xdr:colOff>
      <xdr:row>37</xdr:row>
      <xdr:rowOff>28864</xdr:rowOff>
    </xdr:to>
    <xdr:sp macro="" textlink="">
      <xdr:nvSpPr>
        <xdr:cNvPr id="199" name="Text Box 1078">
          <a:extLst>
            <a:ext uri="{FF2B5EF4-FFF2-40B4-BE49-F238E27FC236}">
              <a16:creationId xmlns:a16="http://schemas.microsoft.com/office/drawing/2014/main" id="{61A62B5A-E47F-4ACB-A156-466829A2CE54}"/>
            </a:ext>
          </a:extLst>
        </xdr:cNvPr>
        <xdr:cNvSpPr txBox="1">
          <a:spLocks noChangeArrowheads="1"/>
        </xdr:cNvSpPr>
      </xdr:nvSpPr>
      <xdr:spPr bwMode="auto">
        <a:xfrm>
          <a:off x="4057650" y="4445000"/>
          <a:ext cx="320675" cy="225714"/>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AU" sz="600" b="0" i="0" u="none" strike="noStrike" baseline="0">
              <a:solidFill>
                <a:srgbClr val="000000"/>
              </a:solidFill>
              <a:latin typeface="Arial"/>
              <a:cs typeface="Arial"/>
            </a:rPr>
            <a:t>Wu</a:t>
          </a:r>
        </a:p>
        <a:p>
          <a:pPr algn="l" rtl="0">
            <a:defRPr sz="1000"/>
          </a:pPr>
          <a:endParaRPr lang="en-AU" sz="600" b="0" i="0" u="none" strike="noStrike" baseline="0">
            <a:solidFill>
              <a:srgbClr val="000000"/>
            </a:solidFill>
            <a:latin typeface="Arial"/>
            <a:cs typeface="Arial"/>
          </a:endParaRPr>
        </a:p>
      </xdr:txBody>
    </xdr:sp>
    <xdr:clientData/>
  </xdr:twoCellAnchor>
  <xdr:twoCellAnchor>
    <xdr:from>
      <xdr:col>3</xdr:col>
      <xdr:colOff>142875</xdr:colOff>
      <xdr:row>60</xdr:row>
      <xdr:rowOff>47625</xdr:rowOff>
    </xdr:from>
    <xdr:to>
      <xdr:col>5</xdr:col>
      <xdr:colOff>276225</xdr:colOff>
      <xdr:row>63</xdr:row>
      <xdr:rowOff>57150</xdr:rowOff>
    </xdr:to>
    <xdr:sp macro="" textlink="">
      <xdr:nvSpPr>
        <xdr:cNvPr id="200" name="Freeform 1087">
          <a:extLst>
            <a:ext uri="{FF2B5EF4-FFF2-40B4-BE49-F238E27FC236}">
              <a16:creationId xmlns:a16="http://schemas.microsoft.com/office/drawing/2014/main" id="{39D2E75E-D9F0-4694-B484-E6618CAAF650}"/>
            </a:ext>
          </a:extLst>
        </xdr:cNvPr>
        <xdr:cNvSpPr>
          <a:spLocks/>
        </xdr:cNvSpPr>
      </xdr:nvSpPr>
      <xdr:spPr bwMode="auto">
        <a:xfrm>
          <a:off x="1171575" y="7610475"/>
          <a:ext cx="793750" cy="390525"/>
        </a:xfrm>
        <a:custGeom>
          <a:avLst/>
          <a:gdLst>
            <a:gd name="T0" fmla="*/ 0 w 83"/>
            <a:gd name="T1" fmla="*/ 2147483647 h 39"/>
            <a:gd name="T2" fmla="*/ 2147483647 w 83"/>
            <a:gd name="T3" fmla="*/ 0 h 39"/>
            <a:gd name="T4" fmla="*/ 0 60000 65536"/>
            <a:gd name="T5" fmla="*/ 0 60000 65536"/>
            <a:gd name="T6" fmla="*/ 0 w 83"/>
            <a:gd name="T7" fmla="*/ 0 h 39"/>
            <a:gd name="T8" fmla="*/ 83 w 83"/>
            <a:gd name="T9" fmla="*/ 39 h 39"/>
          </a:gdLst>
          <a:ahLst/>
          <a:cxnLst>
            <a:cxn ang="T4">
              <a:pos x="T0" y="T1"/>
            </a:cxn>
            <a:cxn ang="T5">
              <a:pos x="T2" y="T3"/>
            </a:cxn>
          </a:cxnLst>
          <a:rect l="T6" t="T7" r="T8" b="T9"/>
          <a:pathLst>
            <a:path w="83" h="39">
              <a:moveTo>
                <a:pt x="0" y="39"/>
              </a:moveTo>
              <a:lnTo>
                <a:pt x="83" y="0"/>
              </a:lnTo>
            </a:path>
          </a:pathLst>
        </a:custGeom>
        <a:noFill/>
        <a:ln w="15875" cap="flat">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209550</xdr:colOff>
      <xdr:row>66</xdr:row>
      <xdr:rowOff>85725</xdr:rowOff>
    </xdr:from>
    <xdr:to>
      <xdr:col>16</xdr:col>
      <xdr:colOff>285750</xdr:colOff>
      <xdr:row>67</xdr:row>
      <xdr:rowOff>38100</xdr:rowOff>
    </xdr:to>
    <xdr:sp macro="" textlink="">
      <xdr:nvSpPr>
        <xdr:cNvPr id="201" name="Oval 1090">
          <a:extLst>
            <a:ext uri="{FF2B5EF4-FFF2-40B4-BE49-F238E27FC236}">
              <a16:creationId xmlns:a16="http://schemas.microsoft.com/office/drawing/2014/main" id="{F2A5DC42-350D-44DF-83AB-8DFA9A5834D2}"/>
            </a:ext>
          </a:extLst>
        </xdr:cNvPr>
        <xdr:cNvSpPr>
          <a:spLocks noChangeArrowheads="1"/>
        </xdr:cNvSpPr>
      </xdr:nvSpPr>
      <xdr:spPr bwMode="auto">
        <a:xfrm>
          <a:off x="5530850" y="8410575"/>
          <a:ext cx="76200" cy="79375"/>
        </a:xfrm>
        <a:prstGeom prst="ellipse">
          <a:avLst/>
        </a:prstGeom>
        <a:solidFill>
          <a:srgbClr val="C0C0C0"/>
        </a:solidFill>
        <a:ln w="9525">
          <a:solidFill>
            <a:srgbClr val="000000"/>
          </a:solidFill>
          <a:round/>
          <a:headEnd/>
          <a:tailEnd/>
        </a:ln>
      </xdr:spPr>
    </xdr:sp>
    <xdr:clientData/>
  </xdr:twoCellAnchor>
  <xdr:twoCellAnchor>
    <xdr:from>
      <xdr:col>16</xdr:col>
      <xdr:colOff>283845</xdr:colOff>
      <xdr:row>66</xdr:row>
      <xdr:rowOff>38100</xdr:rowOff>
    </xdr:from>
    <xdr:to>
      <xdr:col>17</xdr:col>
      <xdr:colOff>143201</xdr:colOff>
      <xdr:row>67</xdr:row>
      <xdr:rowOff>28575</xdr:rowOff>
    </xdr:to>
    <xdr:sp macro="" textlink="">
      <xdr:nvSpPr>
        <xdr:cNvPr id="202" name="Text Box 1091">
          <a:extLst>
            <a:ext uri="{FF2B5EF4-FFF2-40B4-BE49-F238E27FC236}">
              <a16:creationId xmlns:a16="http://schemas.microsoft.com/office/drawing/2014/main" id="{311F23EF-51EB-4879-8405-39234D31AA70}"/>
            </a:ext>
          </a:extLst>
        </xdr:cNvPr>
        <xdr:cNvSpPr txBox="1">
          <a:spLocks noChangeArrowheads="1"/>
        </xdr:cNvSpPr>
      </xdr:nvSpPr>
      <xdr:spPr bwMode="auto">
        <a:xfrm>
          <a:off x="5605145" y="8362950"/>
          <a:ext cx="189556" cy="117475"/>
        </a:xfrm>
        <a:prstGeom prst="rect">
          <a:avLst/>
        </a:prstGeom>
        <a:noFill/>
        <a:ln w="9525">
          <a:noFill/>
          <a:miter lim="800000"/>
          <a:headEnd/>
          <a:tailEnd/>
        </a:ln>
      </xdr:spPr>
      <xdr:txBody>
        <a:bodyPr vertOverflow="clip" wrap="square" lIns="0" tIns="0" rIns="0" bIns="0" anchor="t" upright="1"/>
        <a:lstStyle/>
        <a:p>
          <a:pPr algn="l" rtl="0">
            <a:defRPr sz="1000"/>
          </a:pPr>
          <a:r>
            <a:rPr lang="en-AU" sz="600" b="0" i="0" u="none" strike="noStrike" baseline="0">
              <a:solidFill>
                <a:srgbClr val="000000"/>
              </a:solidFill>
              <a:latin typeface="Arial"/>
              <a:cs typeface="Arial"/>
            </a:rPr>
            <a:t>CC</a:t>
          </a:r>
        </a:p>
        <a:p>
          <a:pPr algn="l" rtl="0">
            <a:defRPr sz="1000"/>
          </a:pPr>
          <a:endParaRPr lang="en-AU" sz="600" b="0" i="0" u="none" strike="noStrike" baseline="0">
            <a:solidFill>
              <a:srgbClr val="000000"/>
            </a:solidFill>
            <a:latin typeface="Arial"/>
            <a:cs typeface="Arial"/>
          </a:endParaRPr>
        </a:p>
      </xdr:txBody>
    </xdr:sp>
    <xdr:clientData/>
  </xdr:twoCellAnchor>
  <xdr:twoCellAnchor>
    <xdr:from>
      <xdr:col>10</xdr:col>
      <xdr:colOff>285750</xdr:colOff>
      <xdr:row>58</xdr:row>
      <xdr:rowOff>85725</xdr:rowOff>
    </xdr:from>
    <xdr:to>
      <xdr:col>11</xdr:col>
      <xdr:colOff>47625</xdr:colOff>
      <xdr:row>59</xdr:row>
      <xdr:rowOff>38100</xdr:rowOff>
    </xdr:to>
    <xdr:sp macro="" textlink="">
      <xdr:nvSpPr>
        <xdr:cNvPr id="203" name="Oval 1093">
          <a:extLst>
            <a:ext uri="{FF2B5EF4-FFF2-40B4-BE49-F238E27FC236}">
              <a16:creationId xmlns:a16="http://schemas.microsoft.com/office/drawing/2014/main" id="{2FFF5921-CAC2-4BCA-AC1B-B5A6A12E2C8A}"/>
            </a:ext>
          </a:extLst>
        </xdr:cNvPr>
        <xdr:cNvSpPr>
          <a:spLocks noChangeArrowheads="1"/>
        </xdr:cNvSpPr>
      </xdr:nvSpPr>
      <xdr:spPr bwMode="auto">
        <a:xfrm>
          <a:off x="3625850" y="7394575"/>
          <a:ext cx="92075" cy="79375"/>
        </a:xfrm>
        <a:prstGeom prst="ellipse">
          <a:avLst/>
        </a:prstGeom>
        <a:solidFill>
          <a:srgbClr val="C0C0C0"/>
        </a:solidFill>
        <a:ln w="9525">
          <a:solidFill>
            <a:srgbClr val="000000"/>
          </a:solidFill>
          <a:round/>
          <a:headEnd/>
          <a:tailEnd/>
        </a:ln>
      </xdr:spPr>
    </xdr:sp>
    <xdr:clientData/>
  </xdr:twoCellAnchor>
  <xdr:twoCellAnchor>
    <xdr:from>
      <xdr:col>14</xdr:col>
      <xdr:colOff>248211</xdr:colOff>
      <xdr:row>2</xdr:row>
      <xdr:rowOff>101973</xdr:rowOff>
    </xdr:from>
    <xdr:to>
      <xdr:col>22</xdr:col>
      <xdr:colOff>1</xdr:colOff>
      <xdr:row>17</xdr:row>
      <xdr:rowOff>0</xdr:rowOff>
    </xdr:to>
    <xdr:sp macro="" textlink="">
      <xdr:nvSpPr>
        <xdr:cNvPr id="204" name="Rectangle 1095">
          <a:extLst>
            <a:ext uri="{FF2B5EF4-FFF2-40B4-BE49-F238E27FC236}">
              <a16:creationId xmlns:a16="http://schemas.microsoft.com/office/drawing/2014/main" id="{583FA7E0-EA85-4B7D-BC59-45BD9DF9EA09}"/>
            </a:ext>
          </a:extLst>
        </xdr:cNvPr>
        <xdr:cNvSpPr>
          <a:spLocks noChangeArrowheads="1"/>
        </xdr:cNvSpPr>
      </xdr:nvSpPr>
      <xdr:spPr bwMode="auto">
        <a:xfrm>
          <a:off x="4801161" y="435348"/>
          <a:ext cx="2618815" cy="1831602"/>
        </a:xfrm>
        <a:prstGeom prst="rect">
          <a:avLst/>
        </a:prstGeom>
        <a:noFill/>
        <a:ln w="19050">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85725</xdr:colOff>
      <xdr:row>48</xdr:row>
      <xdr:rowOff>28575</xdr:rowOff>
    </xdr:from>
    <xdr:to>
      <xdr:col>13</xdr:col>
      <xdr:colOff>190500</xdr:colOff>
      <xdr:row>52</xdr:row>
      <xdr:rowOff>9525</xdr:rowOff>
    </xdr:to>
    <xdr:sp macro="" textlink="">
      <xdr:nvSpPr>
        <xdr:cNvPr id="205" name="Freeform 1098">
          <a:extLst>
            <a:ext uri="{FF2B5EF4-FFF2-40B4-BE49-F238E27FC236}">
              <a16:creationId xmlns:a16="http://schemas.microsoft.com/office/drawing/2014/main" id="{14D55C08-E4A3-4A78-99E1-D2CAF81B9EA9}"/>
            </a:ext>
          </a:extLst>
        </xdr:cNvPr>
        <xdr:cNvSpPr>
          <a:spLocks/>
        </xdr:cNvSpPr>
      </xdr:nvSpPr>
      <xdr:spPr bwMode="auto">
        <a:xfrm>
          <a:off x="2105025" y="6067425"/>
          <a:ext cx="2416175" cy="488950"/>
        </a:xfrm>
        <a:custGeom>
          <a:avLst/>
          <a:gdLst>
            <a:gd name="T0" fmla="*/ 0 w 241"/>
            <a:gd name="T1" fmla="*/ 0 h 41"/>
            <a:gd name="T2" fmla="*/ 2147483647 w 241"/>
            <a:gd name="T3" fmla="*/ 2147483647 h 41"/>
            <a:gd name="T4" fmla="*/ 2147483647 w 241"/>
            <a:gd name="T5" fmla="*/ 2147483647 h 41"/>
            <a:gd name="T6" fmla="*/ 0 60000 65536"/>
            <a:gd name="T7" fmla="*/ 0 60000 65536"/>
            <a:gd name="T8" fmla="*/ 0 60000 65536"/>
            <a:gd name="T9" fmla="*/ 0 w 241"/>
            <a:gd name="T10" fmla="*/ 0 h 41"/>
            <a:gd name="T11" fmla="*/ 241 w 241"/>
            <a:gd name="T12" fmla="*/ 41 h 41"/>
          </a:gdLst>
          <a:ahLst/>
          <a:cxnLst>
            <a:cxn ang="T6">
              <a:pos x="T0" y="T1"/>
            </a:cxn>
            <a:cxn ang="T7">
              <a:pos x="T2" y="T3"/>
            </a:cxn>
            <a:cxn ang="T8">
              <a:pos x="T4" y="T5"/>
            </a:cxn>
          </a:cxnLst>
          <a:rect l="T9" t="T10" r="T11" b="T12"/>
          <a:pathLst>
            <a:path w="241" h="41">
              <a:moveTo>
                <a:pt x="0" y="0"/>
              </a:moveTo>
              <a:lnTo>
                <a:pt x="239" y="37"/>
              </a:lnTo>
              <a:lnTo>
                <a:pt x="241" y="41"/>
              </a:lnTo>
            </a:path>
          </a:pathLst>
        </a:custGeom>
        <a:noFill/>
        <a:ln w="1587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180975</xdr:colOff>
      <xdr:row>51</xdr:row>
      <xdr:rowOff>114300</xdr:rowOff>
    </xdr:from>
    <xdr:to>
      <xdr:col>13</xdr:col>
      <xdr:colOff>257175</xdr:colOff>
      <xdr:row>52</xdr:row>
      <xdr:rowOff>66675</xdr:rowOff>
    </xdr:to>
    <xdr:sp macro="" textlink="">
      <xdr:nvSpPr>
        <xdr:cNvPr id="206" name="Oval 1113">
          <a:extLst>
            <a:ext uri="{FF2B5EF4-FFF2-40B4-BE49-F238E27FC236}">
              <a16:creationId xmlns:a16="http://schemas.microsoft.com/office/drawing/2014/main" id="{68998EDC-7316-4904-ACF6-31D2FAE79EC3}"/>
            </a:ext>
          </a:extLst>
        </xdr:cNvPr>
        <xdr:cNvSpPr>
          <a:spLocks noChangeArrowheads="1"/>
        </xdr:cNvSpPr>
      </xdr:nvSpPr>
      <xdr:spPr bwMode="auto">
        <a:xfrm>
          <a:off x="4511675" y="6534150"/>
          <a:ext cx="76200" cy="79375"/>
        </a:xfrm>
        <a:prstGeom prst="ellipse">
          <a:avLst/>
        </a:prstGeom>
        <a:solidFill>
          <a:srgbClr val="C0C0C0"/>
        </a:solidFill>
        <a:ln w="9525">
          <a:solidFill>
            <a:srgbClr val="000000"/>
          </a:solidFill>
          <a:round/>
          <a:headEnd/>
          <a:tailEnd/>
        </a:ln>
      </xdr:spPr>
    </xdr:sp>
    <xdr:clientData/>
  </xdr:twoCellAnchor>
  <xdr:twoCellAnchor>
    <xdr:from>
      <xdr:col>13</xdr:col>
      <xdr:colOff>121920</xdr:colOff>
      <xdr:row>64</xdr:row>
      <xdr:rowOff>104775</xdr:rowOff>
    </xdr:from>
    <xdr:to>
      <xdr:col>14</xdr:col>
      <xdr:colOff>133234</xdr:colOff>
      <xdr:row>66</xdr:row>
      <xdr:rowOff>59071</xdr:rowOff>
    </xdr:to>
    <xdr:sp macro="" textlink="">
      <xdr:nvSpPr>
        <xdr:cNvPr id="207" name="Text Box 1119">
          <a:extLst>
            <a:ext uri="{FF2B5EF4-FFF2-40B4-BE49-F238E27FC236}">
              <a16:creationId xmlns:a16="http://schemas.microsoft.com/office/drawing/2014/main" id="{FB794734-DB79-4B33-977C-FA05DDAEBF3E}"/>
            </a:ext>
          </a:extLst>
        </xdr:cNvPr>
        <xdr:cNvSpPr txBox="1">
          <a:spLocks noChangeArrowheads="1"/>
        </xdr:cNvSpPr>
      </xdr:nvSpPr>
      <xdr:spPr bwMode="auto">
        <a:xfrm>
          <a:off x="4452620" y="8175625"/>
          <a:ext cx="341514" cy="208296"/>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AU" sz="600" b="0" i="0" u="none" strike="noStrike" baseline="0">
              <a:solidFill>
                <a:srgbClr val="000000"/>
              </a:solidFill>
              <a:latin typeface="Arial"/>
              <a:cs typeface="Arial"/>
            </a:rPr>
            <a:t>GB</a:t>
          </a:r>
        </a:p>
        <a:p>
          <a:pPr algn="l" rtl="0">
            <a:defRPr sz="1000"/>
          </a:pPr>
          <a:endParaRPr lang="en-AU" sz="600" b="0" i="0" u="none" strike="noStrike" baseline="0">
            <a:solidFill>
              <a:srgbClr val="000000"/>
            </a:solidFill>
            <a:latin typeface="Arial"/>
            <a:cs typeface="Arial"/>
          </a:endParaRPr>
        </a:p>
      </xdr:txBody>
    </xdr:sp>
    <xdr:clientData/>
  </xdr:twoCellAnchor>
  <xdr:twoCellAnchor>
    <xdr:from>
      <xdr:col>8</xdr:col>
      <xdr:colOff>133350</xdr:colOff>
      <xdr:row>30</xdr:row>
      <xdr:rowOff>85725</xdr:rowOff>
    </xdr:from>
    <xdr:to>
      <xdr:col>8</xdr:col>
      <xdr:colOff>219075</xdr:colOff>
      <xdr:row>31</xdr:row>
      <xdr:rowOff>47625</xdr:rowOff>
    </xdr:to>
    <xdr:sp macro="" textlink="">
      <xdr:nvSpPr>
        <xdr:cNvPr id="208" name="Oval 1131">
          <a:extLst>
            <a:ext uri="{FF2B5EF4-FFF2-40B4-BE49-F238E27FC236}">
              <a16:creationId xmlns:a16="http://schemas.microsoft.com/office/drawing/2014/main" id="{D3F6372A-6F68-43C7-8A7E-CC98186AF33D}"/>
            </a:ext>
          </a:extLst>
        </xdr:cNvPr>
        <xdr:cNvSpPr>
          <a:spLocks noChangeArrowheads="1"/>
        </xdr:cNvSpPr>
      </xdr:nvSpPr>
      <xdr:spPr bwMode="auto">
        <a:xfrm>
          <a:off x="2813050" y="3838575"/>
          <a:ext cx="85725" cy="88900"/>
        </a:xfrm>
        <a:prstGeom prst="ellipse">
          <a:avLst/>
        </a:prstGeom>
        <a:solidFill>
          <a:srgbClr val="C0C0C0"/>
        </a:solidFill>
        <a:ln w="9525">
          <a:solidFill>
            <a:srgbClr val="000000"/>
          </a:solidFill>
          <a:round/>
          <a:headEnd/>
          <a:tailEnd/>
        </a:ln>
      </xdr:spPr>
    </xdr:sp>
    <xdr:clientData/>
  </xdr:twoCellAnchor>
  <xdr:twoCellAnchor>
    <xdr:from>
      <xdr:col>8</xdr:col>
      <xdr:colOff>171450</xdr:colOff>
      <xdr:row>30</xdr:row>
      <xdr:rowOff>38100</xdr:rowOff>
    </xdr:from>
    <xdr:to>
      <xdr:col>8</xdr:col>
      <xdr:colOff>200025</xdr:colOff>
      <xdr:row>30</xdr:row>
      <xdr:rowOff>57150</xdr:rowOff>
    </xdr:to>
    <xdr:sp macro="" textlink="">
      <xdr:nvSpPr>
        <xdr:cNvPr id="209" name="Line 1140">
          <a:extLst>
            <a:ext uri="{FF2B5EF4-FFF2-40B4-BE49-F238E27FC236}">
              <a16:creationId xmlns:a16="http://schemas.microsoft.com/office/drawing/2014/main" id="{49E1BDA8-808E-4198-96AF-0B0CEA5719B6}"/>
            </a:ext>
          </a:extLst>
        </xdr:cNvPr>
        <xdr:cNvSpPr>
          <a:spLocks noChangeShapeType="1"/>
        </xdr:cNvSpPr>
      </xdr:nvSpPr>
      <xdr:spPr bwMode="auto">
        <a:xfrm flipH="1" flipV="1">
          <a:off x="2851150" y="3790950"/>
          <a:ext cx="28575" cy="19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104775</xdr:colOff>
      <xdr:row>26</xdr:row>
      <xdr:rowOff>9525</xdr:rowOff>
    </xdr:from>
    <xdr:to>
      <xdr:col>9</xdr:col>
      <xdr:colOff>133350</xdr:colOff>
      <xdr:row>26</xdr:row>
      <xdr:rowOff>28575</xdr:rowOff>
    </xdr:to>
    <xdr:sp macro="" textlink="">
      <xdr:nvSpPr>
        <xdr:cNvPr id="210" name="Line 1141">
          <a:extLst>
            <a:ext uri="{FF2B5EF4-FFF2-40B4-BE49-F238E27FC236}">
              <a16:creationId xmlns:a16="http://schemas.microsoft.com/office/drawing/2014/main" id="{48EF9936-2454-4926-AD8D-CB61F56DDFB7}"/>
            </a:ext>
          </a:extLst>
        </xdr:cNvPr>
        <xdr:cNvSpPr>
          <a:spLocks noChangeShapeType="1"/>
        </xdr:cNvSpPr>
      </xdr:nvSpPr>
      <xdr:spPr bwMode="auto">
        <a:xfrm flipH="1" flipV="1">
          <a:off x="3114675" y="3254375"/>
          <a:ext cx="28575" cy="19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295275</xdr:colOff>
      <xdr:row>60</xdr:row>
      <xdr:rowOff>28575</xdr:rowOff>
    </xdr:from>
    <xdr:to>
      <xdr:col>8</xdr:col>
      <xdr:colOff>47625</xdr:colOff>
      <xdr:row>60</xdr:row>
      <xdr:rowOff>95250</xdr:rowOff>
    </xdr:to>
    <xdr:sp macro="" textlink="">
      <xdr:nvSpPr>
        <xdr:cNvPr id="211" name="Line 1149">
          <a:extLst>
            <a:ext uri="{FF2B5EF4-FFF2-40B4-BE49-F238E27FC236}">
              <a16:creationId xmlns:a16="http://schemas.microsoft.com/office/drawing/2014/main" id="{02E8EFF8-81EF-4A63-85C3-1FF0F44DF19F}"/>
            </a:ext>
          </a:extLst>
        </xdr:cNvPr>
        <xdr:cNvSpPr>
          <a:spLocks noChangeShapeType="1"/>
        </xdr:cNvSpPr>
      </xdr:nvSpPr>
      <xdr:spPr bwMode="auto">
        <a:xfrm flipH="1" flipV="1">
          <a:off x="1984375" y="7591425"/>
          <a:ext cx="742950" cy="6667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133350</xdr:colOff>
      <xdr:row>60</xdr:row>
      <xdr:rowOff>28575</xdr:rowOff>
    </xdr:from>
    <xdr:to>
      <xdr:col>9</xdr:col>
      <xdr:colOff>66675</xdr:colOff>
      <xdr:row>62</xdr:row>
      <xdr:rowOff>9525</xdr:rowOff>
    </xdr:to>
    <xdr:sp macro="" textlink="">
      <xdr:nvSpPr>
        <xdr:cNvPr id="212" name="Text Box 1150">
          <a:extLst>
            <a:ext uri="{FF2B5EF4-FFF2-40B4-BE49-F238E27FC236}">
              <a16:creationId xmlns:a16="http://schemas.microsoft.com/office/drawing/2014/main" id="{4C973266-BAE4-49B5-B50E-8A2EC60967A3}"/>
            </a:ext>
          </a:extLst>
        </xdr:cNvPr>
        <xdr:cNvSpPr txBox="1">
          <a:spLocks noChangeArrowheads="1"/>
        </xdr:cNvSpPr>
      </xdr:nvSpPr>
      <xdr:spPr bwMode="auto">
        <a:xfrm>
          <a:off x="2813050" y="7591425"/>
          <a:ext cx="263525" cy="234950"/>
        </a:xfrm>
        <a:prstGeom prst="rect">
          <a:avLst/>
        </a:prstGeom>
        <a:noFill/>
        <a:ln w="9525">
          <a:noFill/>
          <a:miter lim="800000"/>
          <a:headEnd/>
          <a:tailEnd/>
        </a:ln>
      </xdr:spPr>
      <xdr:txBody>
        <a:bodyPr vertOverflow="clip" wrap="square" lIns="0" tIns="0" rIns="0" bIns="0" anchor="t" upright="1"/>
        <a:lstStyle/>
        <a:p>
          <a:pPr algn="l" rtl="0">
            <a:defRPr sz="1000"/>
          </a:pPr>
          <a:r>
            <a:rPr lang="en-AU" sz="600" b="0" i="0" u="none" strike="noStrike" baseline="0">
              <a:solidFill>
                <a:srgbClr val="000000"/>
              </a:solidFill>
              <a:latin typeface="Arial"/>
              <a:cs typeface="Arial"/>
            </a:rPr>
            <a:t>PR</a:t>
          </a:r>
        </a:p>
      </xdr:txBody>
    </xdr:sp>
    <xdr:clientData/>
  </xdr:twoCellAnchor>
  <xdr:twoCellAnchor>
    <xdr:from>
      <xdr:col>12</xdr:col>
      <xdr:colOff>74295</xdr:colOff>
      <xdr:row>54</xdr:row>
      <xdr:rowOff>114300</xdr:rowOff>
    </xdr:from>
    <xdr:to>
      <xdr:col>15</xdr:col>
      <xdr:colOff>203263</xdr:colOff>
      <xdr:row>57</xdr:row>
      <xdr:rowOff>49623</xdr:rowOff>
    </xdr:to>
    <xdr:sp macro="" textlink="">
      <xdr:nvSpPr>
        <xdr:cNvPr id="213" name="Text Box 1157">
          <a:extLst>
            <a:ext uri="{FF2B5EF4-FFF2-40B4-BE49-F238E27FC236}">
              <a16:creationId xmlns:a16="http://schemas.microsoft.com/office/drawing/2014/main" id="{12538BFD-AE4B-4B79-9083-F4961C442087}"/>
            </a:ext>
          </a:extLst>
        </xdr:cNvPr>
        <xdr:cNvSpPr txBox="1">
          <a:spLocks noChangeArrowheads="1"/>
        </xdr:cNvSpPr>
      </xdr:nvSpPr>
      <xdr:spPr bwMode="auto">
        <a:xfrm>
          <a:off x="4074795" y="6915150"/>
          <a:ext cx="1119568" cy="316323"/>
        </a:xfrm>
        <a:prstGeom prst="rect">
          <a:avLst/>
        </a:prstGeom>
        <a:noFill/>
        <a:ln w="9525">
          <a:noFill/>
          <a:miter lim="800000"/>
          <a:headEnd/>
          <a:tailEnd/>
        </a:ln>
      </xdr:spPr>
      <xdr:txBody>
        <a:bodyPr vertOverflow="clip" wrap="square" lIns="91440" tIns="45720" rIns="91440" bIns="45720" anchor="t" upright="1"/>
        <a:lstStyle/>
        <a:p>
          <a:pPr algn="ctr" rtl="0">
            <a:lnSpc>
              <a:spcPts val="1500"/>
            </a:lnSpc>
            <a:defRPr sz="1000"/>
          </a:pPr>
          <a:r>
            <a:rPr lang="en-AU" sz="1600" b="1" i="1" u="none" strike="noStrike" baseline="0">
              <a:solidFill>
                <a:srgbClr val="000000"/>
              </a:solidFill>
              <a:latin typeface="Arial"/>
              <a:cs typeface="Arial"/>
            </a:rPr>
            <a:t>Moreton</a:t>
          </a:r>
        </a:p>
        <a:p>
          <a:pPr algn="ctr" rtl="0">
            <a:lnSpc>
              <a:spcPts val="1500"/>
            </a:lnSpc>
            <a:defRPr sz="1000"/>
          </a:pPr>
          <a:endParaRPr lang="en-AU" sz="1600" b="1" i="1" u="none" strike="noStrike" baseline="0">
            <a:solidFill>
              <a:srgbClr val="000000"/>
            </a:solidFill>
            <a:latin typeface="Arial"/>
            <a:cs typeface="Arial"/>
          </a:endParaRPr>
        </a:p>
      </xdr:txBody>
    </xdr:sp>
    <xdr:clientData/>
  </xdr:twoCellAnchor>
  <xdr:twoCellAnchor>
    <xdr:from>
      <xdr:col>4</xdr:col>
      <xdr:colOff>9042</xdr:colOff>
      <xdr:row>48</xdr:row>
      <xdr:rowOff>11449</xdr:rowOff>
    </xdr:from>
    <xdr:to>
      <xdr:col>4</xdr:col>
      <xdr:colOff>123342</xdr:colOff>
      <xdr:row>62</xdr:row>
      <xdr:rowOff>62268</xdr:rowOff>
    </xdr:to>
    <xdr:sp macro="" textlink="">
      <xdr:nvSpPr>
        <xdr:cNvPr id="214" name="Oval 1175">
          <a:extLst>
            <a:ext uri="{FF2B5EF4-FFF2-40B4-BE49-F238E27FC236}">
              <a16:creationId xmlns:a16="http://schemas.microsoft.com/office/drawing/2014/main" id="{6FD6EB71-A6E9-47DB-87EB-286B3F6DD8A4}"/>
            </a:ext>
          </a:extLst>
        </xdr:cNvPr>
        <xdr:cNvSpPr>
          <a:spLocks noChangeArrowheads="1"/>
        </xdr:cNvSpPr>
      </xdr:nvSpPr>
      <xdr:spPr bwMode="auto">
        <a:xfrm rot="9493440">
          <a:off x="1367942" y="6050299"/>
          <a:ext cx="114300" cy="1828819"/>
        </a:xfrm>
        <a:prstGeom prst="ellipse">
          <a:avLst/>
        </a:prstGeom>
        <a:noFill/>
        <a:ln w="6350">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266700</xdr:colOff>
      <xdr:row>54</xdr:row>
      <xdr:rowOff>47625</xdr:rowOff>
    </xdr:from>
    <xdr:to>
      <xdr:col>4</xdr:col>
      <xdr:colOff>238125</xdr:colOff>
      <xdr:row>56</xdr:row>
      <xdr:rowOff>47625</xdr:rowOff>
    </xdr:to>
    <xdr:sp macro="" textlink="">
      <xdr:nvSpPr>
        <xdr:cNvPr id="215" name="Line 1176">
          <a:extLst>
            <a:ext uri="{FF2B5EF4-FFF2-40B4-BE49-F238E27FC236}">
              <a16:creationId xmlns:a16="http://schemas.microsoft.com/office/drawing/2014/main" id="{386AE145-7FF7-4074-A82D-DCA183042D0F}"/>
            </a:ext>
          </a:extLst>
        </xdr:cNvPr>
        <xdr:cNvSpPr>
          <a:spLocks noChangeShapeType="1"/>
        </xdr:cNvSpPr>
      </xdr:nvSpPr>
      <xdr:spPr bwMode="auto">
        <a:xfrm rot="780000" flipV="1">
          <a:off x="1295400" y="6848475"/>
          <a:ext cx="301625" cy="254000"/>
        </a:xfrm>
        <a:prstGeom prst="line">
          <a:avLst/>
        </a:prstGeom>
        <a:noFill/>
        <a:ln w="50800" cmpd="dbl">
          <a:solidFill>
            <a:srgbClr val="000000"/>
          </a:solidFill>
          <a:round/>
          <a:headEnd/>
          <a:tailEnd type="stealth" w="sm" len="med"/>
        </a:ln>
        <a:extLst>
          <a:ext uri="{909E8E84-426E-40DD-AFC4-6F175D3DCCD1}">
            <a14:hiddenFill xmlns:a14="http://schemas.microsoft.com/office/drawing/2010/main">
              <a:noFill/>
            </a14:hiddenFill>
          </a:ext>
        </a:extLst>
      </xdr:spPr>
    </xdr:sp>
    <xdr:clientData/>
  </xdr:twoCellAnchor>
  <xdr:twoCellAnchor>
    <xdr:from>
      <xdr:col>7</xdr:col>
      <xdr:colOff>271463</xdr:colOff>
      <xdr:row>18</xdr:row>
      <xdr:rowOff>38100</xdr:rowOff>
    </xdr:from>
    <xdr:to>
      <xdr:col>8</xdr:col>
      <xdr:colOff>33338</xdr:colOff>
      <xdr:row>18</xdr:row>
      <xdr:rowOff>114300</xdr:rowOff>
    </xdr:to>
    <xdr:sp macro="" textlink="">
      <xdr:nvSpPr>
        <xdr:cNvPr id="216" name="Oval 1177">
          <a:extLst>
            <a:ext uri="{FF2B5EF4-FFF2-40B4-BE49-F238E27FC236}">
              <a16:creationId xmlns:a16="http://schemas.microsoft.com/office/drawing/2014/main" id="{C50E1509-EC4B-4A11-9253-70B7BB6636B3}"/>
            </a:ext>
          </a:extLst>
        </xdr:cNvPr>
        <xdr:cNvSpPr>
          <a:spLocks noChangeArrowheads="1"/>
        </xdr:cNvSpPr>
      </xdr:nvSpPr>
      <xdr:spPr bwMode="auto">
        <a:xfrm>
          <a:off x="2620963" y="2266950"/>
          <a:ext cx="92075" cy="76200"/>
        </a:xfrm>
        <a:prstGeom prst="ellipse">
          <a:avLst/>
        </a:prstGeom>
        <a:solidFill>
          <a:srgbClr val="C0C0C0"/>
        </a:solidFill>
        <a:ln w="9525">
          <a:solidFill>
            <a:srgbClr val="000000"/>
          </a:solidFill>
          <a:round/>
          <a:headEnd/>
          <a:tailEnd/>
        </a:ln>
      </xdr:spPr>
    </xdr:sp>
    <xdr:clientData/>
  </xdr:twoCellAnchor>
  <xdr:oneCellAnchor>
    <xdr:from>
      <xdr:col>7</xdr:col>
      <xdr:colOff>79057</xdr:colOff>
      <xdr:row>18</xdr:row>
      <xdr:rowOff>40958</xdr:rowOff>
    </xdr:from>
    <xdr:ext cx="291555" cy="269176"/>
    <xdr:sp macro="" textlink="">
      <xdr:nvSpPr>
        <xdr:cNvPr id="217" name="Text Box 1179">
          <a:extLst>
            <a:ext uri="{FF2B5EF4-FFF2-40B4-BE49-F238E27FC236}">
              <a16:creationId xmlns:a16="http://schemas.microsoft.com/office/drawing/2014/main" id="{AC74A44E-F820-4B3C-849E-2B6F4AB3FE23}"/>
            </a:ext>
          </a:extLst>
        </xdr:cNvPr>
        <xdr:cNvSpPr txBox="1">
          <a:spLocks noChangeArrowheads="1"/>
        </xdr:cNvSpPr>
      </xdr:nvSpPr>
      <xdr:spPr bwMode="auto">
        <a:xfrm>
          <a:off x="2428557" y="2269808"/>
          <a:ext cx="291555"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KC</a:t>
          </a:r>
        </a:p>
        <a:p>
          <a:pPr algn="l" rtl="0">
            <a:defRPr sz="1000"/>
          </a:pPr>
          <a:endParaRPr lang="en-AU" sz="600" b="0" i="0" u="none" strike="noStrike" baseline="0">
            <a:solidFill>
              <a:srgbClr val="000000"/>
            </a:solidFill>
            <a:latin typeface="Arial"/>
            <a:cs typeface="Arial"/>
          </a:endParaRPr>
        </a:p>
      </xdr:txBody>
    </xdr:sp>
    <xdr:clientData/>
  </xdr:oneCellAnchor>
  <xdr:twoCellAnchor>
    <xdr:from>
      <xdr:col>4</xdr:col>
      <xdr:colOff>69850</xdr:colOff>
      <xdr:row>50</xdr:row>
      <xdr:rowOff>26786</xdr:rowOff>
    </xdr:from>
    <xdr:to>
      <xdr:col>6</xdr:col>
      <xdr:colOff>292100</xdr:colOff>
      <xdr:row>54</xdr:row>
      <xdr:rowOff>122360</xdr:rowOff>
    </xdr:to>
    <xdr:sp macro="" textlink="">
      <xdr:nvSpPr>
        <xdr:cNvPr id="218" name="Text Box 1193">
          <a:extLst>
            <a:ext uri="{FF2B5EF4-FFF2-40B4-BE49-F238E27FC236}">
              <a16:creationId xmlns:a16="http://schemas.microsoft.com/office/drawing/2014/main" id="{4FC4F548-40DB-4456-99F1-B3568B76240A}"/>
            </a:ext>
          </a:extLst>
        </xdr:cNvPr>
        <xdr:cNvSpPr txBox="1">
          <a:spLocks noChangeArrowheads="1"/>
        </xdr:cNvSpPr>
      </xdr:nvSpPr>
      <xdr:spPr bwMode="auto">
        <a:xfrm>
          <a:off x="1428750" y="6319636"/>
          <a:ext cx="882650" cy="603574"/>
        </a:xfrm>
        <a:prstGeom prst="rect">
          <a:avLst/>
        </a:prstGeom>
        <a:noFill/>
        <a:ln w="9525">
          <a:noFill/>
          <a:miter lim="800000"/>
          <a:headEnd/>
          <a:tailEnd/>
        </a:ln>
      </xdr:spPr>
      <xdr:txBody>
        <a:bodyPr vertOverflow="clip" wrap="square" lIns="91440" tIns="45720" rIns="91440" bIns="45720" anchor="t" upright="1"/>
        <a:lstStyle/>
        <a:p>
          <a:pPr algn="ctr" rtl="0">
            <a:defRPr sz="1000"/>
          </a:pPr>
          <a:r>
            <a:rPr lang="en-AU" sz="1600" b="1" i="1" u="none" strike="noStrike" baseline="0">
              <a:solidFill>
                <a:srgbClr val="000000"/>
              </a:solidFill>
              <a:latin typeface="Arial"/>
              <a:cs typeface="Arial"/>
            </a:rPr>
            <a:t>South West</a:t>
          </a:r>
          <a:endParaRPr lang="en-AU" sz="1400" b="1" i="1" u="none" strike="noStrike" baseline="0">
            <a:solidFill>
              <a:srgbClr val="000000"/>
            </a:solidFill>
            <a:latin typeface="Arial"/>
            <a:cs typeface="Arial"/>
          </a:endParaRPr>
        </a:p>
        <a:p>
          <a:pPr algn="ctr" rtl="0">
            <a:defRPr sz="1000"/>
          </a:pPr>
          <a:endParaRPr lang="en-AU" sz="1400" b="1" i="1" u="none" strike="noStrike" baseline="0">
            <a:solidFill>
              <a:srgbClr val="000000"/>
            </a:solidFill>
            <a:latin typeface="Arial"/>
            <a:cs typeface="Arial"/>
          </a:endParaRPr>
        </a:p>
      </xdr:txBody>
    </xdr:sp>
    <xdr:clientData/>
  </xdr:twoCellAnchor>
  <xdr:twoCellAnchor>
    <xdr:from>
      <xdr:col>1</xdr:col>
      <xdr:colOff>85725</xdr:colOff>
      <xdr:row>56</xdr:row>
      <xdr:rowOff>114300</xdr:rowOff>
    </xdr:from>
    <xdr:to>
      <xdr:col>3</xdr:col>
      <xdr:colOff>152400</xdr:colOff>
      <xdr:row>59</xdr:row>
      <xdr:rowOff>66675</xdr:rowOff>
    </xdr:to>
    <xdr:sp macro="" textlink="">
      <xdr:nvSpPr>
        <xdr:cNvPr id="219" name="Text Box 1194">
          <a:extLst>
            <a:ext uri="{FF2B5EF4-FFF2-40B4-BE49-F238E27FC236}">
              <a16:creationId xmlns:a16="http://schemas.microsoft.com/office/drawing/2014/main" id="{404A55B8-CCED-43E1-B943-0DD61A6C340C}"/>
            </a:ext>
          </a:extLst>
        </xdr:cNvPr>
        <xdr:cNvSpPr txBox="1">
          <a:spLocks noChangeArrowheads="1"/>
        </xdr:cNvSpPr>
      </xdr:nvSpPr>
      <xdr:spPr bwMode="auto">
        <a:xfrm>
          <a:off x="454025" y="7169150"/>
          <a:ext cx="727075" cy="333375"/>
        </a:xfrm>
        <a:prstGeom prst="rect">
          <a:avLst/>
        </a:prstGeom>
        <a:noFill/>
        <a:ln w="9525">
          <a:noFill/>
          <a:miter lim="800000"/>
          <a:headEnd/>
          <a:tailEnd/>
        </a:ln>
      </xdr:spPr>
      <xdr:txBody>
        <a:bodyPr vertOverflow="clip" wrap="square" lIns="91440" tIns="45720" rIns="91440" bIns="45720" anchor="t" upright="1"/>
        <a:lstStyle/>
        <a:p>
          <a:pPr algn="ctr" rtl="0">
            <a:defRPr sz="1000"/>
          </a:pPr>
          <a:r>
            <a:rPr lang="en-AU" sz="1600" b="1" i="1" u="none" strike="noStrike" baseline="0">
              <a:solidFill>
                <a:srgbClr val="000000"/>
              </a:solidFill>
              <a:latin typeface="Arial"/>
              <a:cs typeface="Arial"/>
            </a:rPr>
            <a:t>Bulli</a:t>
          </a:r>
          <a:endParaRPr lang="en-AU" sz="1400" b="1" i="1" u="none" strike="noStrike" baseline="0">
            <a:solidFill>
              <a:srgbClr val="000000"/>
            </a:solidFill>
            <a:latin typeface="Arial"/>
            <a:cs typeface="Arial"/>
          </a:endParaRPr>
        </a:p>
        <a:p>
          <a:pPr algn="ctr" rtl="0">
            <a:lnSpc>
              <a:spcPts val="1500"/>
            </a:lnSpc>
            <a:defRPr sz="1000"/>
          </a:pPr>
          <a:endParaRPr lang="en-AU" sz="1400" b="1" i="1" u="none" strike="noStrike" baseline="0">
            <a:solidFill>
              <a:srgbClr val="000000"/>
            </a:solidFill>
            <a:latin typeface="Arial"/>
            <a:cs typeface="Arial"/>
          </a:endParaRPr>
        </a:p>
      </xdr:txBody>
    </xdr:sp>
    <xdr:clientData/>
  </xdr:twoCellAnchor>
  <xdr:oneCellAnchor>
    <xdr:from>
      <xdr:col>8</xdr:col>
      <xdr:colOff>38100</xdr:colOff>
      <xdr:row>11</xdr:row>
      <xdr:rowOff>76200</xdr:rowOff>
    </xdr:from>
    <xdr:ext cx="686470" cy="303481"/>
    <xdr:sp macro="" textlink="">
      <xdr:nvSpPr>
        <xdr:cNvPr id="220" name="Text Box 1196">
          <a:extLst>
            <a:ext uri="{FF2B5EF4-FFF2-40B4-BE49-F238E27FC236}">
              <a16:creationId xmlns:a16="http://schemas.microsoft.com/office/drawing/2014/main" id="{AA804A9C-BA5F-49FD-8AF9-901AAB930FC1}"/>
            </a:ext>
          </a:extLst>
        </xdr:cNvPr>
        <xdr:cNvSpPr txBox="1">
          <a:spLocks noChangeArrowheads="1"/>
        </xdr:cNvSpPr>
      </xdr:nvSpPr>
      <xdr:spPr bwMode="auto">
        <a:xfrm>
          <a:off x="2717800" y="1416050"/>
          <a:ext cx="686470" cy="303481"/>
        </a:xfrm>
        <a:prstGeom prst="rect">
          <a:avLst/>
        </a:prstGeom>
        <a:noFill/>
        <a:ln w="9525">
          <a:noFill/>
          <a:miter lim="800000"/>
          <a:headEnd/>
          <a:tailEnd/>
        </a:ln>
      </xdr:spPr>
      <xdr:txBody>
        <a:bodyPr wrap="none" lIns="91440" tIns="45720" rIns="91440" bIns="45720" anchor="t" upright="1">
          <a:spAutoFit/>
        </a:bodyPr>
        <a:lstStyle/>
        <a:p>
          <a:pPr algn="l" rtl="0">
            <a:lnSpc>
              <a:spcPts val="900"/>
            </a:lnSpc>
            <a:defRPr sz="1000"/>
          </a:pPr>
          <a:r>
            <a:rPr lang="en-AU" sz="1600" b="1" i="1" u="none" strike="noStrike" baseline="0">
              <a:solidFill>
                <a:srgbClr val="000000"/>
              </a:solidFill>
              <a:latin typeface="Arial"/>
              <a:cs typeface="Arial"/>
            </a:rPr>
            <a:t>Ross</a:t>
          </a:r>
        </a:p>
        <a:p>
          <a:pPr algn="l" rtl="0">
            <a:lnSpc>
              <a:spcPts val="600"/>
            </a:lnSpc>
            <a:defRPr sz="1000"/>
          </a:pPr>
          <a:endParaRPr lang="en-AU" sz="1400" b="1" i="1" u="none" strike="noStrike" baseline="0">
            <a:solidFill>
              <a:srgbClr val="000000"/>
            </a:solidFill>
            <a:latin typeface="Arial"/>
            <a:cs typeface="Arial"/>
          </a:endParaRPr>
        </a:p>
      </xdr:txBody>
    </xdr:sp>
    <xdr:clientData/>
  </xdr:oneCellAnchor>
  <xdr:twoCellAnchor>
    <xdr:from>
      <xdr:col>6</xdr:col>
      <xdr:colOff>0</xdr:colOff>
      <xdr:row>8</xdr:row>
      <xdr:rowOff>28575</xdr:rowOff>
    </xdr:from>
    <xdr:to>
      <xdr:col>6</xdr:col>
      <xdr:colOff>276225</xdr:colOff>
      <xdr:row>11</xdr:row>
      <xdr:rowOff>19050</xdr:rowOff>
    </xdr:to>
    <xdr:sp macro="" textlink="">
      <xdr:nvSpPr>
        <xdr:cNvPr id="221" name="Line 1197">
          <a:extLst>
            <a:ext uri="{FF2B5EF4-FFF2-40B4-BE49-F238E27FC236}">
              <a16:creationId xmlns:a16="http://schemas.microsoft.com/office/drawing/2014/main" id="{E780D247-FBCF-445D-B5F6-9CCFD40FB9D0}"/>
            </a:ext>
          </a:extLst>
        </xdr:cNvPr>
        <xdr:cNvSpPr>
          <a:spLocks noChangeShapeType="1"/>
        </xdr:cNvSpPr>
      </xdr:nvSpPr>
      <xdr:spPr bwMode="auto">
        <a:xfrm rot="900067" flipH="1" flipV="1">
          <a:off x="2019300" y="987425"/>
          <a:ext cx="276225" cy="371475"/>
        </a:xfrm>
        <a:prstGeom prst="line">
          <a:avLst/>
        </a:prstGeom>
        <a:noFill/>
        <a:ln w="50800" cmpd="dbl">
          <a:solidFill>
            <a:srgbClr val="000000"/>
          </a:solidFill>
          <a:round/>
          <a:headEnd/>
          <a:tailEnd type="stealth" w="sm" len="med"/>
        </a:ln>
        <a:extLst>
          <a:ext uri="{909E8E84-426E-40DD-AFC4-6F175D3DCCD1}">
            <a14:hiddenFill xmlns:a14="http://schemas.microsoft.com/office/drawing/2010/main">
              <a:noFill/>
            </a14:hiddenFill>
          </a:ext>
        </a:extLst>
      </xdr:spPr>
    </xdr:sp>
    <xdr:clientData/>
  </xdr:twoCellAnchor>
  <xdr:twoCellAnchor>
    <xdr:from>
      <xdr:col>7</xdr:col>
      <xdr:colOff>50426</xdr:colOff>
      <xdr:row>48</xdr:row>
      <xdr:rowOff>38788</xdr:rowOff>
    </xdr:from>
    <xdr:to>
      <xdr:col>7</xdr:col>
      <xdr:colOff>293223</xdr:colOff>
      <xdr:row>63</xdr:row>
      <xdr:rowOff>96288</xdr:rowOff>
    </xdr:to>
    <xdr:grpSp>
      <xdr:nvGrpSpPr>
        <xdr:cNvPr id="222" name="Group 221">
          <a:extLst>
            <a:ext uri="{FF2B5EF4-FFF2-40B4-BE49-F238E27FC236}">
              <a16:creationId xmlns:a16="http://schemas.microsoft.com/office/drawing/2014/main" id="{6DC2C741-63E7-4EDC-8455-AD00BC20EFB2}"/>
            </a:ext>
          </a:extLst>
        </xdr:cNvPr>
        <xdr:cNvGrpSpPr/>
      </xdr:nvGrpSpPr>
      <xdr:grpSpPr>
        <a:xfrm>
          <a:off x="2336426" y="6144313"/>
          <a:ext cx="242797" cy="1914875"/>
          <a:chOff x="2201955" y="5865846"/>
          <a:chExt cx="242797" cy="1906471"/>
        </a:xfrm>
      </xdr:grpSpPr>
      <xdr:sp macro="" textlink="">
        <xdr:nvSpPr>
          <xdr:cNvPr id="223" name="Oval 1217">
            <a:extLst>
              <a:ext uri="{FF2B5EF4-FFF2-40B4-BE49-F238E27FC236}">
                <a16:creationId xmlns:a16="http://schemas.microsoft.com/office/drawing/2014/main" id="{3DBACFB4-2C29-7203-7C40-472569B6D87D}"/>
              </a:ext>
            </a:extLst>
          </xdr:cNvPr>
          <xdr:cNvSpPr>
            <a:spLocks noChangeArrowheads="1"/>
          </xdr:cNvSpPr>
        </xdr:nvSpPr>
        <xdr:spPr bwMode="auto">
          <a:xfrm rot="15521404">
            <a:off x="2002715" y="6174582"/>
            <a:ext cx="703166" cy="85693"/>
          </a:xfrm>
          <a:prstGeom prst="ellipse">
            <a:avLst/>
          </a:prstGeom>
          <a:noFill/>
          <a:ln w="6350">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sp macro="" textlink="">
        <xdr:nvSpPr>
          <xdr:cNvPr id="224" name="Oval 1218">
            <a:extLst>
              <a:ext uri="{FF2B5EF4-FFF2-40B4-BE49-F238E27FC236}">
                <a16:creationId xmlns:a16="http://schemas.microsoft.com/office/drawing/2014/main" id="{2F3D4DEE-E50E-A6A4-F196-DECF8DE0F495}"/>
              </a:ext>
            </a:extLst>
          </xdr:cNvPr>
          <xdr:cNvSpPr>
            <a:spLocks noChangeArrowheads="1"/>
          </xdr:cNvSpPr>
        </xdr:nvSpPr>
        <xdr:spPr bwMode="auto">
          <a:xfrm rot="18790416">
            <a:off x="2125574" y="7591200"/>
            <a:ext cx="257498" cy="104736"/>
          </a:xfrm>
          <a:prstGeom prst="ellipse">
            <a:avLst/>
          </a:prstGeom>
          <a:noFill/>
          <a:ln w="6350">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sp macro="" textlink="">
        <xdr:nvSpPr>
          <xdr:cNvPr id="225" name="Freeform 1219">
            <a:extLst>
              <a:ext uri="{FF2B5EF4-FFF2-40B4-BE49-F238E27FC236}">
                <a16:creationId xmlns:a16="http://schemas.microsoft.com/office/drawing/2014/main" id="{0198A4B4-C7B9-5E72-381E-D7755D186318}"/>
              </a:ext>
            </a:extLst>
          </xdr:cNvPr>
          <xdr:cNvSpPr>
            <a:spLocks/>
          </xdr:cNvSpPr>
        </xdr:nvSpPr>
        <xdr:spPr bwMode="auto">
          <a:xfrm rot="399018">
            <a:off x="2359059" y="6559108"/>
            <a:ext cx="85693" cy="1000279"/>
          </a:xfrm>
          <a:custGeom>
            <a:avLst/>
            <a:gdLst>
              <a:gd name="T0" fmla="*/ 0 w 128"/>
              <a:gd name="T1" fmla="*/ 0 h 555"/>
              <a:gd name="T2" fmla="*/ 0 w 128"/>
              <a:gd name="T3" fmla="*/ 0 h 555"/>
              <a:gd name="T4" fmla="*/ 0 w 128"/>
              <a:gd name="T5" fmla="*/ 0 h 555"/>
              <a:gd name="T6" fmla="*/ 0 w 128"/>
              <a:gd name="T7" fmla="*/ 0 h 555"/>
              <a:gd name="T8" fmla="*/ 0 60000 65536"/>
              <a:gd name="T9" fmla="*/ 0 60000 65536"/>
              <a:gd name="T10" fmla="*/ 0 60000 65536"/>
              <a:gd name="T11" fmla="*/ 0 60000 65536"/>
              <a:gd name="T12" fmla="*/ 0 w 128"/>
              <a:gd name="T13" fmla="*/ 0 h 555"/>
              <a:gd name="T14" fmla="*/ 128 w 128"/>
              <a:gd name="T15" fmla="*/ 555 h 555"/>
            </a:gdLst>
            <a:ahLst/>
            <a:cxnLst>
              <a:cxn ang="T8">
                <a:pos x="T0" y="T1"/>
              </a:cxn>
              <a:cxn ang="T9">
                <a:pos x="T2" y="T3"/>
              </a:cxn>
              <a:cxn ang="T10">
                <a:pos x="T4" y="T5"/>
              </a:cxn>
              <a:cxn ang="T11">
                <a:pos x="T6" y="T7"/>
              </a:cxn>
            </a:cxnLst>
            <a:rect l="T12" t="T13" r="T14" b="T15"/>
            <a:pathLst>
              <a:path w="128" h="555">
                <a:moveTo>
                  <a:pt x="0" y="0"/>
                </a:moveTo>
                <a:cubicBezTo>
                  <a:pt x="22" y="24"/>
                  <a:pt x="45" y="49"/>
                  <a:pt x="66" y="102"/>
                </a:cubicBezTo>
                <a:cubicBezTo>
                  <a:pt x="87" y="155"/>
                  <a:pt x="128" y="243"/>
                  <a:pt x="126" y="318"/>
                </a:cubicBezTo>
                <a:cubicBezTo>
                  <a:pt x="124" y="393"/>
                  <a:pt x="87" y="474"/>
                  <a:pt x="51" y="555"/>
                </a:cubicBezTo>
              </a:path>
            </a:pathLst>
          </a:custGeom>
          <a:noFill/>
          <a:ln w="6350" cap="flat">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247650</xdr:colOff>
      <xdr:row>14</xdr:row>
      <xdr:rowOff>0</xdr:rowOff>
    </xdr:from>
    <xdr:to>
      <xdr:col>8</xdr:col>
      <xdr:colOff>171450</xdr:colOff>
      <xdr:row>18</xdr:row>
      <xdr:rowOff>19050</xdr:rowOff>
    </xdr:to>
    <xdr:grpSp>
      <xdr:nvGrpSpPr>
        <xdr:cNvPr id="226" name="Group 1251">
          <a:extLst>
            <a:ext uri="{FF2B5EF4-FFF2-40B4-BE49-F238E27FC236}">
              <a16:creationId xmlns:a16="http://schemas.microsoft.com/office/drawing/2014/main" id="{77983E5E-7415-4124-B437-FC262907F72F}"/>
            </a:ext>
          </a:extLst>
        </xdr:cNvPr>
        <xdr:cNvGrpSpPr>
          <a:grpSpLocks/>
        </xdr:cNvGrpSpPr>
      </xdr:nvGrpSpPr>
      <xdr:grpSpPr bwMode="auto">
        <a:xfrm>
          <a:off x="2533650" y="1895475"/>
          <a:ext cx="247650" cy="514350"/>
          <a:chOff x="257" y="179"/>
          <a:chExt cx="25" cy="54"/>
        </a:xfrm>
      </xdr:grpSpPr>
      <xdr:sp macro="" textlink="">
        <xdr:nvSpPr>
          <xdr:cNvPr id="227" name="Freeform 1252">
            <a:extLst>
              <a:ext uri="{FF2B5EF4-FFF2-40B4-BE49-F238E27FC236}">
                <a16:creationId xmlns:a16="http://schemas.microsoft.com/office/drawing/2014/main" id="{F54C8777-3A00-FA83-9C61-DC77268E1E11}"/>
              </a:ext>
            </a:extLst>
          </xdr:cNvPr>
          <xdr:cNvSpPr>
            <a:spLocks/>
          </xdr:cNvSpPr>
        </xdr:nvSpPr>
        <xdr:spPr bwMode="auto">
          <a:xfrm>
            <a:off x="260" y="180"/>
            <a:ext cx="20" cy="53"/>
          </a:xfrm>
          <a:custGeom>
            <a:avLst/>
            <a:gdLst>
              <a:gd name="T0" fmla="*/ 0 w 124"/>
              <a:gd name="T1" fmla="*/ 0 h 318"/>
              <a:gd name="T2" fmla="*/ 0 w 124"/>
              <a:gd name="T3" fmla="*/ 0 h 318"/>
              <a:gd name="T4" fmla="*/ 0 60000 65536"/>
              <a:gd name="T5" fmla="*/ 0 60000 65536"/>
              <a:gd name="T6" fmla="*/ 0 w 124"/>
              <a:gd name="T7" fmla="*/ 0 h 318"/>
              <a:gd name="T8" fmla="*/ 124 w 124"/>
              <a:gd name="T9" fmla="*/ 318 h 318"/>
            </a:gdLst>
            <a:ahLst/>
            <a:cxnLst>
              <a:cxn ang="T4">
                <a:pos x="T0" y="T1"/>
              </a:cxn>
              <a:cxn ang="T5">
                <a:pos x="T2" y="T3"/>
              </a:cxn>
            </a:cxnLst>
            <a:rect l="T6" t="T7" r="T8" b="T9"/>
            <a:pathLst>
              <a:path w="124" h="318">
                <a:moveTo>
                  <a:pt x="124" y="318"/>
                </a:moveTo>
                <a:lnTo>
                  <a:pt x="0" y="0"/>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28" name="Freeform 1253">
            <a:extLst>
              <a:ext uri="{FF2B5EF4-FFF2-40B4-BE49-F238E27FC236}">
                <a16:creationId xmlns:a16="http://schemas.microsoft.com/office/drawing/2014/main" id="{45EFF2E6-F43E-E831-A0C2-CCA8D35EDF81}"/>
              </a:ext>
            </a:extLst>
          </xdr:cNvPr>
          <xdr:cNvSpPr>
            <a:spLocks/>
          </xdr:cNvSpPr>
        </xdr:nvSpPr>
        <xdr:spPr bwMode="auto">
          <a:xfrm>
            <a:off x="263" y="179"/>
            <a:ext cx="19" cy="51"/>
          </a:xfrm>
          <a:custGeom>
            <a:avLst/>
            <a:gdLst>
              <a:gd name="T0" fmla="*/ 0 w 118"/>
              <a:gd name="T1" fmla="*/ 0 h 309"/>
              <a:gd name="T2" fmla="*/ 0 w 118"/>
              <a:gd name="T3" fmla="*/ 0 h 309"/>
              <a:gd name="T4" fmla="*/ 0 60000 65536"/>
              <a:gd name="T5" fmla="*/ 0 60000 65536"/>
              <a:gd name="T6" fmla="*/ 0 w 118"/>
              <a:gd name="T7" fmla="*/ 0 h 309"/>
              <a:gd name="T8" fmla="*/ 118 w 118"/>
              <a:gd name="T9" fmla="*/ 309 h 309"/>
            </a:gdLst>
            <a:ahLst/>
            <a:cxnLst>
              <a:cxn ang="T4">
                <a:pos x="T0" y="T1"/>
              </a:cxn>
              <a:cxn ang="T5">
                <a:pos x="T2" y="T3"/>
              </a:cxn>
            </a:cxnLst>
            <a:rect l="T6" t="T7" r="T8" b="T9"/>
            <a:pathLst>
              <a:path w="118" h="309">
                <a:moveTo>
                  <a:pt x="118" y="309"/>
                </a:moveTo>
                <a:lnTo>
                  <a:pt x="0" y="0"/>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nvGrpSpPr>
          <xdr:cNvPr id="229" name="Group 1254">
            <a:extLst>
              <a:ext uri="{FF2B5EF4-FFF2-40B4-BE49-F238E27FC236}">
                <a16:creationId xmlns:a16="http://schemas.microsoft.com/office/drawing/2014/main" id="{D4080CA7-45F9-111A-DFC0-2E573EFDA8AE}"/>
              </a:ext>
            </a:extLst>
          </xdr:cNvPr>
          <xdr:cNvGrpSpPr>
            <a:grpSpLocks/>
          </xdr:cNvGrpSpPr>
        </xdr:nvGrpSpPr>
        <xdr:grpSpPr bwMode="auto">
          <a:xfrm>
            <a:off x="257" y="182"/>
            <a:ext cx="19" cy="49"/>
            <a:chOff x="392" y="187"/>
            <a:chExt cx="19" cy="49"/>
          </a:xfrm>
        </xdr:grpSpPr>
        <xdr:sp macro="" textlink="">
          <xdr:nvSpPr>
            <xdr:cNvPr id="230" name="Line 1255">
              <a:extLst>
                <a:ext uri="{FF2B5EF4-FFF2-40B4-BE49-F238E27FC236}">
                  <a16:creationId xmlns:a16="http://schemas.microsoft.com/office/drawing/2014/main" id="{FF2FF9B5-F3C6-56E5-D245-905559D5F97D}"/>
                </a:ext>
              </a:extLst>
            </xdr:cNvPr>
            <xdr:cNvSpPr>
              <a:spLocks noChangeShapeType="1"/>
            </xdr:cNvSpPr>
          </xdr:nvSpPr>
          <xdr:spPr bwMode="auto">
            <a:xfrm flipH="1" flipV="1">
              <a:off x="392" y="187"/>
              <a:ext cx="19" cy="49"/>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31" name="Line 1256">
              <a:extLst>
                <a:ext uri="{FF2B5EF4-FFF2-40B4-BE49-F238E27FC236}">
                  <a16:creationId xmlns:a16="http://schemas.microsoft.com/office/drawing/2014/main" id="{6C6FCFAB-9478-E7CA-EDC3-4418D50C3D75}"/>
                </a:ext>
              </a:extLst>
            </xdr:cNvPr>
            <xdr:cNvSpPr>
              <a:spLocks noChangeShapeType="1"/>
            </xdr:cNvSpPr>
          </xdr:nvSpPr>
          <xdr:spPr bwMode="auto">
            <a:xfrm flipH="1" flipV="1">
              <a:off x="392" y="194"/>
              <a:ext cx="14" cy="36"/>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32" name="Line 1257">
              <a:extLst>
                <a:ext uri="{FF2B5EF4-FFF2-40B4-BE49-F238E27FC236}">
                  <a16:creationId xmlns:a16="http://schemas.microsoft.com/office/drawing/2014/main" id="{E8DE6F30-464A-AEF3-DA08-589FFA9C6A77}"/>
                </a:ext>
              </a:extLst>
            </xdr:cNvPr>
            <xdr:cNvSpPr>
              <a:spLocks noChangeShapeType="1"/>
            </xdr:cNvSpPr>
          </xdr:nvSpPr>
          <xdr:spPr bwMode="auto">
            <a:xfrm flipV="1">
              <a:off x="407" y="229"/>
              <a:ext cx="1" cy="1"/>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33" name="Line 1258">
              <a:extLst>
                <a:ext uri="{FF2B5EF4-FFF2-40B4-BE49-F238E27FC236}">
                  <a16:creationId xmlns:a16="http://schemas.microsoft.com/office/drawing/2014/main" id="{25FFB08F-0FF6-BD44-B991-28FACE27244B}"/>
                </a:ext>
              </a:extLst>
            </xdr:cNvPr>
            <xdr:cNvSpPr>
              <a:spLocks noChangeShapeType="1"/>
            </xdr:cNvSpPr>
          </xdr:nvSpPr>
          <xdr:spPr bwMode="auto">
            <a:xfrm flipV="1">
              <a:off x="393" y="193"/>
              <a:ext cx="1" cy="1"/>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8</xdr:col>
      <xdr:colOff>104775</xdr:colOff>
      <xdr:row>17</xdr:row>
      <xdr:rowOff>95250</xdr:rowOff>
    </xdr:from>
    <xdr:to>
      <xdr:col>8</xdr:col>
      <xdr:colOff>180975</xdr:colOff>
      <xdr:row>18</xdr:row>
      <xdr:rowOff>47625</xdr:rowOff>
    </xdr:to>
    <xdr:sp macro="" textlink="">
      <xdr:nvSpPr>
        <xdr:cNvPr id="234" name="Oval 993">
          <a:extLst>
            <a:ext uri="{FF2B5EF4-FFF2-40B4-BE49-F238E27FC236}">
              <a16:creationId xmlns:a16="http://schemas.microsoft.com/office/drawing/2014/main" id="{0D95CB96-02D8-48A2-AFE1-19DFE66DC01C}"/>
            </a:ext>
          </a:extLst>
        </xdr:cNvPr>
        <xdr:cNvSpPr>
          <a:spLocks noChangeArrowheads="1"/>
        </xdr:cNvSpPr>
      </xdr:nvSpPr>
      <xdr:spPr bwMode="auto">
        <a:xfrm>
          <a:off x="2784475" y="2197100"/>
          <a:ext cx="76200" cy="79375"/>
        </a:xfrm>
        <a:prstGeom prst="ellipse">
          <a:avLst/>
        </a:prstGeom>
        <a:solidFill>
          <a:srgbClr val="C0C0C0"/>
        </a:solidFill>
        <a:ln w="9525">
          <a:solidFill>
            <a:srgbClr val="000000"/>
          </a:solidFill>
          <a:round/>
          <a:headEnd/>
          <a:tailEnd/>
        </a:ln>
      </xdr:spPr>
    </xdr:sp>
    <xdr:clientData/>
  </xdr:twoCellAnchor>
  <xdr:twoCellAnchor>
    <xdr:from>
      <xdr:col>10</xdr:col>
      <xdr:colOff>47625</xdr:colOff>
      <xdr:row>32</xdr:row>
      <xdr:rowOff>9525</xdr:rowOff>
    </xdr:from>
    <xdr:to>
      <xdr:col>11</xdr:col>
      <xdr:colOff>66675</xdr:colOff>
      <xdr:row>36</xdr:row>
      <xdr:rowOff>38100</xdr:rowOff>
    </xdr:to>
    <xdr:sp macro="" textlink="">
      <xdr:nvSpPr>
        <xdr:cNvPr id="235" name="Freeform 1261">
          <a:extLst>
            <a:ext uri="{FF2B5EF4-FFF2-40B4-BE49-F238E27FC236}">
              <a16:creationId xmlns:a16="http://schemas.microsoft.com/office/drawing/2014/main" id="{DEF3C9E9-6AC4-460C-8330-03A393E79DD4}"/>
            </a:ext>
          </a:extLst>
        </xdr:cNvPr>
        <xdr:cNvSpPr>
          <a:spLocks/>
        </xdr:cNvSpPr>
      </xdr:nvSpPr>
      <xdr:spPr bwMode="auto">
        <a:xfrm rot="3964650" flipV="1">
          <a:off x="3294062" y="4110038"/>
          <a:ext cx="536575" cy="349250"/>
        </a:xfrm>
        <a:custGeom>
          <a:avLst/>
          <a:gdLst>
            <a:gd name="T0" fmla="*/ 0 w 336"/>
            <a:gd name="T1" fmla="*/ 0 h 207"/>
            <a:gd name="T2" fmla="*/ 0 w 336"/>
            <a:gd name="T3" fmla="*/ 0 h 207"/>
            <a:gd name="T4" fmla="*/ 0 w 336"/>
            <a:gd name="T5" fmla="*/ 0 h 207"/>
            <a:gd name="T6" fmla="*/ 0 60000 65536"/>
            <a:gd name="T7" fmla="*/ 0 60000 65536"/>
            <a:gd name="T8" fmla="*/ 0 60000 65536"/>
            <a:gd name="T9" fmla="*/ 0 w 336"/>
            <a:gd name="T10" fmla="*/ 0 h 207"/>
            <a:gd name="T11" fmla="*/ 336 w 336"/>
            <a:gd name="T12" fmla="*/ 207 h 207"/>
            <a:gd name="connsiteX0" fmla="*/ 0 w 10000"/>
            <a:gd name="connsiteY0" fmla="*/ 0 h 10000"/>
            <a:gd name="connsiteX1" fmla="*/ 5871 w 10000"/>
            <a:gd name="connsiteY1" fmla="*/ 2999 h 10000"/>
            <a:gd name="connsiteX2" fmla="*/ 10000 w 10000"/>
            <a:gd name="connsiteY2" fmla="*/ 10000 h 10000"/>
          </a:gdLst>
          <a:ahLst/>
          <a:cxnLst>
            <a:cxn ang="0">
              <a:pos x="connsiteX0" y="connsiteY0"/>
            </a:cxn>
            <a:cxn ang="0">
              <a:pos x="connsiteX1" y="connsiteY1"/>
            </a:cxn>
            <a:cxn ang="0">
              <a:pos x="connsiteX2" y="connsiteY2"/>
            </a:cxn>
          </a:cxnLst>
          <a:rect l="l" t="t" r="r" b="b"/>
          <a:pathLst>
            <a:path w="10000" h="10000">
              <a:moveTo>
                <a:pt x="0" y="0"/>
              </a:moveTo>
              <a:lnTo>
                <a:pt x="5871" y="2999"/>
              </a:lnTo>
              <a:lnTo>
                <a:pt x="10000" y="10000"/>
              </a:lnTo>
            </a:path>
          </a:pathLst>
        </a:custGeom>
        <a:noFill/>
        <a:ln w="15875">
          <a:solidFill>
            <a:srgbClr val="000000"/>
          </a:solidFill>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169437</xdr:colOff>
      <xdr:row>32</xdr:row>
      <xdr:rowOff>61710</xdr:rowOff>
    </xdr:from>
    <xdr:to>
      <xdr:col>11</xdr:col>
      <xdr:colOff>67279</xdr:colOff>
      <xdr:row>35</xdr:row>
      <xdr:rowOff>21675</xdr:rowOff>
    </xdr:to>
    <xdr:sp macro="" textlink="">
      <xdr:nvSpPr>
        <xdr:cNvPr id="236" name="Freeform 1264">
          <a:extLst>
            <a:ext uri="{FF2B5EF4-FFF2-40B4-BE49-F238E27FC236}">
              <a16:creationId xmlns:a16="http://schemas.microsoft.com/office/drawing/2014/main" id="{0BD3BCBB-E81D-4307-A99A-DA281A5D0290}"/>
            </a:ext>
          </a:extLst>
        </xdr:cNvPr>
        <xdr:cNvSpPr>
          <a:spLocks/>
        </xdr:cNvSpPr>
      </xdr:nvSpPr>
      <xdr:spPr bwMode="auto">
        <a:xfrm rot="3907207" flipV="1">
          <a:off x="3453075" y="4125022"/>
          <a:ext cx="340965" cy="228042"/>
        </a:xfrm>
        <a:custGeom>
          <a:avLst/>
          <a:gdLst>
            <a:gd name="T0" fmla="*/ 0 w 333"/>
            <a:gd name="T1" fmla="*/ 0 h 213"/>
            <a:gd name="T2" fmla="*/ 0 w 333"/>
            <a:gd name="T3" fmla="*/ 0 h 213"/>
            <a:gd name="T4" fmla="*/ 0 w 333"/>
            <a:gd name="T5" fmla="*/ 0 h 213"/>
            <a:gd name="T6" fmla="*/ 0 60000 65536"/>
            <a:gd name="T7" fmla="*/ 0 60000 65536"/>
            <a:gd name="T8" fmla="*/ 0 60000 65536"/>
            <a:gd name="T9" fmla="*/ 0 w 333"/>
            <a:gd name="T10" fmla="*/ 0 h 213"/>
            <a:gd name="T11" fmla="*/ 333 w 333"/>
            <a:gd name="T12" fmla="*/ 213 h 213"/>
            <a:gd name="connsiteX0" fmla="*/ 0 w 10000"/>
            <a:gd name="connsiteY0" fmla="*/ 0 h 10000"/>
            <a:gd name="connsiteX1" fmla="*/ 10000 w 10000"/>
            <a:gd name="connsiteY1" fmla="*/ 10000 h 10000"/>
            <a:gd name="connsiteX0" fmla="*/ 0 w 10874"/>
            <a:gd name="connsiteY0" fmla="*/ 0 h 10607"/>
            <a:gd name="connsiteX1" fmla="*/ 10874 w 10874"/>
            <a:gd name="connsiteY1" fmla="*/ 10607 h 10607"/>
          </a:gdLst>
          <a:ahLst/>
          <a:cxnLst>
            <a:cxn ang="0">
              <a:pos x="connsiteX0" y="connsiteY0"/>
            </a:cxn>
            <a:cxn ang="0">
              <a:pos x="connsiteX1" y="connsiteY1"/>
            </a:cxn>
          </a:cxnLst>
          <a:rect l="l" t="t" r="r" b="b"/>
          <a:pathLst>
            <a:path w="10874" h="10607">
              <a:moveTo>
                <a:pt x="0" y="0"/>
              </a:moveTo>
              <a:lnTo>
                <a:pt x="10874" y="10607"/>
              </a:lnTo>
            </a:path>
          </a:pathLst>
        </a:custGeom>
        <a:noFill/>
        <a:ln w="15875">
          <a:solidFill>
            <a:srgbClr val="000000"/>
          </a:solidFill>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76200</xdr:colOff>
      <xdr:row>33</xdr:row>
      <xdr:rowOff>66675</xdr:rowOff>
    </xdr:from>
    <xdr:to>
      <xdr:col>12</xdr:col>
      <xdr:colOff>95250</xdr:colOff>
      <xdr:row>35</xdr:row>
      <xdr:rowOff>9525</xdr:rowOff>
    </xdr:to>
    <xdr:sp macro="" textlink="">
      <xdr:nvSpPr>
        <xdr:cNvPr id="237" name="Text Box 1266">
          <a:extLst>
            <a:ext uri="{FF2B5EF4-FFF2-40B4-BE49-F238E27FC236}">
              <a16:creationId xmlns:a16="http://schemas.microsoft.com/office/drawing/2014/main" id="{DCD490CC-376B-4F67-B81E-D7A1FDD4DE13}"/>
            </a:ext>
          </a:extLst>
        </xdr:cNvPr>
        <xdr:cNvSpPr txBox="1">
          <a:spLocks noChangeArrowheads="1"/>
        </xdr:cNvSpPr>
      </xdr:nvSpPr>
      <xdr:spPr bwMode="auto">
        <a:xfrm>
          <a:off x="3746500" y="4200525"/>
          <a:ext cx="349250" cy="196850"/>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AU" sz="600" b="0" i="0" u="none" strike="noStrike" baseline="0">
              <a:solidFill>
                <a:srgbClr val="000000"/>
              </a:solidFill>
              <a:latin typeface="Arial"/>
              <a:cs typeface="Arial"/>
            </a:rPr>
            <a:t>LC</a:t>
          </a:r>
        </a:p>
      </xdr:txBody>
    </xdr:sp>
    <xdr:clientData/>
  </xdr:twoCellAnchor>
  <xdr:twoCellAnchor>
    <xdr:from>
      <xdr:col>9</xdr:col>
      <xdr:colOff>238125</xdr:colOff>
      <xdr:row>32</xdr:row>
      <xdr:rowOff>47625</xdr:rowOff>
    </xdr:from>
    <xdr:to>
      <xdr:col>10</xdr:col>
      <xdr:colOff>0</xdr:colOff>
      <xdr:row>33</xdr:row>
      <xdr:rowOff>0</xdr:rowOff>
    </xdr:to>
    <xdr:sp macro="" textlink="">
      <xdr:nvSpPr>
        <xdr:cNvPr id="238" name="Oval 1006">
          <a:extLst>
            <a:ext uri="{FF2B5EF4-FFF2-40B4-BE49-F238E27FC236}">
              <a16:creationId xmlns:a16="http://schemas.microsoft.com/office/drawing/2014/main" id="{EA1DB329-FFD3-4E4B-AC67-A6276F5486C5}"/>
            </a:ext>
          </a:extLst>
        </xdr:cNvPr>
        <xdr:cNvSpPr>
          <a:spLocks noChangeArrowheads="1"/>
        </xdr:cNvSpPr>
      </xdr:nvSpPr>
      <xdr:spPr bwMode="auto">
        <a:xfrm>
          <a:off x="3248025" y="4054475"/>
          <a:ext cx="92075" cy="79375"/>
        </a:xfrm>
        <a:prstGeom prst="ellipse">
          <a:avLst/>
        </a:prstGeom>
        <a:solidFill>
          <a:srgbClr val="C0C0C0"/>
        </a:solidFill>
        <a:ln w="9525">
          <a:solidFill>
            <a:srgbClr val="000000"/>
          </a:solidFill>
          <a:round/>
          <a:headEnd/>
          <a:tailEnd/>
        </a:ln>
      </xdr:spPr>
    </xdr:sp>
    <xdr:clientData/>
  </xdr:twoCellAnchor>
  <xdr:twoCellAnchor>
    <xdr:from>
      <xdr:col>6</xdr:col>
      <xdr:colOff>219075</xdr:colOff>
      <xdr:row>7</xdr:row>
      <xdr:rowOff>78105</xdr:rowOff>
    </xdr:from>
    <xdr:to>
      <xdr:col>6</xdr:col>
      <xdr:colOff>295275</xdr:colOff>
      <xdr:row>8</xdr:row>
      <xdr:rowOff>38735</xdr:rowOff>
    </xdr:to>
    <xdr:sp macro="" textlink="">
      <xdr:nvSpPr>
        <xdr:cNvPr id="239" name="Oval 983">
          <a:extLst>
            <a:ext uri="{FF2B5EF4-FFF2-40B4-BE49-F238E27FC236}">
              <a16:creationId xmlns:a16="http://schemas.microsoft.com/office/drawing/2014/main" id="{16240CB8-E583-4F5F-84C3-3F94283CDBDF}"/>
            </a:ext>
          </a:extLst>
        </xdr:cNvPr>
        <xdr:cNvSpPr>
          <a:spLocks noChangeArrowheads="1"/>
        </xdr:cNvSpPr>
      </xdr:nvSpPr>
      <xdr:spPr bwMode="auto">
        <a:xfrm>
          <a:off x="2238375" y="909955"/>
          <a:ext cx="76200" cy="87630"/>
        </a:xfrm>
        <a:prstGeom prst="ellipse">
          <a:avLst/>
        </a:prstGeom>
        <a:solidFill>
          <a:srgbClr val="C0C0C0"/>
        </a:solidFill>
        <a:ln w="9525">
          <a:solidFill>
            <a:srgbClr val="000000"/>
          </a:solidFill>
          <a:round/>
          <a:headEnd/>
          <a:tailEnd/>
        </a:ln>
      </xdr:spPr>
      <xdr:txBody>
        <a:bodyPr vertOverflow="clip" wrap="square" lIns="91440" tIns="45720" rIns="91440" bIns="45720" anchor="t" upright="1"/>
        <a:lstStyle/>
        <a:p>
          <a:pPr algn="l" rtl="0">
            <a:defRPr sz="1000"/>
          </a:pPr>
          <a:endParaRPr lang="en-AU" sz="2400" b="0" i="0" u="none" strike="noStrike" baseline="0">
            <a:solidFill>
              <a:srgbClr val="000000"/>
            </a:solidFill>
            <a:latin typeface="Times New Roman"/>
            <a:cs typeface="Times New Roman"/>
          </a:endParaRPr>
        </a:p>
        <a:p>
          <a:pPr algn="l" rtl="0">
            <a:defRPr sz="1000"/>
          </a:pPr>
          <a:endParaRPr lang="en-AU" sz="2400" b="0" i="0" u="none" strike="noStrike" baseline="0">
            <a:solidFill>
              <a:srgbClr val="000000"/>
            </a:solidFill>
            <a:latin typeface="Times New Roman"/>
            <a:cs typeface="Times New Roman"/>
          </a:endParaRPr>
        </a:p>
      </xdr:txBody>
    </xdr:sp>
    <xdr:clientData/>
  </xdr:twoCellAnchor>
  <xdr:twoCellAnchor>
    <xdr:from>
      <xdr:col>6</xdr:col>
      <xdr:colOff>66675</xdr:colOff>
      <xdr:row>48</xdr:row>
      <xdr:rowOff>76200</xdr:rowOff>
    </xdr:from>
    <xdr:to>
      <xdr:col>9</xdr:col>
      <xdr:colOff>76200</xdr:colOff>
      <xdr:row>56</xdr:row>
      <xdr:rowOff>9525</xdr:rowOff>
    </xdr:to>
    <xdr:sp macro="" textlink="">
      <xdr:nvSpPr>
        <xdr:cNvPr id="240" name="Freeform 1268">
          <a:extLst>
            <a:ext uri="{FF2B5EF4-FFF2-40B4-BE49-F238E27FC236}">
              <a16:creationId xmlns:a16="http://schemas.microsoft.com/office/drawing/2014/main" id="{5FEBE1D9-0C2D-4BDB-9EF7-B11BD0E57585}"/>
            </a:ext>
          </a:extLst>
        </xdr:cNvPr>
        <xdr:cNvSpPr>
          <a:spLocks/>
        </xdr:cNvSpPr>
      </xdr:nvSpPr>
      <xdr:spPr bwMode="auto">
        <a:xfrm>
          <a:off x="2085975" y="6115050"/>
          <a:ext cx="1000125" cy="949325"/>
        </a:xfrm>
        <a:custGeom>
          <a:avLst/>
          <a:gdLst>
            <a:gd name="T0" fmla="*/ 0 w 100"/>
            <a:gd name="T1" fmla="*/ 0 h 88"/>
            <a:gd name="T2" fmla="*/ 2147483647 w 100"/>
            <a:gd name="T3" fmla="*/ 2147483647 h 88"/>
            <a:gd name="T4" fmla="*/ 2147483647 w 100"/>
            <a:gd name="T5" fmla="*/ 2147483647 h 88"/>
            <a:gd name="T6" fmla="*/ 0 60000 65536"/>
            <a:gd name="T7" fmla="*/ 0 60000 65536"/>
            <a:gd name="T8" fmla="*/ 0 60000 65536"/>
            <a:gd name="T9" fmla="*/ 0 w 100"/>
            <a:gd name="T10" fmla="*/ 0 h 88"/>
            <a:gd name="T11" fmla="*/ 100 w 100"/>
            <a:gd name="T12" fmla="*/ 88 h 88"/>
          </a:gdLst>
          <a:ahLst/>
          <a:cxnLst>
            <a:cxn ang="T6">
              <a:pos x="T0" y="T1"/>
            </a:cxn>
            <a:cxn ang="T7">
              <a:pos x="T2" y="T3"/>
            </a:cxn>
            <a:cxn ang="T8">
              <a:pos x="T4" y="T5"/>
            </a:cxn>
          </a:cxnLst>
          <a:rect l="T9" t="T10" r="T11" b="T12"/>
          <a:pathLst>
            <a:path w="100" h="88">
              <a:moveTo>
                <a:pt x="0" y="0"/>
              </a:moveTo>
              <a:lnTo>
                <a:pt x="3" y="10"/>
              </a:lnTo>
              <a:lnTo>
                <a:pt x="100" y="88"/>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38100</xdr:colOff>
      <xdr:row>48</xdr:row>
      <xdr:rowOff>57150</xdr:rowOff>
    </xdr:from>
    <xdr:to>
      <xdr:col>9</xdr:col>
      <xdr:colOff>57150</xdr:colOff>
      <xdr:row>56</xdr:row>
      <xdr:rowOff>38100</xdr:rowOff>
    </xdr:to>
    <xdr:sp macro="" textlink="">
      <xdr:nvSpPr>
        <xdr:cNvPr id="241" name="Freeform 1269">
          <a:extLst>
            <a:ext uri="{FF2B5EF4-FFF2-40B4-BE49-F238E27FC236}">
              <a16:creationId xmlns:a16="http://schemas.microsoft.com/office/drawing/2014/main" id="{774CE9AB-2D0D-4382-99EB-79B3E9EF2EBC}"/>
            </a:ext>
          </a:extLst>
        </xdr:cNvPr>
        <xdr:cNvSpPr>
          <a:spLocks/>
        </xdr:cNvSpPr>
      </xdr:nvSpPr>
      <xdr:spPr bwMode="auto">
        <a:xfrm>
          <a:off x="2057400" y="6096000"/>
          <a:ext cx="1009650" cy="996950"/>
        </a:xfrm>
        <a:custGeom>
          <a:avLst/>
          <a:gdLst>
            <a:gd name="T0" fmla="*/ 0 w 101"/>
            <a:gd name="T1" fmla="*/ 0 h 91"/>
            <a:gd name="T2" fmla="*/ 2147483647 w 101"/>
            <a:gd name="T3" fmla="*/ 2147483647 h 91"/>
            <a:gd name="T4" fmla="*/ 2147483647 w 101"/>
            <a:gd name="T5" fmla="*/ 2147483647 h 91"/>
            <a:gd name="T6" fmla="*/ 0 60000 65536"/>
            <a:gd name="T7" fmla="*/ 0 60000 65536"/>
            <a:gd name="T8" fmla="*/ 0 60000 65536"/>
            <a:gd name="T9" fmla="*/ 0 w 101"/>
            <a:gd name="T10" fmla="*/ 0 h 91"/>
            <a:gd name="T11" fmla="*/ 101 w 101"/>
            <a:gd name="T12" fmla="*/ 91 h 91"/>
          </a:gdLst>
          <a:ahLst/>
          <a:cxnLst>
            <a:cxn ang="T6">
              <a:pos x="T0" y="T1"/>
            </a:cxn>
            <a:cxn ang="T7">
              <a:pos x="T2" y="T3"/>
            </a:cxn>
            <a:cxn ang="T8">
              <a:pos x="T4" y="T5"/>
            </a:cxn>
          </a:cxnLst>
          <a:rect l="T9" t="T10" r="T11" b="T12"/>
          <a:pathLst>
            <a:path w="101" h="91">
              <a:moveTo>
                <a:pt x="0" y="0"/>
              </a:moveTo>
              <a:lnTo>
                <a:pt x="3" y="12"/>
              </a:lnTo>
              <a:lnTo>
                <a:pt x="101" y="91"/>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0</xdr:colOff>
      <xdr:row>66</xdr:row>
      <xdr:rowOff>47625</xdr:rowOff>
    </xdr:from>
    <xdr:to>
      <xdr:col>17</xdr:col>
      <xdr:colOff>19050</xdr:colOff>
      <xdr:row>69</xdr:row>
      <xdr:rowOff>9525</xdr:rowOff>
    </xdr:to>
    <xdr:sp macro="" textlink="">
      <xdr:nvSpPr>
        <xdr:cNvPr id="242" name="Freeform 1270">
          <a:extLst>
            <a:ext uri="{FF2B5EF4-FFF2-40B4-BE49-F238E27FC236}">
              <a16:creationId xmlns:a16="http://schemas.microsoft.com/office/drawing/2014/main" id="{727F3BAC-954B-4BB6-954C-133534B7B06B}"/>
            </a:ext>
          </a:extLst>
        </xdr:cNvPr>
        <xdr:cNvSpPr>
          <a:spLocks/>
        </xdr:cNvSpPr>
      </xdr:nvSpPr>
      <xdr:spPr bwMode="auto">
        <a:xfrm>
          <a:off x="4660900" y="8372475"/>
          <a:ext cx="1009650" cy="342900"/>
        </a:xfrm>
        <a:custGeom>
          <a:avLst/>
          <a:gdLst>
            <a:gd name="T0" fmla="*/ 2147483647 w 101"/>
            <a:gd name="T1" fmla="*/ 2147483647 h 35"/>
            <a:gd name="T2" fmla="*/ 2147483647 w 101"/>
            <a:gd name="T3" fmla="*/ 2147483647 h 35"/>
            <a:gd name="T4" fmla="*/ 2147483647 w 101"/>
            <a:gd name="T5" fmla="*/ 0 h 35"/>
            <a:gd name="T6" fmla="*/ 0 w 101"/>
            <a:gd name="T7" fmla="*/ 2147483647 h 35"/>
            <a:gd name="T8" fmla="*/ 0 60000 65536"/>
            <a:gd name="T9" fmla="*/ 0 60000 65536"/>
            <a:gd name="T10" fmla="*/ 0 60000 65536"/>
            <a:gd name="T11" fmla="*/ 0 60000 65536"/>
            <a:gd name="T12" fmla="*/ 0 w 101"/>
            <a:gd name="T13" fmla="*/ 0 h 35"/>
            <a:gd name="T14" fmla="*/ 101 w 101"/>
            <a:gd name="T15" fmla="*/ 35 h 35"/>
          </a:gdLst>
          <a:ahLst/>
          <a:cxnLst>
            <a:cxn ang="T8">
              <a:pos x="T0" y="T1"/>
            </a:cxn>
            <a:cxn ang="T9">
              <a:pos x="T2" y="T3"/>
            </a:cxn>
            <a:cxn ang="T10">
              <a:pos x="T4" y="T5"/>
            </a:cxn>
            <a:cxn ang="T11">
              <a:pos x="T6" y="T7"/>
            </a:cxn>
          </a:cxnLst>
          <a:rect l="T12" t="T13" r="T14" b="T15"/>
          <a:pathLst>
            <a:path w="101" h="35">
              <a:moveTo>
                <a:pt x="101" y="21"/>
              </a:moveTo>
              <a:lnTo>
                <a:pt x="88" y="35"/>
              </a:lnTo>
              <a:lnTo>
                <a:pt x="11" y="0"/>
              </a:lnTo>
              <a:lnTo>
                <a:pt x="0" y="2"/>
              </a:lnTo>
            </a:path>
          </a:pathLst>
        </a:custGeom>
        <a:noFill/>
        <a:ln w="1587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304800</xdr:colOff>
      <xdr:row>66</xdr:row>
      <xdr:rowOff>9525</xdr:rowOff>
    </xdr:from>
    <xdr:to>
      <xdr:col>17</xdr:col>
      <xdr:colOff>9525</xdr:colOff>
      <xdr:row>68</xdr:row>
      <xdr:rowOff>85725</xdr:rowOff>
    </xdr:to>
    <xdr:sp macro="" textlink="">
      <xdr:nvSpPr>
        <xdr:cNvPr id="243" name="Freeform 1271">
          <a:extLst>
            <a:ext uri="{FF2B5EF4-FFF2-40B4-BE49-F238E27FC236}">
              <a16:creationId xmlns:a16="http://schemas.microsoft.com/office/drawing/2014/main" id="{9A732E47-CBC5-4451-B1C4-813659E14614}"/>
            </a:ext>
          </a:extLst>
        </xdr:cNvPr>
        <xdr:cNvSpPr>
          <a:spLocks/>
        </xdr:cNvSpPr>
      </xdr:nvSpPr>
      <xdr:spPr bwMode="auto">
        <a:xfrm>
          <a:off x="4635500" y="8334375"/>
          <a:ext cx="1025525" cy="330200"/>
        </a:xfrm>
        <a:custGeom>
          <a:avLst/>
          <a:gdLst>
            <a:gd name="T0" fmla="*/ 2147483647 w 101"/>
            <a:gd name="T1" fmla="*/ 2147483647 h 34"/>
            <a:gd name="T2" fmla="*/ 2147483647 w 101"/>
            <a:gd name="T3" fmla="*/ 2147483647 h 34"/>
            <a:gd name="T4" fmla="*/ 2147483647 w 101"/>
            <a:gd name="T5" fmla="*/ 0 h 34"/>
            <a:gd name="T6" fmla="*/ 0 w 101"/>
            <a:gd name="T7" fmla="*/ 2147483647 h 34"/>
            <a:gd name="T8" fmla="*/ 0 60000 65536"/>
            <a:gd name="T9" fmla="*/ 0 60000 65536"/>
            <a:gd name="T10" fmla="*/ 0 60000 65536"/>
            <a:gd name="T11" fmla="*/ 0 60000 65536"/>
            <a:gd name="T12" fmla="*/ 0 w 101"/>
            <a:gd name="T13" fmla="*/ 0 h 34"/>
            <a:gd name="T14" fmla="*/ 101 w 101"/>
            <a:gd name="T15" fmla="*/ 34 h 34"/>
          </a:gdLst>
          <a:ahLst/>
          <a:cxnLst>
            <a:cxn ang="T8">
              <a:pos x="T0" y="T1"/>
            </a:cxn>
            <a:cxn ang="T9">
              <a:pos x="T2" y="T3"/>
            </a:cxn>
            <a:cxn ang="T10">
              <a:pos x="T4" y="T5"/>
            </a:cxn>
            <a:cxn ang="T11">
              <a:pos x="T6" y="T7"/>
            </a:cxn>
          </a:cxnLst>
          <a:rect l="T12" t="T13" r="T14" b="T15"/>
          <a:pathLst>
            <a:path w="101" h="34">
              <a:moveTo>
                <a:pt x="101" y="21"/>
              </a:moveTo>
              <a:lnTo>
                <a:pt x="88" y="34"/>
              </a:lnTo>
              <a:lnTo>
                <a:pt x="12" y="0"/>
              </a:lnTo>
              <a:lnTo>
                <a:pt x="0" y="3"/>
              </a:lnTo>
            </a:path>
          </a:pathLst>
        </a:custGeom>
        <a:noFill/>
        <a:ln w="1587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304800</xdr:colOff>
      <xdr:row>60</xdr:row>
      <xdr:rowOff>57150</xdr:rowOff>
    </xdr:from>
    <xdr:to>
      <xdr:col>13</xdr:col>
      <xdr:colOff>304800</xdr:colOff>
      <xdr:row>67</xdr:row>
      <xdr:rowOff>38100</xdr:rowOff>
    </xdr:to>
    <xdr:sp macro="" textlink="">
      <xdr:nvSpPr>
        <xdr:cNvPr id="244" name="Freeform 1272">
          <a:extLst>
            <a:ext uri="{FF2B5EF4-FFF2-40B4-BE49-F238E27FC236}">
              <a16:creationId xmlns:a16="http://schemas.microsoft.com/office/drawing/2014/main" id="{A6366386-3246-4AB0-8549-7ECF58803755}"/>
            </a:ext>
          </a:extLst>
        </xdr:cNvPr>
        <xdr:cNvSpPr>
          <a:spLocks/>
        </xdr:cNvSpPr>
      </xdr:nvSpPr>
      <xdr:spPr bwMode="auto">
        <a:xfrm>
          <a:off x="1993900" y="7620000"/>
          <a:ext cx="2641600" cy="869950"/>
        </a:xfrm>
        <a:custGeom>
          <a:avLst/>
          <a:gdLst>
            <a:gd name="T0" fmla="*/ 0 w 264"/>
            <a:gd name="T1" fmla="*/ 0 h 89"/>
            <a:gd name="T2" fmla="*/ 2147483647 w 264"/>
            <a:gd name="T3" fmla="*/ 2147483647 h 89"/>
            <a:gd name="T4" fmla="*/ 2147483647 w 264"/>
            <a:gd name="T5" fmla="*/ 2147483647 h 89"/>
            <a:gd name="T6" fmla="*/ 2147483647 w 264"/>
            <a:gd name="T7" fmla="*/ 2147483647 h 89"/>
            <a:gd name="T8" fmla="*/ 2147483647 w 264"/>
            <a:gd name="T9" fmla="*/ 2147483647 h 89"/>
            <a:gd name="T10" fmla="*/ 0 60000 65536"/>
            <a:gd name="T11" fmla="*/ 0 60000 65536"/>
            <a:gd name="T12" fmla="*/ 0 60000 65536"/>
            <a:gd name="T13" fmla="*/ 0 60000 65536"/>
            <a:gd name="T14" fmla="*/ 0 60000 65536"/>
            <a:gd name="T15" fmla="*/ 0 w 264"/>
            <a:gd name="T16" fmla="*/ 0 h 89"/>
            <a:gd name="T17" fmla="*/ 264 w 264"/>
            <a:gd name="T18" fmla="*/ 89 h 89"/>
          </a:gdLst>
          <a:ahLst/>
          <a:cxnLst>
            <a:cxn ang="T10">
              <a:pos x="T0" y="T1"/>
            </a:cxn>
            <a:cxn ang="T11">
              <a:pos x="T2" y="T3"/>
            </a:cxn>
            <a:cxn ang="T12">
              <a:pos x="T4" y="T5"/>
            </a:cxn>
            <a:cxn ang="T13">
              <a:pos x="T6" y="T7"/>
            </a:cxn>
            <a:cxn ang="T14">
              <a:pos x="T8" y="T9"/>
            </a:cxn>
          </a:cxnLst>
          <a:rect l="T15" t="T16" r="T17" b="T18"/>
          <a:pathLst>
            <a:path w="264" h="89">
              <a:moveTo>
                <a:pt x="0" y="0"/>
              </a:moveTo>
              <a:lnTo>
                <a:pt x="68" y="52"/>
              </a:lnTo>
              <a:lnTo>
                <a:pt x="181" y="59"/>
              </a:lnTo>
              <a:lnTo>
                <a:pt x="260" y="89"/>
              </a:lnTo>
              <a:lnTo>
                <a:pt x="264" y="80"/>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0</xdr:colOff>
      <xdr:row>60</xdr:row>
      <xdr:rowOff>28575</xdr:rowOff>
    </xdr:from>
    <xdr:to>
      <xdr:col>13</xdr:col>
      <xdr:colOff>276225</xdr:colOff>
      <xdr:row>67</xdr:row>
      <xdr:rowOff>0</xdr:rowOff>
    </xdr:to>
    <xdr:sp macro="" textlink="">
      <xdr:nvSpPr>
        <xdr:cNvPr id="245" name="Freeform 1273">
          <a:extLst>
            <a:ext uri="{FF2B5EF4-FFF2-40B4-BE49-F238E27FC236}">
              <a16:creationId xmlns:a16="http://schemas.microsoft.com/office/drawing/2014/main" id="{EE8931E8-9FE0-41B0-928E-7CDD95DDA469}"/>
            </a:ext>
          </a:extLst>
        </xdr:cNvPr>
        <xdr:cNvSpPr>
          <a:spLocks/>
        </xdr:cNvSpPr>
      </xdr:nvSpPr>
      <xdr:spPr bwMode="auto">
        <a:xfrm>
          <a:off x="2019300" y="7591425"/>
          <a:ext cx="2587625" cy="860425"/>
        </a:xfrm>
        <a:custGeom>
          <a:avLst/>
          <a:gdLst>
            <a:gd name="T0" fmla="*/ 0 w 260"/>
            <a:gd name="T1" fmla="*/ 0 h 88"/>
            <a:gd name="T2" fmla="*/ 2147483647 w 260"/>
            <a:gd name="T3" fmla="*/ 2147483647 h 88"/>
            <a:gd name="T4" fmla="*/ 2147483647 w 260"/>
            <a:gd name="T5" fmla="*/ 2147483647 h 88"/>
            <a:gd name="T6" fmla="*/ 2147483647 w 260"/>
            <a:gd name="T7" fmla="*/ 2147483647 h 88"/>
            <a:gd name="T8" fmla="*/ 2147483647 w 260"/>
            <a:gd name="T9" fmla="*/ 2147483647 h 88"/>
            <a:gd name="T10" fmla="*/ 0 60000 65536"/>
            <a:gd name="T11" fmla="*/ 0 60000 65536"/>
            <a:gd name="T12" fmla="*/ 0 60000 65536"/>
            <a:gd name="T13" fmla="*/ 0 60000 65536"/>
            <a:gd name="T14" fmla="*/ 0 60000 65536"/>
            <a:gd name="T15" fmla="*/ 0 w 260"/>
            <a:gd name="T16" fmla="*/ 0 h 88"/>
            <a:gd name="T17" fmla="*/ 260 w 260"/>
            <a:gd name="T18" fmla="*/ 88 h 88"/>
          </a:gdLst>
          <a:ahLst/>
          <a:cxnLst>
            <a:cxn ang="T10">
              <a:pos x="T0" y="T1"/>
            </a:cxn>
            <a:cxn ang="T11">
              <a:pos x="T2" y="T3"/>
            </a:cxn>
            <a:cxn ang="T12">
              <a:pos x="T4" y="T5"/>
            </a:cxn>
            <a:cxn ang="T13">
              <a:pos x="T6" y="T7"/>
            </a:cxn>
            <a:cxn ang="T14">
              <a:pos x="T8" y="T9"/>
            </a:cxn>
          </a:cxnLst>
          <a:rect l="T15" t="T16" r="T17" b="T18"/>
          <a:pathLst>
            <a:path w="260" h="88">
              <a:moveTo>
                <a:pt x="0" y="0"/>
              </a:moveTo>
              <a:lnTo>
                <a:pt x="68" y="51"/>
              </a:lnTo>
              <a:lnTo>
                <a:pt x="180" y="58"/>
              </a:lnTo>
              <a:lnTo>
                <a:pt x="257" y="88"/>
              </a:lnTo>
              <a:lnTo>
                <a:pt x="260" y="82"/>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304800</xdr:colOff>
      <xdr:row>67</xdr:row>
      <xdr:rowOff>57150</xdr:rowOff>
    </xdr:from>
    <xdr:to>
      <xdr:col>17</xdr:col>
      <xdr:colOff>66675</xdr:colOff>
      <xdr:row>68</xdr:row>
      <xdr:rowOff>9525</xdr:rowOff>
    </xdr:to>
    <xdr:sp macro="" textlink="">
      <xdr:nvSpPr>
        <xdr:cNvPr id="246" name="Oval 1111">
          <a:extLst>
            <a:ext uri="{FF2B5EF4-FFF2-40B4-BE49-F238E27FC236}">
              <a16:creationId xmlns:a16="http://schemas.microsoft.com/office/drawing/2014/main" id="{3BB70EEB-C150-4085-BE67-B7F9F0242343}"/>
            </a:ext>
          </a:extLst>
        </xdr:cNvPr>
        <xdr:cNvSpPr>
          <a:spLocks noChangeArrowheads="1"/>
        </xdr:cNvSpPr>
      </xdr:nvSpPr>
      <xdr:spPr bwMode="auto">
        <a:xfrm>
          <a:off x="5626100" y="8509000"/>
          <a:ext cx="92075" cy="79375"/>
        </a:xfrm>
        <a:prstGeom prst="ellipse">
          <a:avLst/>
        </a:prstGeom>
        <a:solidFill>
          <a:srgbClr val="C0C0C0"/>
        </a:solidFill>
        <a:ln w="9525">
          <a:solidFill>
            <a:srgbClr val="000000"/>
          </a:solidFill>
          <a:round/>
          <a:headEnd/>
          <a:tailEnd/>
        </a:ln>
      </xdr:spPr>
    </xdr:sp>
    <xdr:clientData/>
  </xdr:twoCellAnchor>
  <xdr:twoCellAnchor>
    <xdr:from>
      <xdr:col>13</xdr:col>
      <xdr:colOff>257175</xdr:colOff>
      <xdr:row>66</xdr:row>
      <xdr:rowOff>28575</xdr:rowOff>
    </xdr:from>
    <xdr:to>
      <xdr:col>14</xdr:col>
      <xdr:colOff>19050</xdr:colOff>
      <xdr:row>66</xdr:row>
      <xdr:rowOff>104775</xdr:rowOff>
    </xdr:to>
    <xdr:sp macro="" textlink="">
      <xdr:nvSpPr>
        <xdr:cNvPr id="247" name="Oval 1109">
          <a:extLst>
            <a:ext uri="{FF2B5EF4-FFF2-40B4-BE49-F238E27FC236}">
              <a16:creationId xmlns:a16="http://schemas.microsoft.com/office/drawing/2014/main" id="{6B7C980E-D5E0-42C1-B3D5-4E96A35037B1}"/>
            </a:ext>
          </a:extLst>
        </xdr:cNvPr>
        <xdr:cNvSpPr>
          <a:spLocks noChangeArrowheads="1"/>
        </xdr:cNvSpPr>
      </xdr:nvSpPr>
      <xdr:spPr bwMode="auto">
        <a:xfrm>
          <a:off x="4587875" y="8353425"/>
          <a:ext cx="92075" cy="76200"/>
        </a:xfrm>
        <a:prstGeom prst="ellipse">
          <a:avLst/>
        </a:prstGeom>
        <a:solidFill>
          <a:srgbClr val="C0C0C0"/>
        </a:solidFill>
        <a:ln w="9525">
          <a:solidFill>
            <a:srgbClr val="000000"/>
          </a:solidFill>
          <a:round/>
          <a:headEnd/>
          <a:tailEnd/>
        </a:ln>
      </xdr:spPr>
    </xdr:sp>
    <xdr:clientData/>
  </xdr:twoCellAnchor>
  <xdr:twoCellAnchor>
    <xdr:from>
      <xdr:col>9</xdr:col>
      <xdr:colOff>47625</xdr:colOff>
      <xdr:row>56</xdr:row>
      <xdr:rowOff>0</xdr:rowOff>
    </xdr:from>
    <xdr:to>
      <xdr:col>9</xdr:col>
      <xdr:colOff>123825</xdr:colOff>
      <xdr:row>56</xdr:row>
      <xdr:rowOff>76200</xdr:rowOff>
    </xdr:to>
    <xdr:sp macro="" textlink="">
      <xdr:nvSpPr>
        <xdr:cNvPr id="248" name="Oval 1108">
          <a:extLst>
            <a:ext uri="{FF2B5EF4-FFF2-40B4-BE49-F238E27FC236}">
              <a16:creationId xmlns:a16="http://schemas.microsoft.com/office/drawing/2014/main" id="{3C89BAA1-307C-4A09-8199-88E64230B160}"/>
            </a:ext>
          </a:extLst>
        </xdr:cNvPr>
        <xdr:cNvSpPr>
          <a:spLocks noChangeArrowheads="1"/>
        </xdr:cNvSpPr>
      </xdr:nvSpPr>
      <xdr:spPr bwMode="auto">
        <a:xfrm>
          <a:off x="3057525" y="7054850"/>
          <a:ext cx="76200" cy="76200"/>
        </a:xfrm>
        <a:prstGeom prst="ellipse">
          <a:avLst/>
        </a:prstGeom>
        <a:solidFill>
          <a:srgbClr val="C0C0C0"/>
        </a:solidFill>
        <a:ln w="9525">
          <a:solidFill>
            <a:srgbClr val="000000"/>
          </a:solidFill>
          <a:round/>
          <a:headEnd/>
          <a:tailEnd/>
        </a:ln>
      </xdr:spPr>
    </xdr:sp>
    <xdr:clientData/>
  </xdr:twoCellAnchor>
  <xdr:twoCellAnchor>
    <xdr:from>
      <xdr:col>5</xdr:col>
      <xdr:colOff>304800</xdr:colOff>
      <xdr:row>59</xdr:row>
      <xdr:rowOff>123825</xdr:rowOff>
    </xdr:from>
    <xdr:to>
      <xdr:col>8</xdr:col>
      <xdr:colOff>57150</xdr:colOff>
      <xdr:row>60</xdr:row>
      <xdr:rowOff>66675</xdr:rowOff>
    </xdr:to>
    <xdr:sp macro="" textlink="">
      <xdr:nvSpPr>
        <xdr:cNvPr id="249" name="Line 1149">
          <a:extLst>
            <a:ext uri="{FF2B5EF4-FFF2-40B4-BE49-F238E27FC236}">
              <a16:creationId xmlns:a16="http://schemas.microsoft.com/office/drawing/2014/main" id="{608C6169-8956-4674-8E11-C1763918554C}"/>
            </a:ext>
          </a:extLst>
        </xdr:cNvPr>
        <xdr:cNvSpPr>
          <a:spLocks noChangeShapeType="1"/>
        </xdr:cNvSpPr>
      </xdr:nvSpPr>
      <xdr:spPr bwMode="auto">
        <a:xfrm flipH="1" flipV="1">
          <a:off x="1993900" y="7559675"/>
          <a:ext cx="742950" cy="6985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19050</xdr:colOff>
      <xdr:row>60</xdr:row>
      <xdr:rowOff>47625</xdr:rowOff>
    </xdr:from>
    <xdr:to>
      <xdr:col>8</xdr:col>
      <xdr:colOff>85725</xdr:colOff>
      <xdr:row>61</xdr:row>
      <xdr:rowOff>0</xdr:rowOff>
    </xdr:to>
    <xdr:sp macro="" textlink="">
      <xdr:nvSpPr>
        <xdr:cNvPr id="250" name="Oval 1148">
          <a:extLst>
            <a:ext uri="{FF2B5EF4-FFF2-40B4-BE49-F238E27FC236}">
              <a16:creationId xmlns:a16="http://schemas.microsoft.com/office/drawing/2014/main" id="{F71C0EAD-FEE5-4372-A3F8-080A98954047}"/>
            </a:ext>
          </a:extLst>
        </xdr:cNvPr>
        <xdr:cNvSpPr>
          <a:spLocks noChangeArrowheads="1"/>
        </xdr:cNvSpPr>
      </xdr:nvSpPr>
      <xdr:spPr bwMode="auto">
        <a:xfrm>
          <a:off x="2698750" y="7610475"/>
          <a:ext cx="66675" cy="79375"/>
        </a:xfrm>
        <a:prstGeom prst="ellipse">
          <a:avLst/>
        </a:prstGeom>
        <a:solidFill>
          <a:srgbClr val="C0C0C0"/>
        </a:solidFill>
        <a:ln w="9525">
          <a:solidFill>
            <a:srgbClr val="000000"/>
          </a:solidFill>
          <a:round/>
          <a:headEnd/>
          <a:tailEnd/>
        </a:ln>
      </xdr:spPr>
    </xdr:sp>
    <xdr:clientData/>
  </xdr:twoCellAnchor>
  <xdr:twoCellAnchor>
    <xdr:from>
      <xdr:col>5</xdr:col>
      <xdr:colOff>257175</xdr:colOff>
      <xdr:row>59</xdr:row>
      <xdr:rowOff>114300</xdr:rowOff>
    </xdr:from>
    <xdr:to>
      <xdr:col>6</xdr:col>
      <xdr:colOff>19050</xdr:colOff>
      <xdr:row>60</xdr:row>
      <xdr:rowOff>66675</xdr:rowOff>
    </xdr:to>
    <xdr:sp macro="" textlink="">
      <xdr:nvSpPr>
        <xdr:cNvPr id="251" name="Oval 1089">
          <a:extLst>
            <a:ext uri="{FF2B5EF4-FFF2-40B4-BE49-F238E27FC236}">
              <a16:creationId xmlns:a16="http://schemas.microsoft.com/office/drawing/2014/main" id="{65A44A5D-EE75-4268-8E07-281C2A9319A3}"/>
            </a:ext>
          </a:extLst>
        </xdr:cNvPr>
        <xdr:cNvSpPr>
          <a:spLocks noChangeArrowheads="1"/>
        </xdr:cNvSpPr>
      </xdr:nvSpPr>
      <xdr:spPr bwMode="auto">
        <a:xfrm>
          <a:off x="1946275" y="7550150"/>
          <a:ext cx="92075" cy="79375"/>
        </a:xfrm>
        <a:prstGeom prst="ellipse">
          <a:avLst/>
        </a:prstGeom>
        <a:solidFill>
          <a:srgbClr val="C0C0C0"/>
        </a:solidFill>
        <a:ln w="9525">
          <a:solidFill>
            <a:srgbClr val="000000"/>
          </a:solidFill>
          <a:round/>
          <a:headEnd/>
          <a:tailEnd/>
        </a:ln>
      </xdr:spPr>
    </xdr:sp>
    <xdr:clientData/>
  </xdr:twoCellAnchor>
  <xdr:twoCellAnchor>
    <xdr:from>
      <xdr:col>2</xdr:col>
      <xdr:colOff>180974</xdr:colOff>
      <xdr:row>37</xdr:row>
      <xdr:rowOff>28575</xdr:rowOff>
    </xdr:from>
    <xdr:to>
      <xdr:col>7</xdr:col>
      <xdr:colOff>276224</xdr:colOff>
      <xdr:row>53</xdr:row>
      <xdr:rowOff>19050</xdr:rowOff>
    </xdr:to>
    <xdr:grpSp>
      <xdr:nvGrpSpPr>
        <xdr:cNvPr id="252" name="Group 270">
          <a:extLst>
            <a:ext uri="{FF2B5EF4-FFF2-40B4-BE49-F238E27FC236}">
              <a16:creationId xmlns:a16="http://schemas.microsoft.com/office/drawing/2014/main" id="{054983BE-4504-4D37-A93D-42F4747FF1ED}"/>
            </a:ext>
          </a:extLst>
        </xdr:cNvPr>
        <xdr:cNvGrpSpPr>
          <a:grpSpLocks/>
        </xdr:cNvGrpSpPr>
      </xdr:nvGrpSpPr>
      <xdr:grpSpPr bwMode="auto">
        <a:xfrm>
          <a:off x="847724" y="4772025"/>
          <a:ext cx="1714500" cy="1971675"/>
          <a:chOff x="809241" y="4595742"/>
          <a:chExt cx="1660107" cy="1962675"/>
        </a:xfrm>
      </xdr:grpSpPr>
      <xdr:sp macro="" textlink="">
        <xdr:nvSpPr>
          <xdr:cNvPr id="253" name="Freeform 1335">
            <a:extLst>
              <a:ext uri="{FF2B5EF4-FFF2-40B4-BE49-F238E27FC236}">
                <a16:creationId xmlns:a16="http://schemas.microsoft.com/office/drawing/2014/main" id="{EC41D747-62C9-9569-1D8B-9E10A5B3C354}"/>
              </a:ext>
            </a:extLst>
          </xdr:cNvPr>
          <xdr:cNvSpPr>
            <a:spLocks/>
          </xdr:cNvSpPr>
        </xdr:nvSpPr>
        <xdr:spPr bwMode="auto">
          <a:xfrm>
            <a:off x="809241" y="5723509"/>
            <a:ext cx="1116224" cy="834908"/>
          </a:xfrm>
          <a:custGeom>
            <a:avLst/>
            <a:gdLst>
              <a:gd name="T0" fmla="*/ 2147483647 w 10000"/>
              <a:gd name="T1" fmla="*/ 2147483647 h 10000"/>
              <a:gd name="T2" fmla="*/ 2147483647 w 10000"/>
              <a:gd name="T3" fmla="*/ 2147483647 h 10000"/>
              <a:gd name="T4" fmla="*/ 2147483647 w 10000"/>
              <a:gd name="T5" fmla="*/ 2147483647 h 10000"/>
              <a:gd name="T6" fmla="*/ 2147483647 w 10000"/>
              <a:gd name="T7" fmla="*/ 2147483647 h 10000"/>
              <a:gd name="T8" fmla="*/ 2147483647 w 10000"/>
              <a:gd name="T9" fmla="*/ 2147483647 h 10000"/>
              <a:gd name="T10" fmla="*/ 2147483647 w 10000"/>
              <a:gd name="T11" fmla="*/ 0 h 10000"/>
              <a:gd name="T12" fmla="*/ 2147483647 w 10000"/>
              <a:gd name="T13" fmla="*/ 2147483647 h 10000"/>
              <a:gd name="T14" fmla="*/ 0 w 10000"/>
              <a:gd name="T15" fmla="*/ 2147483647 h 10000"/>
              <a:gd name="T16" fmla="*/ 0 60000 65536"/>
              <a:gd name="T17" fmla="*/ 0 60000 65536"/>
              <a:gd name="T18" fmla="*/ 0 60000 65536"/>
              <a:gd name="T19" fmla="*/ 0 60000 65536"/>
              <a:gd name="T20" fmla="*/ 0 60000 65536"/>
              <a:gd name="T21" fmla="*/ 0 60000 65536"/>
              <a:gd name="T22" fmla="*/ 0 60000 65536"/>
              <a:gd name="T23" fmla="*/ 0 60000 65536"/>
              <a:gd name="T24" fmla="*/ 0 w 10000"/>
              <a:gd name="T25" fmla="*/ 0 h 10000"/>
              <a:gd name="T26" fmla="*/ 10000 w 10000"/>
              <a:gd name="T27" fmla="*/ 10000 h 10000"/>
              <a:gd name="connsiteX0" fmla="*/ 248 w 10000"/>
              <a:gd name="connsiteY0" fmla="*/ 11829 h 11829"/>
              <a:gd name="connsiteX1" fmla="*/ 3223 w 10000"/>
              <a:gd name="connsiteY1" fmla="*/ 4906 h 11829"/>
              <a:gd name="connsiteX2" fmla="*/ 7686 w 10000"/>
              <a:gd name="connsiteY2" fmla="*/ 2342 h 11829"/>
              <a:gd name="connsiteX3" fmla="*/ 10000 w 10000"/>
              <a:gd name="connsiteY3" fmla="*/ 3367 h 11829"/>
              <a:gd name="connsiteX4" fmla="*/ 10000 w 10000"/>
              <a:gd name="connsiteY4" fmla="*/ 2983 h 11829"/>
              <a:gd name="connsiteX5" fmla="*/ 8054 w 10000"/>
              <a:gd name="connsiteY5" fmla="*/ 0 h 11829"/>
              <a:gd name="connsiteX6" fmla="*/ 2975 w 10000"/>
              <a:gd name="connsiteY6" fmla="*/ 4521 h 11829"/>
              <a:gd name="connsiteX7" fmla="*/ 0 w 10000"/>
              <a:gd name="connsiteY7" fmla="*/ 11573 h 11829"/>
              <a:gd name="connsiteX0" fmla="*/ 248 w 10000"/>
              <a:gd name="connsiteY0" fmla="*/ 11829 h 11829"/>
              <a:gd name="connsiteX1" fmla="*/ 3223 w 10000"/>
              <a:gd name="connsiteY1" fmla="*/ 4906 h 11829"/>
              <a:gd name="connsiteX2" fmla="*/ 8054 w 10000"/>
              <a:gd name="connsiteY2" fmla="*/ 238 h 11829"/>
              <a:gd name="connsiteX3" fmla="*/ 10000 w 10000"/>
              <a:gd name="connsiteY3" fmla="*/ 3367 h 11829"/>
              <a:gd name="connsiteX4" fmla="*/ 10000 w 10000"/>
              <a:gd name="connsiteY4" fmla="*/ 2983 h 11829"/>
              <a:gd name="connsiteX5" fmla="*/ 8054 w 10000"/>
              <a:gd name="connsiteY5" fmla="*/ 0 h 11829"/>
              <a:gd name="connsiteX6" fmla="*/ 2975 w 10000"/>
              <a:gd name="connsiteY6" fmla="*/ 4521 h 11829"/>
              <a:gd name="connsiteX7" fmla="*/ 0 w 10000"/>
              <a:gd name="connsiteY7" fmla="*/ 11573 h 11829"/>
              <a:gd name="connsiteX0" fmla="*/ 248 w 10000"/>
              <a:gd name="connsiteY0" fmla="*/ 11829 h 11829"/>
              <a:gd name="connsiteX1" fmla="*/ 3223 w 10000"/>
              <a:gd name="connsiteY1" fmla="*/ 4906 h 11829"/>
              <a:gd name="connsiteX2" fmla="*/ 8054 w 10000"/>
              <a:gd name="connsiteY2" fmla="*/ 238 h 11829"/>
              <a:gd name="connsiteX3" fmla="*/ 8980 w 10000"/>
              <a:gd name="connsiteY3" fmla="*/ 1814 h 11829"/>
              <a:gd name="connsiteX4" fmla="*/ 10000 w 10000"/>
              <a:gd name="connsiteY4" fmla="*/ 3367 h 11829"/>
              <a:gd name="connsiteX5" fmla="*/ 10000 w 10000"/>
              <a:gd name="connsiteY5" fmla="*/ 2983 h 11829"/>
              <a:gd name="connsiteX6" fmla="*/ 8054 w 10000"/>
              <a:gd name="connsiteY6" fmla="*/ 0 h 11829"/>
              <a:gd name="connsiteX7" fmla="*/ 2975 w 10000"/>
              <a:gd name="connsiteY7" fmla="*/ 4521 h 11829"/>
              <a:gd name="connsiteX8" fmla="*/ 0 w 10000"/>
              <a:gd name="connsiteY8" fmla="*/ 11573 h 11829"/>
              <a:gd name="connsiteX0" fmla="*/ 248 w 10000"/>
              <a:gd name="connsiteY0" fmla="*/ 11829 h 11829"/>
              <a:gd name="connsiteX1" fmla="*/ 3223 w 10000"/>
              <a:gd name="connsiteY1" fmla="*/ 4906 h 11829"/>
              <a:gd name="connsiteX2" fmla="*/ 8054 w 10000"/>
              <a:gd name="connsiteY2" fmla="*/ 238 h 11829"/>
              <a:gd name="connsiteX3" fmla="*/ 8470 w 10000"/>
              <a:gd name="connsiteY3" fmla="*/ 2271 h 11829"/>
              <a:gd name="connsiteX4" fmla="*/ 10000 w 10000"/>
              <a:gd name="connsiteY4" fmla="*/ 3367 h 11829"/>
              <a:gd name="connsiteX5" fmla="*/ 10000 w 10000"/>
              <a:gd name="connsiteY5" fmla="*/ 2983 h 11829"/>
              <a:gd name="connsiteX6" fmla="*/ 8054 w 10000"/>
              <a:gd name="connsiteY6" fmla="*/ 0 h 11829"/>
              <a:gd name="connsiteX7" fmla="*/ 2975 w 10000"/>
              <a:gd name="connsiteY7" fmla="*/ 4521 h 11829"/>
              <a:gd name="connsiteX8" fmla="*/ 0 w 10000"/>
              <a:gd name="connsiteY8" fmla="*/ 11573 h 11829"/>
              <a:gd name="connsiteX0" fmla="*/ 248 w 10000"/>
              <a:gd name="connsiteY0" fmla="*/ 11829 h 11829"/>
              <a:gd name="connsiteX1" fmla="*/ 3223 w 10000"/>
              <a:gd name="connsiteY1" fmla="*/ 4906 h 11829"/>
              <a:gd name="connsiteX2" fmla="*/ 8054 w 10000"/>
              <a:gd name="connsiteY2" fmla="*/ 238 h 11829"/>
              <a:gd name="connsiteX3" fmla="*/ 8470 w 10000"/>
              <a:gd name="connsiteY3" fmla="*/ 2271 h 11829"/>
              <a:gd name="connsiteX4" fmla="*/ 10000 w 10000"/>
              <a:gd name="connsiteY4" fmla="*/ 3367 h 11829"/>
              <a:gd name="connsiteX5" fmla="*/ 10000 w 10000"/>
              <a:gd name="connsiteY5" fmla="*/ 2983 h 11829"/>
              <a:gd name="connsiteX6" fmla="*/ 9009 w 10000"/>
              <a:gd name="connsiteY6" fmla="*/ 1448 h 11829"/>
              <a:gd name="connsiteX7" fmla="*/ 8054 w 10000"/>
              <a:gd name="connsiteY7" fmla="*/ 0 h 11829"/>
              <a:gd name="connsiteX8" fmla="*/ 2975 w 10000"/>
              <a:gd name="connsiteY8" fmla="*/ 4521 h 11829"/>
              <a:gd name="connsiteX9" fmla="*/ 0 w 10000"/>
              <a:gd name="connsiteY9" fmla="*/ 11573 h 11829"/>
              <a:gd name="connsiteX0" fmla="*/ 248 w 10000"/>
              <a:gd name="connsiteY0" fmla="*/ 11829 h 11829"/>
              <a:gd name="connsiteX1" fmla="*/ 3223 w 10000"/>
              <a:gd name="connsiteY1" fmla="*/ 4906 h 11829"/>
              <a:gd name="connsiteX2" fmla="*/ 8054 w 10000"/>
              <a:gd name="connsiteY2" fmla="*/ 238 h 11829"/>
              <a:gd name="connsiteX3" fmla="*/ 8470 w 10000"/>
              <a:gd name="connsiteY3" fmla="*/ 2271 h 11829"/>
              <a:gd name="connsiteX4" fmla="*/ 10000 w 10000"/>
              <a:gd name="connsiteY4" fmla="*/ 3367 h 11829"/>
              <a:gd name="connsiteX5" fmla="*/ 10000 w 10000"/>
              <a:gd name="connsiteY5" fmla="*/ 2983 h 11829"/>
              <a:gd name="connsiteX6" fmla="*/ 8726 w 10000"/>
              <a:gd name="connsiteY6" fmla="*/ 1814 h 11829"/>
              <a:gd name="connsiteX7" fmla="*/ 8054 w 10000"/>
              <a:gd name="connsiteY7" fmla="*/ 0 h 11829"/>
              <a:gd name="connsiteX8" fmla="*/ 2975 w 10000"/>
              <a:gd name="connsiteY8" fmla="*/ 4521 h 11829"/>
              <a:gd name="connsiteX9" fmla="*/ 0 w 10000"/>
              <a:gd name="connsiteY9" fmla="*/ 11573 h 11829"/>
              <a:gd name="connsiteX0" fmla="*/ 248 w 10000"/>
              <a:gd name="connsiteY0" fmla="*/ 11829 h 11829"/>
              <a:gd name="connsiteX1" fmla="*/ 3223 w 10000"/>
              <a:gd name="connsiteY1" fmla="*/ 4906 h 11829"/>
              <a:gd name="connsiteX2" fmla="*/ 8054 w 10000"/>
              <a:gd name="connsiteY2" fmla="*/ 238 h 11829"/>
              <a:gd name="connsiteX3" fmla="*/ 8470 w 10000"/>
              <a:gd name="connsiteY3" fmla="*/ 2271 h 11829"/>
              <a:gd name="connsiteX4" fmla="*/ 10000 w 10000"/>
              <a:gd name="connsiteY4" fmla="*/ 3367 h 11829"/>
              <a:gd name="connsiteX5" fmla="*/ 10000 w 10000"/>
              <a:gd name="connsiteY5" fmla="*/ 2983 h 11829"/>
              <a:gd name="connsiteX6" fmla="*/ 8839 w 10000"/>
              <a:gd name="connsiteY6" fmla="*/ 2088 h 11829"/>
              <a:gd name="connsiteX7" fmla="*/ 8054 w 10000"/>
              <a:gd name="connsiteY7" fmla="*/ 0 h 11829"/>
              <a:gd name="connsiteX8" fmla="*/ 2975 w 10000"/>
              <a:gd name="connsiteY8" fmla="*/ 4521 h 11829"/>
              <a:gd name="connsiteX9" fmla="*/ 0 w 10000"/>
              <a:gd name="connsiteY9" fmla="*/ 11573 h 11829"/>
              <a:gd name="connsiteX0" fmla="*/ 248 w 10000"/>
              <a:gd name="connsiteY0" fmla="*/ 11875 h 11875"/>
              <a:gd name="connsiteX1" fmla="*/ 3223 w 10000"/>
              <a:gd name="connsiteY1" fmla="*/ 4952 h 11875"/>
              <a:gd name="connsiteX2" fmla="*/ 8054 w 10000"/>
              <a:gd name="connsiteY2" fmla="*/ 284 h 11875"/>
              <a:gd name="connsiteX3" fmla="*/ 8470 w 10000"/>
              <a:gd name="connsiteY3" fmla="*/ 2317 h 11875"/>
              <a:gd name="connsiteX4" fmla="*/ 10000 w 10000"/>
              <a:gd name="connsiteY4" fmla="*/ 3413 h 11875"/>
              <a:gd name="connsiteX5" fmla="*/ 10000 w 10000"/>
              <a:gd name="connsiteY5" fmla="*/ 3029 h 11875"/>
              <a:gd name="connsiteX6" fmla="*/ 8839 w 10000"/>
              <a:gd name="connsiteY6" fmla="*/ 2134 h 11875"/>
              <a:gd name="connsiteX7" fmla="*/ 8224 w 10000"/>
              <a:gd name="connsiteY7" fmla="*/ 0 h 11875"/>
              <a:gd name="connsiteX8" fmla="*/ 2975 w 10000"/>
              <a:gd name="connsiteY8" fmla="*/ 4567 h 11875"/>
              <a:gd name="connsiteX9" fmla="*/ 0 w 10000"/>
              <a:gd name="connsiteY9" fmla="*/ 11619 h 11875"/>
              <a:gd name="connsiteX0" fmla="*/ 248 w 10000"/>
              <a:gd name="connsiteY0" fmla="*/ 12081 h 12081"/>
              <a:gd name="connsiteX1" fmla="*/ 3223 w 10000"/>
              <a:gd name="connsiteY1" fmla="*/ 5158 h 12081"/>
              <a:gd name="connsiteX2" fmla="*/ 8054 w 10000"/>
              <a:gd name="connsiteY2" fmla="*/ 490 h 12081"/>
              <a:gd name="connsiteX3" fmla="*/ 8470 w 10000"/>
              <a:gd name="connsiteY3" fmla="*/ 2523 h 12081"/>
              <a:gd name="connsiteX4" fmla="*/ 10000 w 10000"/>
              <a:gd name="connsiteY4" fmla="*/ 3619 h 12081"/>
              <a:gd name="connsiteX5" fmla="*/ 10000 w 10000"/>
              <a:gd name="connsiteY5" fmla="*/ 3235 h 12081"/>
              <a:gd name="connsiteX6" fmla="*/ 8839 w 10000"/>
              <a:gd name="connsiteY6" fmla="*/ 2340 h 12081"/>
              <a:gd name="connsiteX7" fmla="*/ 8139 w 10000"/>
              <a:gd name="connsiteY7" fmla="*/ 0 h 12081"/>
              <a:gd name="connsiteX8" fmla="*/ 2975 w 10000"/>
              <a:gd name="connsiteY8" fmla="*/ 4773 h 12081"/>
              <a:gd name="connsiteX9" fmla="*/ 0 w 10000"/>
              <a:gd name="connsiteY9" fmla="*/ 11825 h 1208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Lst>
            <a:rect l="l" t="t" r="r" b="b"/>
            <a:pathLst>
              <a:path w="10000" h="12081">
                <a:moveTo>
                  <a:pt x="248" y="12081"/>
                </a:moveTo>
                <a:lnTo>
                  <a:pt x="3223" y="5158"/>
                </a:lnTo>
                <a:lnTo>
                  <a:pt x="8054" y="490"/>
                </a:lnTo>
                <a:lnTo>
                  <a:pt x="8470" y="2523"/>
                </a:lnTo>
                <a:lnTo>
                  <a:pt x="10000" y="3619"/>
                </a:lnTo>
                <a:lnTo>
                  <a:pt x="10000" y="3235"/>
                </a:lnTo>
                <a:lnTo>
                  <a:pt x="8839" y="2340"/>
                </a:lnTo>
                <a:lnTo>
                  <a:pt x="8139" y="0"/>
                </a:lnTo>
                <a:lnTo>
                  <a:pt x="2975" y="4773"/>
                </a:lnTo>
                <a:lnTo>
                  <a:pt x="0" y="11825"/>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54" name="Freeform 1343">
            <a:extLst>
              <a:ext uri="{FF2B5EF4-FFF2-40B4-BE49-F238E27FC236}">
                <a16:creationId xmlns:a16="http://schemas.microsoft.com/office/drawing/2014/main" id="{73B0CE0F-632C-7CBD-CA37-B055546AE1AF}"/>
              </a:ext>
            </a:extLst>
          </xdr:cNvPr>
          <xdr:cNvSpPr>
            <a:spLocks/>
          </xdr:cNvSpPr>
        </xdr:nvSpPr>
        <xdr:spPr bwMode="auto">
          <a:xfrm>
            <a:off x="1587207" y="4627254"/>
            <a:ext cx="882141" cy="1311888"/>
          </a:xfrm>
          <a:custGeom>
            <a:avLst/>
            <a:gdLst>
              <a:gd name="T0" fmla="*/ 2147483647 w 10000"/>
              <a:gd name="T1" fmla="*/ 2147483647 h 10000"/>
              <a:gd name="T2" fmla="*/ 2147483647 w 10000"/>
              <a:gd name="T3" fmla="*/ 2147483647 h 10000"/>
              <a:gd name="T4" fmla="*/ 0 w 10000"/>
              <a:gd name="T5" fmla="*/ 2147483647 h 10000"/>
              <a:gd name="T6" fmla="*/ 2147483647 w 10000"/>
              <a:gd name="T7" fmla="*/ 0 h 10000"/>
              <a:gd name="T8" fmla="*/ 0 60000 65536"/>
              <a:gd name="T9" fmla="*/ 0 60000 65536"/>
              <a:gd name="T10" fmla="*/ 0 60000 65536"/>
              <a:gd name="T11" fmla="*/ 0 60000 65536"/>
              <a:gd name="T12" fmla="*/ 0 w 10000"/>
              <a:gd name="T13" fmla="*/ 0 h 10000"/>
              <a:gd name="T14" fmla="*/ 10000 w 10000"/>
              <a:gd name="T15" fmla="*/ 10000 h 10000"/>
              <a:gd name="connsiteX0" fmla="*/ 4075 w 10512"/>
              <a:gd name="connsiteY0" fmla="*/ 10000 h 10000"/>
              <a:gd name="connsiteX1" fmla="*/ 3102 w 10512"/>
              <a:gd name="connsiteY1" fmla="*/ 9090 h 10000"/>
              <a:gd name="connsiteX2" fmla="*/ 0 w 10512"/>
              <a:gd name="connsiteY2" fmla="*/ 7742 h 10000"/>
              <a:gd name="connsiteX3" fmla="*/ 10512 w 10512"/>
              <a:gd name="connsiteY3" fmla="*/ 0 h 10000"/>
              <a:gd name="connsiteX0" fmla="*/ 4075 w 10512"/>
              <a:gd name="connsiteY0" fmla="*/ 10000 h 10000"/>
              <a:gd name="connsiteX1" fmla="*/ 2984 w 10512"/>
              <a:gd name="connsiteY1" fmla="*/ 8729 h 10000"/>
              <a:gd name="connsiteX2" fmla="*/ 0 w 10512"/>
              <a:gd name="connsiteY2" fmla="*/ 7742 h 10000"/>
              <a:gd name="connsiteX3" fmla="*/ 10512 w 10512"/>
              <a:gd name="connsiteY3" fmla="*/ 0 h 10000"/>
              <a:gd name="connsiteX0" fmla="*/ 4548 w 10985"/>
              <a:gd name="connsiteY0" fmla="*/ 10000 h 10000"/>
              <a:gd name="connsiteX1" fmla="*/ 3457 w 10985"/>
              <a:gd name="connsiteY1" fmla="*/ 8729 h 10000"/>
              <a:gd name="connsiteX2" fmla="*/ 0 w 10985"/>
              <a:gd name="connsiteY2" fmla="*/ 7453 h 10000"/>
              <a:gd name="connsiteX3" fmla="*/ 10985 w 10985"/>
              <a:gd name="connsiteY3" fmla="*/ 0 h 10000"/>
            </a:gdLst>
            <a:ahLst/>
            <a:cxnLst>
              <a:cxn ang="0">
                <a:pos x="connsiteX0" y="connsiteY0"/>
              </a:cxn>
              <a:cxn ang="0">
                <a:pos x="connsiteX1" y="connsiteY1"/>
              </a:cxn>
              <a:cxn ang="0">
                <a:pos x="connsiteX2" y="connsiteY2"/>
              </a:cxn>
              <a:cxn ang="0">
                <a:pos x="connsiteX3" y="connsiteY3"/>
              </a:cxn>
            </a:cxnLst>
            <a:rect l="l" t="t" r="r" b="b"/>
            <a:pathLst>
              <a:path w="10985" h="10000">
                <a:moveTo>
                  <a:pt x="4548" y="10000"/>
                </a:moveTo>
                <a:lnTo>
                  <a:pt x="3457" y="8729"/>
                </a:lnTo>
                <a:lnTo>
                  <a:pt x="0" y="7453"/>
                </a:lnTo>
                <a:lnTo>
                  <a:pt x="10985" y="0"/>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55" name="Freeform 1344">
            <a:extLst>
              <a:ext uri="{FF2B5EF4-FFF2-40B4-BE49-F238E27FC236}">
                <a16:creationId xmlns:a16="http://schemas.microsoft.com/office/drawing/2014/main" id="{A7077497-827F-A1EF-8CBF-6145DEF5BA67}"/>
              </a:ext>
            </a:extLst>
          </xdr:cNvPr>
          <xdr:cNvSpPr>
            <a:spLocks/>
          </xdr:cNvSpPr>
        </xdr:nvSpPr>
        <xdr:spPr bwMode="auto">
          <a:xfrm>
            <a:off x="1539620" y="4595742"/>
            <a:ext cx="908047" cy="1359833"/>
          </a:xfrm>
          <a:custGeom>
            <a:avLst/>
            <a:gdLst>
              <a:gd name="T0" fmla="*/ 2147483647 w 10207"/>
              <a:gd name="T1" fmla="*/ 2147483647 h 10000"/>
              <a:gd name="T2" fmla="*/ 2147483647 w 10207"/>
              <a:gd name="T3" fmla="*/ 2147483647 h 10000"/>
              <a:gd name="T4" fmla="*/ 0 w 10207"/>
              <a:gd name="T5" fmla="*/ 2147483647 h 10000"/>
              <a:gd name="T6" fmla="*/ 2147483647 w 10207"/>
              <a:gd name="T7" fmla="*/ 0 h 10000"/>
              <a:gd name="T8" fmla="*/ 0 60000 65536"/>
              <a:gd name="T9" fmla="*/ 0 60000 65536"/>
              <a:gd name="T10" fmla="*/ 0 60000 65536"/>
              <a:gd name="T11" fmla="*/ 0 60000 65536"/>
              <a:gd name="T12" fmla="*/ 0 w 10207"/>
              <a:gd name="T13" fmla="*/ 0 h 10000"/>
              <a:gd name="T14" fmla="*/ 10207 w 10207"/>
              <a:gd name="T15" fmla="*/ 10000 h 10000"/>
              <a:gd name="connsiteX0" fmla="*/ 4430 w 10593"/>
              <a:gd name="connsiteY0" fmla="*/ 10000 h 10000"/>
              <a:gd name="connsiteX1" fmla="*/ 3068 w 10593"/>
              <a:gd name="connsiteY1" fmla="*/ 9134 h 10000"/>
              <a:gd name="connsiteX2" fmla="*/ 0 w 10593"/>
              <a:gd name="connsiteY2" fmla="*/ 7739 h 10000"/>
              <a:gd name="connsiteX3" fmla="*/ 10593 w 10593"/>
              <a:gd name="connsiteY3" fmla="*/ 0 h 10000"/>
              <a:gd name="connsiteX0" fmla="*/ 4430 w 10593"/>
              <a:gd name="connsiteY0" fmla="*/ 10000 h 10000"/>
              <a:gd name="connsiteX1" fmla="*/ 3029 w 10593"/>
              <a:gd name="connsiteY1" fmla="*/ 8739 h 10000"/>
              <a:gd name="connsiteX2" fmla="*/ 0 w 10593"/>
              <a:gd name="connsiteY2" fmla="*/ 7739 h 10000"/>
              <a:gd name="connsiteX3" fmla="*/ 10593 w 10593"/>
              <a:gd name="connsiteY3" fmla="*/ 0 h 10000"/>
              <a:gd name="connsiteX0" fmla="*/ 4932 w 11095"/>
              <a:gd name="connsiteY0" fmla="*/ 10000 h 10000"/>
              <a:gd name="connsiteX1" fmla="*/ 3531 w 11095"/>
              <a:gd name="connsiteY1" fmla="*/ 8739 h 10000"/>
              <a:gd name="connsiteX2" fmla="*/ 0 w 11095"/>
              <a:gd name="connsiteY2" fmla="*/ 7437 h 10000"/>
              <a:gd name="connsiteX3" fmla="*/ 11095 w 11095"/>
              <a:gd name="connsiteY3" fmla="*/ 0 h 10000"/>
            </a:gdLst>
            <a:ahLst/>
            <a:cxnLst>
              <a:cxn ang="0">
                <a:pos x="connsiteX0" y="connsiteY0"/>
              </a:cxn>
              <a:cxn ang="0">
                <a:pos x="connsiteX1" y="connsiteY1"/>
              </a:cxn>
              <a:cxn ang="0">
                <a:pos x="connsiteX2" y="connsiteY2"/>
              </a:cxn>
              <a:cxn ang="0">
                <a:pos x="connsiteX3" y="connsiteY3"/>
              </a:cxn>
            </a:cxnLst>
            <a:rect l="l" t="t" r="r" b="b"/>
            <a:pathLst>
              <a:path w="11095" h="10000">
                <a:moveTo>
                  <a:pt x="4932" y="10000"/>
                </a:moveTo>
                <a:lnTo>
                  <a:pt x="3531" y="8739"/>
                </a:lnTo>
                <a:lnTo>
                  <a:pt x="0" y="7437"/>
                </a:lnTo>
                <a:lnTo>
                  <a:pt x="11095" y="0"/>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38100</xdr:colOff>
      <xdr:row>32</xdr:row>
      <xdr:rowOff>76200</xdr:rowOff>
    </xdr:from>
    <xdr:to>
      <xdr:col>10</xdr:col>
      <xdr:colOff>114300</xdr:colOff>
      <xdr:row>33</xdr:row>
      <xdr:rowOff>28575</xdr:rowOff>
    </xdr:to>
    <xdr:sp macro="" textlink="">
      <xdr:nvSpPr>
        <xdr:cNvPr id="256" name="Oval 989">
          <a:extLst>
            <a:ext uri="{FF2B5EF4-FFF2-40B4-BE49-F238E27FC236}">
              <a16:creationId xmlns:a16="http://schemas.microsoft.com/office/drawing/2014/main" id="{24CD55E9-F479-4767-BFCA-2E7084B4208F}"/>
            </a:ext>
          </a:extLst>
        </xdr:cNvPr>
        <xdr:cNvSpPr>
          <a:spLocks noChangeArrowheads="1"/>
        </xdr:cNvSpPr>
      </xdr:nvSpPr>
      <xdr:spPr bwMode="auto">
        <a:xfrm>
          <a:off x="3378200" y="4083050"/>
          <a:ext cx="76200" cy="79375"/>
        </a:xfrm>
        <a:prstGeom prst="ellipse">
          <a:avLst/>
        </a:prstGeom>
        <a:solidFill>
          <a:srgbClr val="C0C0C0"/>
        </a:solidFill>
        <a:ln w="9525">
          <a:solidFill>
            <a:srgbClr val="000000"/>
          </a:solidFill>
          <a:round/>
          <a:headEnd/>
          <a:tailEnd/>
        </a:ln>
      </xdr:spPr>
    </xdr:sp>
    <xdr:clientData/>
  </xdr:twoCellAnchor>
  <xdr:twoCellAnchor>
    <xdr:from>
      <xdr:col>9</xdr:col>
      <xdr:colOff>142875</xdr:colOff>
      <xdr:row>25</xdr:row>
      <xdr:rowOff>19050</xdr:rowOff>
    </xdr:from>
    <xdr:to>
      <xdr:col>9</xdr:col>
      <xdr:colOff>238125</xdr:colOff>
      <xdr:row>25</xdr:row>
      <xdr:rowOff>114300</xdr:rowOff>
    </xdr:to>
    <xdr:sp macro="" textlink="">
      <xdr:nvSpPr>
        <xdr:cNvPr id="257" name="Oval 987">
          <a:extLst>
            <a:ext uri="{FF2B5EF4-FFF2-40B4-BE49-F238E27FC236}">
              <a16:creationId xmlns:a16="http://schemas.microsoft.com/office/drawing/2014/main" id="{8CBE3B2D-369F-420F-BBDB-9E797DCCB976}"/>
            </a:ext>
          </a:extLst>
        </xdr:cNvPr>
        <xdr:cNvSpPr>
          <a:spLocks noChangeArrowheads="1"/>
        </xdr:cNvSpPr>
      </xdr:nvSpPr>
      <xdr:spPr bwMode="auto">
        <a:xfrm>
          <a:off x="3152775" y="3136900"/>
          <a:ext cx="95250" cy="95250"/>
        </a:xfrm>
        <a:prstGeom prst="ellipse">
          <a:avLst/>
        </a:prstGeom>
        <a:solidFill>
          <a:srgbClr val="C0C0C0"/>
        </a:solidFill>
        <a:ln w="9525">
          <a:solidFill>
            <a:srgbClr val="000000"/>
          </a:solidFill>
          <a:round/>
          <a:headEnd/>
          <a:tailEnd/>
        </a:ln>
      </xdr:spPr>
    </xdr:sp>
    <xdr:clientData/>
  </xdr:twoCellAnchor>
  <xdr:oneCellAnchor>
    <xdr:from>
      <xdr:col>9</xdr:col>
      <xdr:colOff>215901</xdr:colOff>
      <xdr:row>31</xdr:row>
      <xdr:rowOff>50800</xdr:rowOff>
    </xdr:from>
    <xdr:ext cx="228600" cy="180755"/>
    <xdr:sp macro="" textlink="">
      <xdr:nvSpPr>
        <xdr:cNvPr id="258" name="TextBox 257">
          <a:extLst>
            <a:ext uri="{FF2B5EF4-FFF2-40B4-BE49-F238E27FC236}">
              <a16:creationId xmlns:a16="http://schemas.microsoft.com/office/drawing/2014/main" id="{FCA1EB85-F358-4951-9A54-B906904AE3DA}"/>
            </a:ext>
          </a:extLst>
        </xdr:cNvPr>
        <xdr:cNvSpPr txBox="1"/>
      </xdr:nvSpPr>
      <xdr:spPr>
        <a:xfrm>
          <a:off x="3225801" y="3930650"/>
          <a:ext cx="228600" cy="18075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AU" sz="600">
              <a:latin typeface="Arial" pitchFamily="34" charset="0"/>
              <a:cs typeface="Arial" pitchFamily="34" charset="0"/>
            </a:rPr>
            <a:t>R</a:t>
          </a:r>
        </a:p>
      </xdr:txBody>
    </xdr:sp>
    <xdr:clientData/>
  </xdr:oneCellAnchor>
  <xdr:twoCellAnchor>
    <xdr:from>
      <xdr:col>9</xdr:col>
      <xdr:colOff>63874</xdr:colOff>
      <xdr:row>71</xdr:row>
      <xdr:rowOff>39220</xdr:rowOff>
    </xdr:from>
    <xdr:to>
      <xdr:col>10</xdr:col>
      <xdr:colOff>63874</xdr:colOff>
      <xdr:row>73</xdr:row>
      <xdr:rowOff>95810</xdr:rowOff>
    </xdr:to>
    <xdr:grpSp>
      <xdr:nvGrpSpPr>
        <xdr:cNvPr id="259" name="Group 1051">
          <a:extLst>
            <a:ext uri="{FF2B5EF4-FFF2-40B4-BE49-F238E27FC236}">
              <a16:creationId xmlns:a16="http://schemas.microsoft.com/office/drawing/2014/main" id="{642D1454-5503-4F17-8D8F-ABBEF6D7EB60}"/>
            </a:ext>
          </a:extLst>
        </xdr:cNvPr>
        <xdr:cNvGrpSpPr>
          <a:grpSpLocks/>
        </xdr:cNvGrpSpPr>
      </xdr:nvGrpSpPr>
      <xdr:grpSpPr bwMode="auto">
        <a:xfrm>
          <a:off x="2997574" y="8992720"/>
          <a:ext cx="323850" cy="304240"/>
          <a:chOff x="1056" y="1776"/>
          <a:chExt cx="2640" cy="2640"/>
        </a:xfrm>
      </xdr:grpSpPr>
      <xdr:sp macro="" textlink="">
        <xdr:nvSpPr>
          <xdr:cNvPr id="260" name="Oval 1052">
            <a:extLst>
              <a:ext uri="{FF2B5EF4-FFF2-40B4-BE49-F238E27FC236}">
                <a16:creationId xmlns:a16="http://schemas.microsoft.com/office/drawing/2014/main" id="{CC9B5E16-5A72-5651-7737-A466B152B1D9}"/>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261" name="Group 1053">
            <a:extLst>
              <a:ext uri="{FF2B5EF4-FFF2-40B4-BE49-F238E27FC236}">
                <a16:creationId xmlns:a16="http://schemas.microsoft.com/office/drawing/2014/main" id="{65CA7DC3-5065-2023-EC7F-EA83468B8647}"/>
              </a:ext>
            </a:extLst>
          </xdr:cNvPr>
          <xdr:cNvGrpSpPr>
            <a:grpSpLocks/>
          </xdr:cNvGrpSpPr>
        </xdr:nvGrpSpPr>
        <xdr:grpSpPr bwMode="auto">
          <a:xfrm>
            <a:off x="1440" y="2352"/>
            <a:ext cx="1868" cy="1482"/>
            <a:chOff x="912" y="480"/>
            <a:chExt cx="1820" cy="1812"/>
          </a:xfrm>
        </xdr:grpSpPr>
        <xdr:sp macro="" textlink="">
          <xdr:nvSpPr>
            <xdr:cNvPr id="262" name="Freeform 1054">
              <a:extLst>
                <a:ext uri="{FF2B5EF4-FFF2-40B4-BE49-F238E27FC236}">
                  <a16:creationId xmlns:a16="http://schemas.microsoft.com/office/drawing/2014/main" id="{D06A9B93-5AA5-E0B9-C91E-4BABE7CD5EEA}"/>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263" name="Freeform 1055">
              <a:extLst>
                <a:ext uri="{FF2B5EF4-FFF2-40B4-BE49-F238E27FC236}">
                  <a16:creationId xmlns:a16="http://schemas.microsoft.com/office/drawing/2014/main" id="{E6CB918E-6994-7A0A-754E-9A1431C1797E}"/>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clientData/>
  </xdr:twoCellAnchor>
  <xdr:twoCellAnchor>
    <xdr:from>
      <xdr:col>0</xdr:col>
      <xdr:colOff>134938</xdr:colOff>
      <xdr:row>45</xdr:row>
      <xdr:rowOff>11112</xdr:rowOff>
    </xdr:from>
    <xdr:to>
      <xdr:col>1</xdr:col>
      <xdr:colOff>134938</xdr:colOff>
      <xdr:row>47</xdr:row>
      <xdr:rowOff>87312</xdr:rowOff>
    </xdr:to>
    <xdr:grpSp>
      <xdr:nvGrpSpPr>
        <xdr:cNvPr id="264" name="Group 1168">
          <a:extLst>
            <a:ext uri="{FF2B5EF4-FFF2-40B4-BE49-F238E27FC236}">
              <a16:creationId xmlns:a16="http://schemas.microsoft.com/office/drawing/2014/main" id="{84E8992F-9196-4344-A14A-B539B0C570F5}"/>
            </a:ext>
          </a:extLst>
        </xdr:cNvPr>
        <xdr:cNvGrpSpPr>
          <a:grpSpLocks/>
        </xdr:cNvGrpSpPr>
      </xdr:nvGrpSpPr>
      <xdr:grpSpPr bwMode="auto">
        <a:xfrm rot="-200603">
          <a:off x="134938" y="5745162"/>
          <a:ext cx="342900" cy="323850"/>
          <a:chOff x="1056" y="1776"/>
          <a:chExt cx="2640" cy="2640"/>
        </a:xfrm>
      </xdr:grpSpPr>
      <xdr:sp macro="" textlink="">
        <xdr:nvSpPr>
          <xdr:cNvPr id="265" name="Oval 1169">
            <a:extLst>
              <a:ext uri="{FF2B5EF4-FFF2-40B4-BE49-F238E27FC236}">
                <a16:creationId xmlns:a16="http://schemas.microsoft.com/office/drawing/2014/main" id="{57FDE5F9-D48E-E4EF-4CD3-6512E04F6FD8}"/>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266" name="Group 1170">
            <a:extLst>
              <a:ext uri="{FF2B5EF4-FFF2-40B4-BE49-F238E27FC236}">
                <a16:creationId xmlns:a16="http://schemas.microsoft.com/office/drawing/2014/main" id="{F3D370F6-1979-C1A2-1E2C-A43A5A228ECC}"/>
              </a:ext>
            </a:extLst>
          </xdr:cNvPr>
          <xdr:cNvGrpSpPr>
            <a:grpSpLocks/>
          </xdr:cNvGrpSpPr>
        </xdr:nvGrpSpPr>
        <xdr:grpSpPr bwMode="auto">
          <a:xfrm>
            <a:off x="1440" y="2352"/>
            <a:ext cx="1868" cy="1482"/>
            <a:chOff x="912" y="480"/>
            <a:chExt cx="1820" cy="1812"/>
          </a:xfrm>
        </xdr:grpSpPr>
        <xdr:sp macro="" textlink="">
          <xdr:nvSpPr>
            <xdr:cNvPr id="267" name="Freeform 1171">
              <a:extLst>
                <a:ext uri="{FF2B5EF4-FFF2-40B4-BE49-F238E27FC236}">
                  <a16:creationId xmlns:a16="http://schemas.microsoft.com/office/drawing/2014/main" id="{2C841799-6942-4DCE-4122-6EEE38D9D88F}"/>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268" name="Freeform 1172">
              <a:extLst>
                <a:ext uri="{FF2B5EF4-FFF2-40B4-BE49-F238E27FC236}">
                  <a16:creationId xmlns:a16="http://schemas.microsoft.com/office/drawing/2014/main" id="{36D14E30-E6EF-D28F-7364-5E006FC7F208}"/>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clientData/>
  </xdr:twoCellAnchor>
  <xdr:twoCellAnchor>
    <xdr:from>
      <xdr:col>14</xdr:col>
      <xdr:colOff>85725</xdr:colOff>
      <xdr:row>29</xdr:row>
      <xdr:rowOff>19050</xdr:rowOff>
    </xdr:from>
    <xdr:to>
      <xdr:col>15</xdr:col>
      <xdr:colOff>85725</xdr:colOff>
      <xdr:row>31</xdr:row>
      <xdr:rowOff>85725</xdr:rowOff>
    </xdr:to>
    <xdr:grpSp>
      <xdr:nvGrpSpPr>
        <xdr:cNvPr id="269" name="Group 1233">
          <a:extLst>
            <a:ext uri="{FF2B5EF4-FFF2-40B4-BE49-F238E27FC236}">
              <a16:creationId xmlns:a16="http://schemas.microsoft.com/office/drawing/2014/main" id="{9673CA49-2D10-42BB-B064-307909AA445B}"/>
            </a:ext>
          </a:extLst>
        </xdr:cNvPr>
        <xdr:cNvGrpSpPr>
          <a:grpSpLocks/>
        </xdr:cNvGrpSpPr>
      </xdr:nvGrpSpPr>
      <xdr:grpSpPr bwMode="auto">
        <a:xfrm>
          <a:off x="4638675" y="3771900"/>
          <a:ext cx="323850" cy="314325"/>
          <a:chOff x="1056" y="1776"/>
          <a:chExt cx="2640" cy="2640"/>
        </a:xfrm>
      </xdr:grpSpPr>
      <xdr:sp macro="" textlink="">
        <xdr:nvSpPr>
          <xdr:cNvPr id="270" name="Oval 1234">
            <a:extLst>
              <a:ext uri="{FF2B5EF4-FFF2-40B4-BE49-F238E27FC236}">
                <a16:creationId xmlns:a16="http://schemas.microsoft.com/office/drawing/2014/main" id="{9CC19278-9362-D48D-A33B-3ED392B0393D}"/>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271" name="Group 1235">
            <a:extLst>
              <a:ext uri="{FF2B5EF4-FFF2-40B4-BE49-F238E27FC236}">
                <a16:creationId xmlns:a16="http://schemas.microsoft.com/office/drawing/2014/main" id="{602F90F1-EFFA-30B9-4DD2-0C11FE53AB70}"/>
              </a:ext>
            </a:extLst>
          </xdr:cNvPr>
          <xdr:cNvGrpSpPr>
            <a:grpSpLocks/>
          </xdr:cNvGrpSpPr>
        </xdr:nvGrpSpPr>
        <xdr:grpSpPr bwMode="auto">
          <a:xfrm>
            <a:off x="1440" y="2352"/>
            <a:ext cx="1868" cy="1482"/>
            <a:chOff x="912" y="480"/>
            <a:chExt cx="1820" cy="1812"/>
          </a:xfrm>
        </xdr:grpSpPr>
        <xdr:sp macro="" textlink="">
          <xdr:nvSpPr>
            <xdr:cNvPr id="272" name="Freeform 1236">
              <a:extLst>
                <a:ext uri="{FF2B5EF4-FFF2-40B4-BE49-F238E27FC236}">
                  <a16:creationId xmlns:a16="http://schemas.microsoft.com/office/drawing/2014/main" id="{2DA3C8CD-1BF5-C105-3F61-61F2C7798B82}"/>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273" name="Freeform 1237">
              <a:extLst>
                <a:ext uri="{FF2B5EF4-FFF2-40B4-BE49-F238E27FC236}">
                  <a16:creationId xmlns:a16="http://schemas.microsoft.com/office/drawing/2014/main" id="{BE9BFC21-781F-7B46-ABE9-6DAC5CC14BDA}"/>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clientData/>
  </xdr:twoCellAnchor>
  <xdr:twoCellAnchor>
    <xdr:from>
      <xdr:col>2</xdr:col>
      <xdr:colOff>193675</xdr:colOff>
      <xdr:row>65</xdr:row>
      <xdr:rowOff>76200</xdr:rowOff>
    </xdr:from>
    <xdr:to>
      <xdr:col>2</xdr:col>
      <xdr:colOff>236219</xdr:colOff>
      <xdr:row>75</xdr:row>
      <xdr:rowOff>28518</xdr:rowOff>
    </xdr:to>
    <xdr:sp macro="" textlink="">
      <xdr:nvSpPr>
        <xdr:cNvPr id="274" name="Freeform 948">
          <a:extLst>
            <a:ext uri="{FF2B5EF4-FFF2-40B4-BE49-F238E27FC236}">
              <a16:creationId xmlns:a16="http://schemas.microsoft.com/office/drawing/2014/main" id="{8419B2CE-10E5-45D5-BBEE-C3B3431FAC94}"/>
            </a:ext>
          </a:extLst>
        </xdr:cNvPr>
        <xdr:cNvSpPr>
          <a:spLocks/>
        </xdr:cNvSpPr>
      </xdr:nvSpPr>
      <xdr:spPr bwMode="auto">
        <a:xfrm flipH="1">
          <a:off x="892175" y="8274050"/>
          <a:ext cx="42544" cy="1222318"/>
        </a:xfrm>
        <a:custGeom>
          <a:avLst/>
          <a:gdLst>
            <a:gd name="T0" fmla="*/ 2147483647 w 162"/>
            <a:gd name="T1" fmla="*/ 0 h 1626"/>
            <a:gd name="T2" fmla="*/ 2147483647 w 162"/>
            <a:gd name="T3" fmla="*/ 2147483647 h 1626"/>
            <a:gd name="T4" fmla="*/ 0 w 162"/>
            <a:gd name="T5" fmla="*/ 2147483647 h 1626"/>
            <a:gd name="T6" fmla="*/ 0 60000 65536"/>
            <a:gd name="T7" fmla="*/ 0 60000 65536"/>
            <a:gd name="T8" fmla="*/ 0 60000 65536"/>
            <a:gd name="T9" fmla="*/ 0 w 162"/>
            <a:gd name="T10" fmla="*/ 0 h 1626"/>
            <a:gd name="T11" fmla="*/ 162 w 162"/>
            <a:gd name="T12" fmla="*/ 1626 h 1626"/>
            <a:gd name="connsiteX0" fmla="*/ 10000 w 10000"/>
            <a:gd name="connsiteY0" fmla="*/ 0 h 10000"/>
            <a:gd name="connsiteX1" fmla="*/ 0 w 10000"/>
            <a:gd name="connsiteY1" fmla="*/ 10000 h 10000"/>
            <a:gd name="connsiteX0" fmla="*/ 1707 w 1707"/>
            <a:gd name="connsiteY0" fmla="*/ 0 h 4554"/>
            <a:gd name="connsiteX1" fmla="*/ 0 w 1707"/>
            <a:gd name="connsiteY1" fmla="*/ 4554 h 4554"/>
          </a:gdLst>
          <a:ahLst/>
          <a:cxnLst>
            <a:cxn ang="0">
              <a:pos x="connsiteX0" y="connsiteY0"/>
            </a:cxn>
            <a:cxn ang="0">
              <a:pos x="connsiteX1" y="connsiteY1"/>
            </a:cxn>
          </a:cxnLst>
          <a:rect l="l" t="t" r="r" b="b"/>
          <a:pathLst>
            <a:path w="1707" h="4554">
              <a:moveTo>
                <a:pt x="1707" y="0"/>
              </a:moveTo>
              <a:lnTo>
                <a:pt x="0" y="4554"/>
              </a:lnTo>
            </a:path>
          </a:pathLst>
        </a:custGeom>
        <a:noFill/>
        <a:ln w="15875" cap="flat">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142875</xdr:colOff>
      <xdr:row>5</xdr:row>
      <xdr:rowOff>104775</xdr:rowOff>
    </xdr:from>
    <xdr:to>
      <xdr:col>9</xdr:col>
      <xdr:colOff>38100</xdr:colOff>
      <xdr:row>9</xdr:row>
      <xdr:rowOff>114300</xdr:rowOff>
    </xdr:to>
    <xdr:sp macro="" textlink="">
      <xdr:nvSpPr>
        <xdr:cNvPr id="275" name="Line 1208">
          <a:extLst>
            <a:ext uri="{FF2B5EF4-FFF2-40B4-BE49-F238E27FC236}">
              <a16:creationId xmlns:a16="http://schemas.microsoft.com/office/drawing/2014/main" id="{1A7A948C-D28D-42AF-A40C-BB0D843F9B7E}"/>
            </a:ext>
          </a:extLst>
        </xdr:cNvPr>
        <xdr:cNvSpPr>
          <a:spLocks noChangeShapeType="1"/>
        </xdr:cNvSpPr>
      </xdr:nvSpPr>
      <xdr:spPr bwMode="auto">
        <a:xfrm flipH="1" flipV="1">
          <a:off x="2492375" y="682625"/>
          <a:ext cx="555625" cy="51752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104775</xdr:colOff>
      <xdr:row>5</xdr:row>
      <xdr:rowOff>66675</xdr:rowOff>
    </xdr:from>
    <xdr:to>
      <xdr:col>7</xdr:col>
      <xdr:colOff>180975</xdr:colOff>
      <xdr:row>6</xdr:row>
      <xdr:rowOff>19050</xdr:rowOff>
    </xdr:to>
    <xdr:sp macro="" textlink="">
      <xdr:nvSpPr>
        <xdr:cNvPr id="276" name="Oval 1207">
          <a:extLst>
            <a:ext uri="{FF2B5EF4-FFF2-40B4-BE49-F238E27FC236}">
              <a16:creationId xmlns:a16="http://schemas.microsoft.com/office/drawing/2014/main" id="{44400A21-B8BB-43DC-8D94-2413A0908ABA}"/>
            </a:ext>
          </a:extLst>
        </xdr:cNvPr>
        <xdr:cNvSpPr>
          <a:spLocks noChangeArrowheads="1"/>
        </xdr:cNvSpPr>
      </xdr:nvSpPr>
      <xdr:spPr bwMode="auto">
        <a:xfrm>
          <a:off x="2454275" y="644525"/>
          <a:ext cx="76200" cy="79375"/>
        </a:xfrm>
        <a:prstGeom prst="ellipse">
          <a:avLst/>
        </a:prstGeom>
        <a:solidFill>
          <a:srgbClr val="C0C0C0"/>
        </a:solidFill>
        <a:ln w="9525">
          <a:solidFill>
            <a:srgbClr val="000000"/>
          </a:solidFill>
          <a:round/>
          <a:headEnd/>
          <a:tailEnd/>
        </a:ln>
      </xdr:spPr>
    </xdr:sp>
    <xdr:clientData/>
  </xdr:twoCellAnchor>
  <xdr:twoCellAnchor>
    <xdr:from>
      <xdr:col>6</xdr:col>
      <xdr:colOff>293370</xdr:colOff>
      <xdr:row>4</xdr:row>
      <xdr:rowOff>61913</xdr:rowOff>
    </xdr:from>
    <xdr:to>
      <xdr:col>7</xdr:col>
      <xdr:colOff>215007</xdr:colOff>
      <xdr:row>5</xdr:row>
      <xdr:rowOff>118843</xdr:rowOff>
    </xdr:to>
    <xdr:sp macro="" textlink="">
      <xdr:nvSpPr>
        <xdr:cNvPr id="277" name="Text Box 1206">
          <a:extLst>
            <a:ext uri="{FF2B5EF4-FFF2-40B4-BE49-F238E27FC236}">
              <a16:creationId xmlns:a16="http://schemas.microsoft.com/office/drawing/2014/main" id="{31A1C047-B93E-449C-8EAD-F92977160138}"/>
            </a:ext>
          </a:extLst>
        </xdr:cNvPr>
        <xdr:cNvSpPr txBox="1">
          <a:spLocks noChangeArrowheads="1"/>
        </xdr:cNvSpPr>
      </xdr:nvSpPr>
      <xdr:spPr bwMode="auto">
        <a:xfrm>
          <a:off x="2312670" y="512763"/>
          <a:ext cx="251837" cy="183930"/>
        </a:xfrm>
        <a:prstGeom prst="rect">
          <a:avLst/>
        </a:prstGeom>
        <a:noFill/>
        <a:ln w="9525">
          <a:noFill/>
          <a:miter lim="800000"/>
          <a:headEnd/>
          <a:tailEnd/>
        </a:ln>
      </xdr:spPr>
      <xdr:txBody>
        <a:bodyPr wrap="none" lIns="91440" tIns="45720" rIns="91440" bIns="45720" anchor="t" upright="1">
          <a:noAutofit/>
        </a:bodyPr>
        <a:lstStyle/>
        <a:p>
          <a:pPr algn="l" rtl="0">
            <a:defRPr sz="1000"/>
          </a:pPr>
          <a:r>
            <a:rPr lang="en-AU" sz="600" b="0" i="0" u="none" strike="noStrike" baseline="0">
              <a:solidFill>
                <a:srgbClr val="000000"/>
              </a:solidFill>
              <a:latin typeface="Arial"/>
              <a:cs typeface="Arial"/>
            </a:rPr>
            <a:t>EA</a:t>
          </a:r>
        </a:p>
      </xdr:txBody>
    </xdr:sp>
    <xdr:clientData/>
  </xdr:twoCellAnchor>
  <xdr:twoCellAnchor>
    <xdr:from>
      <xdr:col>2</xdr:col>
      <xdr:colOff>60370</xdr:colOff>
      <xdr:row>46</xdr:row>
      <xdr:rowOff>35705</xdr:rowOff>
    </xdr:from>
    <xdr:to>
      <xdr:col>5</xdr:col>
      <xdr:colOff>136531</xdr:colOff>
      <xdr:row>50</xdr:row>
      <xdr:rowOff>98037</xdr:rowOff>
    </xdr:to>
    <xdr:sp macro="" textlink="">
      <xdr:nvSpPr>
        <xdr:cNvPr id="278" name="Freeform 1335">
          <a:extLst>
            <a:ext uri="{FF2B5EF4-FFF2-40B4-BE49-F238E27FC236}">
              <a16:creationId xmlns:a16="http://schemas.microsoft.com/office/drawing/2014/main" id="{881296CF-393A-4F6D-A3A5-BC551B6DE4BD}"/>
            </a:ext>
          </a:extLst>
        </xdr:cNvPr>
        <xdr:cNvSpPr>
          <a:spLocks/>
        </xdr:cNvSpPr>
      </xdr:nvSpPr>
      <xdr:spPr bwMode="auto">
        <a:xfrm>
          <a:off x="758870" y="5820555"/>
          <a:ext cx="1066761" cy="570332"/>
        </a:xfrm>
        <a:custGeom>
          <a:avLst/>
          <a:gdLst>
            <a:gd name="T0" fmla="*/ 2147483647 w 10000"/>
            <a:gd name="T1" fmla="*/ 2147483647 h 10000"/>
            <a:gd name="T2" fmla="*/ 2147483647 w 10000"/>
            <a:gd name="T3" fmla="*/ 2147483647 h 10000"/>
            <a:gd name="T4" fmla="*/ 2147483647 w 10000"/>
            <a:gd name="T5" fmla="*/ 2147483647 h 10000"/>
            <a:gd name="T6" fmla="*/ 2147483647 w 10000"/>
            <a:gd name="T7" fmla="*/ 2147483647 h 10000"/>
            <a:gd name="T8" fmla="*/ 2147483647 w 10000"/>
            <a:gd name="T9" fmla="*/ 2147483647 h 10000"/>
            <a:gd name="T10" fmla="*/ 2147483647 w 10000"/>
            <a:gd name="T11" fmla="*/ 0 h 10000"/>
            <a:gd name="T12" fmla="*/ 2147483647 w 10000"/>
            <a:gd name="T13" fmla="*/ 2147483647 h 10000"/>
            <a:gd name="T14" fmla="*/ 0 w 10000"/>
            <a:gd name="T15" fmla="*/ 2147483647 h 10000"/>
            <a:gd name="T16" fmla="*/ 0 60000 65536"/>
            <a:gd name="T17" fmla="*/ 0 60000 65536"/>
            <a:gd name="T18" fmla="*/ 0 60000 65536"/>
            <a:gd name="T19" fmla="*/ 0 60000 65536"/>
            <a:gd name="T20" fmla="*/ 0 60000 65536"/>
            <a:gd name="T21" fmla="*/ 0 60000 65536"/>
            <a:gd name="T22" fmla="*/ 0 60000 65536"/>
            <a:gd name="T23" fmla="*/ 0 60000 65536"/>
            <a:gd name="T24" fmla="*/ 0 w 10000"/>
            <a:gd name="T25" fmla="*/ 0 h 10000"/>
            <a:gd name="T26" fmla="*/ 10000 w 10000"/>
            <a:gd name="T27" fmla="*/ 10000 h 10000"/>
            <a:gd name="connsiteX0" fmla="*/ 248 w 10000"/>
            <a:gd name="connsiteY0" fmla="*/ 10000 h 10000"/>
            <a:gd name="connsiteX1" fmla="*/ 1388 w 10000"/>
            <a:gd name="connsiteY1" fmla="*/ 7317 h 10000"/>
            <a:gd name="connsiteX2" fmla="*/ 3223 w 10000"/>
            <a:gd name="connsiteY2" fmla="*/ 3077 h 10000"/>
            <a:gd name="connsiteX3" fmla="*/ 7686 w 10000"/>
            <a:gd name="connsiteY3" fmla="*/ 513 h 10000"/>
            <a:gd name="connsiteX4" fmla="*/ 10000 w 10000"/>
            <a:gd name="connsiteY4" fmla="*/ 1538 h 10000"/>
            <a:gd name="connsiteX5" fmla="*/ 10000 w 10000"/>
            <a:gd name="connsiteY5" fmla="*/ 1154 h 10000"/>
            <a:gd name="connsiteX6" fmla="*/ 7686 w 10000"/>
            <a:gd name="connsiteY6" fmla="*/ 0 h 10000"/>
            <a:gd name="connsiteX7" fmla="*/ 2975 w 10000"/>
            <a:gd name="connsiteY7" fmla="*/ 2692 h 10000"/>
            <a:gd name="connsiteX8" fmla="*/ 0 w 10000"/>
            <a:gd name="connsiteY8" fmla="*/ 9744 h 10000"/>
            <a:gd name="connsiteX0" fmla="*/ 1466 w 10000"/>
            <a:gd name="connsiteY0" fmla="*/ 10366 h 10366"/>
            <a:gd name="connsiteX1" fmla="*/ 1388 w 10000"/>
            <a:gd name="connsiteY1" fmla="*/ 7317 h 10366"/>
            <a:gd name="connsiteX2" fmla="*/ 3223 w 10000"/>
            <a:gd name="connsiteY2" fmla="*/ 3077 h 10366"/>
            <a:gd name="connsiteX3" fmla="*/ 7686 w 10000"/>
            <a:gd name="connsiteY3" fmla="*/ 513 h 10366"/>
            <a:gd name="connsiteX4" fmla="*/ 10000 w 10000"/>
            <a:gd name="connsiteY4" fmla="*/ 1538 h 10366"/>
            <a:gd name="connsiteX5" fmla="*/ 10000 w 10000"/>
            <a:gd name="connsiteY5" fmla="*/ 1154 h 10366"/>
            <a:gd name="connsiteX6" fmla="*/ 7686 w 10000"/>
            <a:gd name="connsiteY6" fmla="*/ 0 h 10366"/>
            <a:gd name="connsiteX7" fmla="*/ 2975 w 10000"/>
            <a:gd name="connsiteY7" fmla="*/ 2692 h 10366"/>
            <a:gd name="connsiteX8" fmla="*/ 0 w 10000"/>
            <a:gd name="connsiteY8" fmla="*/ 9744 h 10366"/>
            <a:gd name="connsiteX0" fmla="*/ 1466 w 10000"/>
            <a:gd name="connsiteY0" fmla="*/ 10366 h 10366"/>
            <a:gd name="connsiteX1" fmla="*/ 1388 w 10000"/>
            <a:gd name="connsiteY1" fmla="*/ 7317 h 10366"/>
            <a:gd name="connsiteX2" fmla="*/ 3223 w 10000"/>
            <a:gd name="connsiteY2" fmla="*/ 3077 h 10366"/>
            <a:gd name="connsiteX3" fmla="*/ 7686 w 10000"/>
            <a:gd name="connsiteY3" fmla="*/ 513 h 10366"/>
            <a:gd name="connsiteX4" fmla="*/ 10000 w 10000"/>
            <a:gd name="connsiteY4" fmla="*/ 1538 h 10366"/>
            <a:gd name="connsiteX5" fmla="*/ 10000 w 10000"/>
            <a:gd name="connsiteY5" fmla="*/ 1154 h 10366"/>
            <a:gd name="connsiteX6" fmla="*/ 7686 w 10000"/>
            <a:gd name="connsiteY6" fmla="*/ 0 h 10366"/>
            <a:gd name="connsiteX7" fmla="*/ 2975 w 10000"/>
            <a:gd name="connsiteY7" fmla="*/ 2692 h 10366"/>
            <a:gd name="connsiteX8" fmla="*/ 935 w 10000"/>
            <a:gd name="connsiteY8" fmla="*/ 7500 h 10366"/>
            <a:gd name="connsiteX9" fmla="*/ 0 w 10000"/>
            <a:gd name="connsiteY9" fmla="*/ 9744 h 10366"/>
            <a:gd name="connsiteX0" fmla="*/ 531 w 9065"/>
            <a:gd name="connsiteY0" fmla="*/ 10366 h 10613"/>
            <a:gd name="connsiteX1" fmla="*/ 453 w 9065"/>
            <a:gd name="connsiteY1" fmla="*/ 7317 h 10613"/>
            <a:gd name="connsiteX2" fmla="*/ 2288 w 9065"/>
            <a:gd name="connsiteY2" fmla="*/ 3077 h 10613"/>
            <a:gd name="connsiteX3" fmla="*/ 6751 w 9065"/>
            <a:gd name="connsiteY3" fmla="*/ 513 h 10613"/>
            <a:gd name="connsiteX4" fmla="*/ 9065 w 9065"/>
            <a:gd name="connsiteY4" fmla="*/ 1538 h 10613"/>
            <a:gd name="connsiteX5" fmla="*/ 9065 w 9065"/>
            <a:gd name="connsiteY5" fmla="*/ 1154 h 10613"/>
            <a:gd name="connsiteX6" fmla="*/ 6751 w 9065"/>
            <a:gd name="connsiteY6" fmla="*/ 0 h 10613"/>
            <a:gd name="connsiteX7" fmla="*/ 2040 w 9065"/>
            <a:gd name="connsiteY7" fmla="*/ 2692 h 10613"/>
            <a:gd name="connsiteX8" fmla="*/ 0 w 9065"/>
            <a:gd name="connsiteY8" fmla="*/ 7500 h 10613"/>
            <a:gd name="connsiteX9" fmla="*/ 170 w 9065"/>
            <a:gd name="connsiteY9" fmla="*/ 10613 h 10613"/>
            <a:gd name="connsiteX0" fmla="*/ 586 w 10000"/>
            <a:gd name="connsiteY0" fmla="*/ 15014 h 15247"/>
            <a:gd name="connsiteX1" fmla="*/ 500 w 10000"/>
            <a:gd name="connsiteY1" fmla="*/ 12141 h 15247"/>
            <a:gd name="connsiteX2" fmla="*/ 2524 w 10000"/>
            <a:gd name="connsiteY2" fmla="*/ 8146 h 15247"/>
            <a:gd name="connsiteX3" fmla="*/ 7447 w 10000"/>
            <a:gd name="connsiteY3" fmla="*/ 5730 h 15247"/>
            <a:gd name="connsiteX4" fmla="*/ 10000 w 10000"/>
            <a:gd name="connsiteY4" fmla="*/ 6696 h 15247"/>
            <a:gd name="connsiteX5" fmla="*/ 8000 w 10000"/>
            <a:gd name="connsiteY5" fmla="*/ 0 h 15247"/>
            <a:gd name="connsiteX6" fmla="*/ 7447 w 10000"/>
            <a:gd name="connsiteY6" fmla="*/ 5247 h 15247"/>
            <a:gd name="connsiteX7" fmla="*/ 2250 w 10000"/>
            <a:gd name="connsiteY7" fmla="*/ 7784 h 15247"/>
            <a:gd name="connsiteX8" fmla="*/ 0 w 10000"/>
            <a:gd name="connsiteY8" fmla="*/ 12314 h 15247"/>
            <a:gd name="connsiteX9" fmla="*/ 188 w 10000"/>
            <a:gd name="connsiteY9" fmla="*/ 15247 h 15247"/>
            <a:gd name="connsiteX0" fmla="*/ 586 w 8937"/>
            <a:gd name="connsiteY0" fmla="*/ 15014 h 15247"/>
            <a:gd name="connsiteX1" fmla="*/ 500 w 8937"/>
            <a:gd name="connsiteY1" fmla="*/ 12141 h 15247"/>
            <a:gd name="connsiteX2" fmla="*/ 2524 w 8937"/>
            <a:gd name="connsiteY2" fmla="*/ 8146 h 15247"/>
            <a:gd name="connsiteX3" fmla="*/ 7447 w 8937"/>
            <a:gd name="connsiteY3" fmla="*/ 5730 h 15247"/>
            <a:gd name="connsiteX4" fmla="*/ 8937 w 8937"/>
            <a:gd name="connsiteY4" fmla="*/ 836 h 15247"/>
            <a:gd name="connsiteX5" fmla="*/ 8000 w 8937"/>
            <a:gd name="connsiteY5" fmla="*/ 0 h 15247"/>
            <a:gd name="connsiteX6" fmla="*/ 7447 w 8937"/>
            <a:gd name="connsiteY6" fmla="*/ 5247 h 15247"/>
            <a:gd name="connsiteX7" fmla="*/ 2250 w 8937"/>
            <a:gd name="connsiteY7" fmla="*/ 7784 h 15247"/>
            <a:gd name="connsiteX8" fmla="*/ 0 w 8937"/>
            <a:gd name="connsiteY8" fmla="*/ 12314 h 15247"/>
            <a:gd name="connsiteX9" fmla="*/ 188 w 8937"/>
            <a:gd name="connsiteY9" fmla="*/ 15247 h 15247"/>
            <a:gd name="connsiteX0" fmla="*/ 656 w 10000"/>
            <a:gd name="connsiteY0" fmla="*/ 9847 h 10000"/>
            <a:gd name="connsiteX1" fmla="*/ 489 w 10000"/>
            <a:gd name="connsiteY1" fmla="*/ 8133 h 10000"/>
            <a:gd name="connsiteX2" fmla="*/ 2824 w 10000"/>
            <a:gd name="connsiteY2" fmla="*/ 5343 h 10000"/>
            <a:gd name="connsiteX3" fmla="*/ 8333 w 10000"/>
            <a:gd name="connsiteY3" fmla="*/ 3758 h 10000"/>
            <a:gd name="connsiteX4" fmla="*/ 10000 w 10000"/>
            <a:gd name="connsiteY4" fmla="*/ 548 h 10000"/>
            <a:gd name="connsiteX5" fmla="*/ 8952 w 10000"/>
            <a:gd name="connsiteY5" fmla="*/ 0 h 10000"/>
            <a:gd name="connsiteX6" fmla="*/ 8333 w 10000"/>
            <a:gd name="connsiteY6" fmla="*/ 3441 h 10000"/>
            <a:gd name="connsiteX7" fmla="*/ 2518 w 10000"/>
            <a:gd name="connsiteY7" fmla="*/ 5105 h 10000"/>
            <a:gd name="connsiteX8" fmla="*/ 0 w 10000"/>
            <a:gd name="connsiteY8" fmla="*/ 8076 h 10000"/>
            <a:gd name="connsiteX9" fmla="*/ 210 w 10000"/>
            <a:gd name="connsiteY9" fmla="*/ 10000 h 10000"/>
            <a:gd name="connsiteX0" fmla="*/ 1390 w 10734"/>
            <a:gd name="connsiteY0" fmla="*/ 9847 h 10000"/>
            <a:gd name="connsiteX1" fmla="*/ 1223 w 10734"/>
            <a:gd name="connsiteY1" fmla="*/ 8133 h 10000"/>
            <a:gd name="connsiteX2" fmla="*/ 3558 w 10734"/>
            <a:gd name="connsiteY2" fmla="*/ 5343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3252 w 10734"/>
            <a:gd name="connsiteY7" fmla="*/ 5105 h 10000"/>
            <a:gd name="connsiteX8" fmla="*/ 0 w 10734"/>
            <a:gd name="connsiteY8" fmla="*/ 7285 h 10000"/>
            <a:gd name="connsiteX9" fmla="*/ 944 w 10734"/>
            <a:gd name="connsiteY9" fmla="*/ 10000 h 10000"/>
            <a:gd name="connsiteX0" fmla="*/ 1390 w 10734"/>
            <a:gd name="connsiteY0" fmla="*/ 9847 h 10000"/>
            <a:gd name="connsiteX1" fmla="*/ 454 w 10734"/>
            <a:gd name="connsiteY1" fmla="*/ 7398 h 10000"/>
            <a:gd name="connsiteX2" fmla="*/ 3558 w 10734"/>
            <a:gd name="connsiteY2" fmla="*/ 5343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3252 w 10734"/>
            <a:gd name="connsiteY7" fmla="*/ 5105 h 10000"/>
            <a:gd name="connsiteX8" fmla="*/ 0 w 10734"/>
            <a:gd name="connsiteY8" fmla="*/ 7285 h 10000"/>
            <a:gd name="connsiteX9" fmla="*/ 944 w 10734"/>
            <a:gd name="connsiteY9" fmla="*/ 10000 h 10000"/>
            <a:gd name="connsiteX0" fmla="*/ 1215 w 10734"/>
            <a:gd name="connsiteY0" fmla="*/ 9762 h 10000"/>
            <a:gd name="connsiteX1" fmla="*/ 454 w 10734"/>
            <a:gd name="connsiteY1" fmla="*/ 7398 h 10000"/>
            <a:gd name="connsiteX2" fmla="*/ 3558 w 10734"/>
            <a:gd name="connsiteY2" fmla="*/ 5343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3252 w 10734"/>
            <a:gd name="connsiteY7" fmla="*/ 5105 h 10000"/>
            <a:gd name="connsiteX8" fmla="*/ 0 w 10734"/>
            <a:gd name="connsiteY8" fmla="*/ 7285 h 10000"/>
            <a:gd name="connsiteX9" fmla="*/ 944 w 10734"/>
            <a:gd name="connsiteY9" fmla="*/ 10000 h 10000"/>
            <a:gd name="connsiteX0" fmla="*/ 1215 w 10734"/>
            <a:gd name="connsiteY0" fmla="*/ 9762 h 10000"/>
            <a:gd name="connsiteX1" fmla="*/ 454 w 10734"/>
            <a:gd name="connsiteY1" fmla="*/ 7398 h 10000"/>
            <a:gd name="connsiteX2" fmla="*/ 4327 w 10734"/>
            <a:gd name="connsiteY2" fmla="*/ 5117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3252 w 10734"/>
            <a:gd name="connsiteY7" fmla="*/ 5105 h 10000"/>
            <a:gd name="connsiteX8" fmla="*/ 0 w 10734"/>
            <a:gd name="connsiteY8" fmla="*/ 7285 h 10000"/>
            <a:gd name="connsiteX9" fmla="*/ 944 w 10734"/>
            <a:gd name="connsiteY9" fmla="*/ 10000 h 10000"/>
            <a:gd name="connsiteX0" fmla="*/ 1215 w 10734"/>
            <a:gd name="connsiteY0" fmla="*/ 9762 h 10000"/>
            <a:gd name="connsiteX1" fmla="*/ 454 w 10734"/>
            <a:gd name="connsiteY1" fmla="*/ 7398 h 10000"/>
            <a:gd name="connsiteX2" fmla="*/ 4327 w 10734"/>
            <a:gd name="connsiteY2" fmla="*/ 5117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4266 w 10734"/>
            <a:gd name="connsiteY7" fmla="*/ 4738 h 10000"/>
            <a:gd name="connsiteX8" fmla="*/ 0 w 10734"/>
            <a:gd name="connsiteY8" fmla="*/ 7285 h 10000"/>
            <a:gd name="connsiteX9" fmla="*/ 944 w 10734"/>
            <a:gd name="connsiteY9" fmla="*/ 10000 h 10000"/>
            <a:gd name="connsiteX0" fmla="*/ 1215 w 10734"/>
            <a:gd name="connsiteY0" fmla="*/ 9762 h 10000"/>
            <a:gd name="connsiteX1" fmla="*/ 454 w 10734"/>
            <a:gd name="connsiteY1" fmla="*/ 7398 h 10000"/>
            <a:gd name="connsiteX2" fmla="*/ 3418 w 10734"/>
            <a:gd name="connsiteY2" fmla="*/ 6445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4266 w 10734"/>
            <a:gd name="connsiteY7" fmla="*/ 4738 h 10000"/>
            <a:gd name="connsiteX8" fmla="*/ 0 w 10734"/>
            <a:gd name="connsiteY8" fmla="*/ 7285 h 10000"/>
            <a:gd name="connsiteX9" fmla="*/ 944 w 10734"/>
            <a:gd name="connsiteY9" fmla="*/ 10000 h 10000"/>
            <a:gd name="connsiteX0" fmla="*/ 1215 w 10734"/>
            <a:gd name="connsiteY0" fmla="*/ 9762 h 10000"/>
            <a:gd name="connsiteX1" fmla="*/ 454 w 10734"/>
            <a:gd name="connsiteY1" fmla="*/ 7398 h 10000"/>
            <a:gd name="connsiteX2" fmla="*/ 3418 w 10734"/>
            <a:gd name="connsiteY2" fmla="*/ 6445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3147 w 10734"/>
            <a:gd name="connsiteY7" fmla="*/ 6236 h 10000"/>
            <a:gd name="connsiteX8" fmla="*/ 0 w 10734"/>
            <a:gd name="connsiteY8" fmla="*/ 7285 h 10000"/>
            <a:gd name="connsiteX9" fmla="*/ 944 w 10734"/>
            <a:gd name="connsiteY9" fmla="*/ 10000 h 10000"/>
            <a:gd name="connsiteX0" fmla="*/ 1215 w 10734"/>
            <a:gd name="connsiteY0" fmla="*/ 9762 h 10000"/>
            <a:gd name="connsiteX1" fmla="*/ 454 w 10734"/>
            <a:gd name="connsiteY1" fmla="*/ 7398 h 10000"/>
            <a:gd name="connsiteX2" fmla="*/ 3418 w 10734"/>
            <a:gd name="connsiteY2" fmla="*/ 6445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3357 w 10734"/>
            <a:gd name="connsiteY7" fmla="*/ 5953 h 10000"/>
            <a:gd name="connsiteX8" fmla="*/ 0 w 10734"/>
            <a:gd name="connsiteY8" fmla="*/ 7285 h 10000"/>
            <a:gd name="connsiteX9" fmla="*/ 944 w 10734"/>
            <a:gd name="connsiteY9" fmla="*/ 10000 h 10000"/>
            <a:gd name="connsiteX0" fmla="*/ 1215 w 10734"/>
            <a:gd name="connsiteY0" fmla="*/ 9762 h 10000"/>
            <a:gd name="connsiteX1" fmla="*/ 454 w 10734"/>
            <a:gd name="connsiteY1" fmla="*/ 7398 h 10000"/>
            <a:gd name="connsiteX2" fmla="*/ 3803 w 10734"/>
            <a:gd name="connsiteY2" fmla="*/ 6162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3357 w 10734"/>
            <a:gd name="connsiteY7" fmla="*/ 5953 h 10000"/>
            <a:gd name="connsiteX8" fmla="*/ 0 w 10734"/>
            <a:gd name="connsiteY8" fmla="*/ 7285 h 10000"/>
            <a:gd name="connsiteX9" fmla="*/ 944 w 10734"/>
            <a:gd name="connsiteY9" fmla="*/ 10000 h 10000"/>
            <a:gd name="connsiteX0" fmla="*/ 1215 w 10734"/>
            <a:gd name="connsiteY0" fmla="*/ 9762 h 10000"/>
            <a:gd name="connsiteX1" fmla="*/ 454 w 10734"/>
            <a:gd name="connsiteY1" fmla="*/ 7398 h 10000"/>
            <a:gd name="connsiteX2" fmla="*/ 3803 w 10734"/>
            <a:gd name="connsiteY2" fmla="*/ 6162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3427 w 10734"/>
            <a:gd name="connsiteY7" fmla="*/ 5727 h 10000"/>
            <a:gd name="connsiteX8" fmla="*/ 0 w 10734"/>
            <a:gd name="connsiteY8" fmla="*/ 7285 h 10000"/>
            <a:gd name="connsiteX9" fmla="*/ 944 w 10734"/>
            <a:gd name="connsiteY9" fmla="*/ 10000 h 10000"/>
            <a:gd name="connsiteX0" fmla="*/ 1215 w 10734"/>
            <a:gd name="connsiteY0" fmla="*/ 9762 h 10000"/>
            <a:gd name="connsiteX1" fmla="*/ 454 w 10734"/>
            <a:gd name="connsiteY1" fmla="*/ 7398 h 10000"/>
            <a:gd name="connsiteX2" fmla="*/ 3698 w 10734"/>
            <a:gd name="connsiteY2" fmla="*/ 5964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3427 w 10734"/>
            <a:gd name="connsiteY7" fmla="*/ 5727 h 10000"/>
            <a:gd name="connsiteX8" fmla="*/ 0 w 10734"/>
            <a:gd name="connsiteY8" fmla="*/ 7285 h 10000"/>
            <a:gd name="connsiteX9" fmla="*/ 944 w 10734"/>
            <a:gd name="connsiteY9" fmla="*/ 10000 h 10000"/>
            <a:gd name="connsiteX0" fmla="*/ 1215 w 10734"/>
            <a:gd name="connsiteY0" fmla="*/ 9762 h 10000"/>
            <a:gd name="connsiteX1" fmla="*/ 454 w 10734"/>
            <a:gd name="connsiteY1" fmla="*/ 7398 h 10000"/>
            <a:gd name="connsiteX2" fmla="*/ 3698 w 10734"/>
            <a:gd name="connsiteY2" fmla="*/ 5964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5350 w 10734"/>
            <a:gd name="connsiteY7" fmla="*/ 4911 h 10000"/>
            <a:gd name="connsiteX8" fmla="*/ 3427 w 10734"/>
            <a:gd name="connsiteY8" fmla="*/ 5727 h 10000"/>
            <a:gd name="connsiteX9" fmla="*/ 0 w 10734"/>
            <a:gd name="connsiteY9" fmla="*/ 7285 h 10000"/>
            <a:gd name="connsiteX10" fmla="*/ 944 w 10734"/>
            <a:gd name="connsiteY10" fmla="*/ 10000 h 10000"/>
            <a:gd name="connsiteX0" fmla="*/ 1215 w 10734"/>
            <a:gd name="connsiteY0" fmla="*/ 9762 h 10000"/>
            <a:gd name="connsiteX1" fmla="*/ 454 w 10734"/>
            <a:gd name="connsiteY1" fmla="*/ 7398 h 10000"/>
            <a:gd name="connsiteX2" fmla="*/ 3698 w 10734"/>
            <a:gd name="connsiteY2" fmla="*/ 5964 h 10000"/>
            <a:gd name="connsiteX3" fmla="*/ 9067 w 10734"/>
            <a:gd name="connsiteY3" fmla="*/ 3758 h 10000"/>
            <a:gd name="connsiteX4" fmla="*/ 10734 w 10734"/>
            <a:gd name="connsiteY4" fmla="*/ 548 h 10000"/>
            <a:gd name="connsiteX5" fmla="*/ 9686 w 10734"/>
            <a:gd name="connsiteY5" fmla="*/ 0 h 10000"/>
            <a:gd name="connsiteX6" fmla="*/ 9067 w 10734"/>
            <a:gd name="connsiteY6" fmla="*/ 3441 h 10000"/>
            <a:gd name="connsiteX7" fmla="*/ 5979 w 10734"/>
            <a:gd name="connsiteY7" fmla="*/ 4346 h 10000"/>
            <a:gd name="connsiteX8" fmla="*/ 3427 w 10734"/>
            <a:gd name="connsiteY8" fmla="*/ 5727 h 10000"/>
            <a:gd name="connsiteX9" fmla="*/ 0 w 10734"/>
            <a:gd name="connsiteY9" fmla="*/ 7285 h 10000"/>
            <a:gd name="connsiteX10" fmla="*/ 944 w 10734"/>
            <a:gd name="connsiteY10" fmla="*/ 10000 h 10000"/>
            <a:gd name="connsiteX0" fmla="*/ 1215 w 10734"/>
            <a:gd name="connsiteY0" fmla="*/ 9762 h 10000"/>
            <a:gd name="connsiteX1" fmla="*/ 454 w 10734"/>
            <a:gd name="connsiteY1" fmla="*/ 7398 h 10000"/>
            <a:gd name="connsiteX2" fmla="*/ 3698 w 10734"/>
            <a:gd name="connsiteY2" fmla="*/ 5964 h 10000"/>
            <a:gd name="connsiteX3" fmla="*/ 6329 w 10734"/>
            <a:gd name="connsiteY3" fmla="*/ 4854 h 10000"/>
            <a:gd name="connsiteX4" fmla="*/ 9067 w 10734"/>
            <a:gd name="connsiteY4" fmla="*/ 3758 h 10000"/>
            <a:gd name="connsiteX5" fmla="*/ 10734 w 10734"/>
            <a:gd name="connsiteY5" fmla="*/ 548 h 10000"/>
            <a:gd name="connsiteX6" fmla="*/ 9686 w 10734"/>
            <a:gd name="connsiteY6" fmla="*/ 0 h 10000"/>
            <a:gd name="connsiteX7" fmla="*/ 9067 w 10734"/>
            <a:gd name="connsiteY7" fmla="*/ 3441 h 10000"/>
            <a:gd name="connsiteX8" fmla="*/ 5979 w 10734"/>
            <a:gd name="connsiteY8" fmla="*/ 4346 h 10000"/>
            <a:gd name="connsiteX9" fmla="*/ 3427 w 10734"/>
            <a:gd name="connsiteY9" fmla="*/ 5727 h 10000"/>
            <a:gd name="connsiteX10" fmla="*/ 0 w 10734"/>
            <a:gd name="connsiteY10" fmla="*/ 7285 h 10000"/>
            <a:gd name="connsiteX11" fmla="*/ 944 w 10734"/>
            <a:gd name="connsiteY11" fmla="*/ 10000 h 10000"/>
            <a:gd name="connsiteX0" fmla="*/ 1215 w 10734"/>
            <a:gd name="connsiteY0" fmla="*/ 9762 h 10000"/>
            <a:gd name="connsiteX1" fmla="*/ 454 w 10734"/>
            <a:gd name="connsiteY1" fmla="*/ 7398 h 10000"/>
            <a:gd name="connsiteX2" fmla="*/ 3698 w 10734"/>
            <a:gd name="connsiteY2" fmla="*/ 5964 h 10000"/>
            <a:gd name="connsiteX3" fmla="*/ 6259 w 10734"/>
            <a:gd name="connsiteY3" fmla="*/ 4515 h 10000"/>
            <a:gd name="connsiteX4" fmla="*/ 9067 w 10734"/>
            <a:gd name="connsiteY4" fmla="*/ 3758 h 10000"/>
            <a:gd name="connsiteX5" fmla="*/ 10734 w 10734"/>
            <a:gd name="connsiteY5" fmla="*/ 548 h 10000"/>
            <a:gd name="connsiteX6" fmla="*/ 9686 w 10734"/>
            <a:gd name="connsiteY6" fmla="*/ 0 h 10000"/>
            <a:gd name="connsiteX7" fmla="*/ 9067 w 10734"/>
            <a:gd name="connsiteY7" fmla="*/ 3441 h 10000"/>
            <a:gd name="connsiteX8" fmla="*/ 5979 w 10734"/>
            <a:gd name="connsiteY8" fmla="*/ 4346 h 10000"/>
            <a:gd name="connsiteX9" fmla="*/ 3427 w 10734"/>
            <a:gd name="connsiteY9" fmla="*/ 5727 h 10000"/>
            <a:gd name="connsiteX10" fmla="*/ 0 w 10734"/>
            <a:gd name="connsiteY10" fmla="*/ 7285 h 10000"/>
            <a:gd name="connsiteX11" fmla="*/ 944 w 10734"/>
            <a:gd name="connsiteY11" fmla="*/ 10000 h 10000"/>
            <a:gd name="connsiteX0" fmla="*/ 1215 w 10734"/>
            <a:gd name="connsiteY0" fmla="*/ 9762 h 10000"/>
            <a:gd name="connsiteX1" fmla="*/ 454 w 10734"/>
            <a:gd name="connsiteY1" fmla="*/ 7398 h 10000"/>
            <a:gd name="connsiteX2" fmla="*/ 3698 w 10734"/>
            <a:gd name="connsiteY2" fmla="*/ 5964 h 10000"/>
            <a:gd name="connsiteX3" fmla="*/ 6259 w 10734"/>
            <a:gd name="connsiteY3" fmla="*/ 4515 h 10000"/>
            <a:gd name="connsiteX4" fmla="*/ 9067 w 10734"/>
            <a:gd name="connsiteY4" fmla="*/ 3758 h 10000"/>
            <a:gd name="connsiteX5" fmla="*/ 10734 w 10734"/>
            <a:gd name="connsiteY5" fmla="*/ 548 h 10000"/>
            <a:gd name="connsiteX6" fmla="*/ 9686 w 10734"/>
            <a:gd name="connsiteY6" fmla="*/ 0 h 10000"/>
            <a:gd name="connsiteX7" fmla="*/ 8682 w 10734"/>
            <a:gd name="connsiteY7" fmla="*/ 3526 h 10000"/>
            <a:gd name="connsiteX8" fmla="*/ 5979 w 10734"/>
            <a:gd name="connsiteY8" fmla="*/ 4346 h 10000"/>
            <a:gd name="connsiteX9" fmla="*/ 3427 w 10734"/>
            <a:gd name="connsiteY9" fmla="*/ 5727 h 10000"/>
            <a:gd name="connsiteX10" fmla="*/ 0 w 10734"/>
            <a:gd name="connsiteY10" fmla="*/ 7285 h 10000"/>
            <a:gd name="connsiteX11" fmla="*/ 944 w 10734"/>
            <a:gd name="connsiteY11" fmla="*/ 10000 h 10000"/>
            <a:gd name="connsiteX0" fmla="*/ 1215 w 10734"/>
            <a:gd name="connsiteY0" fmla="*/ 9253 h 9491"/>
            <a:gd name="connsiteX1" fmla="*/ 454 w 10734"/>
            <a:gd name="connsiteY1" fmla="*/ 6889 h 9491"/>
            <a:gd name="connsiteX2" fmla="*/ 3698 w 10734"/>
            <a:gd name="connsiteY2" fmla="*/ 5455 h 9491"/>
            <a:gd name="connsiteX3" fmla="*/ 6259 w 10734"/>
            <a:gd name="connsiteY3" fmla="*/ 4006 h 9491"/>
            <a:gd name="connsiteX4" fmla="*/ 9067 w 10734"/>
            <a:gd name="connsiteY4" fmla="*/ 3249 h 9491"/>
            <a:gd name="connsiteX5" fmla="*/ 10734 w 10734"/>
            <a:gd name="connsiteY5" fmla="*/ 39 h 9491"/>
            <a:gd name="connsiteX6" fmla="*/ 10315 w 10734"/>
            <a:gd name="connsiteY6" fmla="*/ 0 h 9491"/>
            <a:gd name="connsiteX7" fmla="*/ 8682 w 10734"/>
            <a:gd name="connsiteY7" fmla="*/ 3017 h 9491"/>
            <a:gd name="connsiteX8" fmla="*/ 5979 w 10734"/>
            <a:gd name="connsiteY8" fmla="*/ 3837 h 9491"/>
            <a:gd name="connsiteX9" fmla="*/ 3427 w 10734"/>
            <a:gd name="connsiteY9" fmla="*/ 5218 h 9491"/>
            <a:gd name="connsiteX10" fmla="*/ 0 w 10734"/>
            <a:gd name="connsiteY10" fmla="*/ 6776 h 9491"/>
            <a:gd name="connsiteX11" fmla="*/ 944 w 10734"/>
            <a:gd name="connsiteY11" fmla="*/ 9491 h 9491"/>
            <a:gd name="connsiteX0" fmla="*/ 1132 w 10000"/>
            <a:gd name="connsiteY0" fmla="*/ 9749 h 10000"/>
            <a:gd name="connsiteX1" fmla="*/ 423 w 10000"/>
            <a:gd name="connsiteY1" fmla="*/ 7258 h 10000"/>
            <a:gd name="connsiteX2" fmla="*/ 2761 w 10000"/>
            <a:gd name="connsiteY2" fmla="*/ 6373 h 10000"/>
            <a:gd name="connsiteX3" fmla="*/ 5831 w 10000"/>
            <a:gd name="connsiteY3" fmla="*/ 4221 h 10000"/>
            <a:gd name="connsiteX4" fmla="*/ 8447 w 10000"/>
            <a:gd name="connsiteY4" fmla="*/ 3423 h 10000"/>
            <a:gd name="connsiteX5" fmla="*/ 10000 w 10000"/>
            <a:gd name="connsiteY5" fmla="*/ 41 h 10000"/>
            <a:gd name="connsiteX6" fmla="*/ 9610 w 10000"/>
            <a:gd name="connsiteY6" fmla="*/ 0 h 10000"/>
            <a:gd name="connsiteX7" fmla="*/ 8088 w 10000"/>
            <a:gd name="connsiteY7" fmla="*/ 3179 h 10000"/>
            <a:gd name="connsiteX8" fmla="*/ 5570 w 10000"/>
            <a:gd name="connsiteY8" fmla="*/ 4043 h 10000"/>
            <a:gd name="connsiteX9" fmla="*/ 3193 w 10000"/>
            <a:gd name="connsiteY9" fmla="*/ 5498 h 10000"/>
            <a:gd name="connsiteX10" fmla="*/ 0 w 10000"/>
            <a:gd name="connsiteY10" fmla="*/ 7139 h 10000"/>
            <a:gd name="connsiteX11" fmla="*/ 879 w 10000"/>
            <a:gd name="connsiteY11" fmla="*/ 10000 h 10000"/>
            <a:gd name="connsiteX0" fmla="*/ 1132 w 10000"/>
            <a:gd name="connsiteY0" fmla="*/ 9749 h 10000"/>
            <a:gd name="connsiteX1" fmla="*/ 423 w 10000"/>
            <a:gd name="connsiteY1" fmla="*/ 7258 h 10000"/>
            <a:gd name="connsiteX2" fmla="*/ 2761 w 10000"/>
            <a:gd name="connsiteY2" fmla="*/ 6373 h 10000"/>
            <a:gd name="connsiteX3" fmla="*/ 5831 w 10000"/>
            <a:gd name="connsiteY3" fmla="*/ 4221 h 10000"/>
            <a:gd name="connsiteX4" fmla="*/ 8447 w 10000"/>
            <a:gd name="connsiteY4" fmla="*/ 3423 h 10000"/>
            <a:gd name="connsiteX5" fmla="*/ 10000 w 10000"/>
            <a:gd name="connsiteY5" fmla="*/ 41 h 10000"/>
            <a:gd name="connsiteX6" fmla="*/ 9610 w 10000"/>
            <a:gd name="connsiteY6" fmla="*/ 0 h 10000"/>
            <a:gd name="connsiteX7" fmla="*/ 8088 w 10000"/>
            <a:gd name="connsiteY7" fmla="*/ 3179 h 10000"/>
            <a:gd name="connsiteX8" fmla="*/ 5570 w 10000"/>
            <a:gd name="connsiteY8" fmla="*/ 4043 h 10000"/>
            <a:gd name="connsiteX9" fmla="*/ 2509 w 10000"/>
            <a:gd name="connsiteY9" fmla="*/ 6094 h 10000"/>
            <a:gd name="connsiteX10" fmla="*/ 0 w 10000"/>
            <a:gd name="connsiteY10" fmla="*/ 7139 h 10000"/>
            <a:gd name="connsiteX11" fmla="*/ 879 w 10000"/>
            <a:gd name="connsiteY11" fmla="*/ 10000 h 10000"/>
            <a:gd name="connsiteX0" fmla="*/ 1132 w 10000"/>
            <a:gd name="connsiteY0" fmla="*/ 9749 h 10000"/>
            <a:gd name="connsiteX1" fmla="*/ 423 w 10000"/>
            <a:gd name="connsiteY1" fmla="*/ 7258 h 10000"/>
            <a:gd name="connsiteX2" fmla="*/ 2761 w 10000"/>
            <a:gd name="connsiteY2" fmla="*/ 6373 h 10000"/>
            <a:gd name="connsiteX3" fmla="*/ 5831 w 10000"/>
            <a:gd name="connsiteY3" fmla="*/ 4221 h 10000"/>
            <a:gd name="connsiteX4" fmla="*/ 8447 w 10000"/>
            <a:gd name="connsiteY4" fmla="*/ 3423 h 10000"/>
            <a:gd name="connsiteX5" fmla="*/ 10000 w 10000"/>
            <a:gd name="connsiteY5" fmla="*/ 41 h 10000"/>
            <a:gd name="connsiteX6" fmla="*/ 9610 w 10000"/>
            <a:gd name="connsiteY6" fmla="*/ 0 h 10000"/>
            <a:gd name="connsiteX7" fmla="*/ 8088 w 10000"/>
            <a:gd name="connsiteY7" fmla="*/ 3179 h 10000"/>
            <a:gd name="connsiteX8" fmla="*/ 4039 w 10000"/>
            <a:gd name="connsiteY8" fmla="*/ 4579 h 10000"/>
            <a:gd name="connsiteX9" fmla="*/ 2509 w 10000"/>
            <a:gd name="connsiteY9" fmla="*/ 6094 h 10000"/>
            <a:gd name="connsiteX10" fmla="*/ 0 w 10000"/>
            <a:gd name="connsiteY10" fmla="*/ 7139 h 10000"/>
            <a:gd name="connsiteX11" fmla="*/ 879 w 10000"/>
            <a:gd name="connsiteY11" fmla="*/ 10000 h 10000"/>
            <a:gd name="connsiteX0" fmla="*/ 1132 w 10000"/>
            <a:gd name="connsiteY0" fmla="*/ 9749 h 10000"/>
            <a:gd name="connsiteX1" fmla="*/ 423 w 10000"/>
            <a:gd name="connsiteY1" fmla="*/ 7258 h 10000"/>
            <a:gd name="connsiteX2" fmla="*/ 2761 w 10000"/>
            <a:gd name="connsiteY2" fmla="*/ 6373 h 10000"/>
            <a:gd name="connsiteX3" fmla="*/ 4202 w 10000"/>
            <a:gd name="connsiteY3" fmla="*/ 4817 h 10000"/>
            <a:gd name="connsiteX4" fmla="*/ 8447 w 10000"/>
            <a:gd name="connsiteY4" fmla="*/ 3423 h 10000"/>
            <a:gd name="connsiteX5" fmla="*/ 10000 w 10000"/>
            <a:gd name="connsiteY5" fmla="*/ 41 h 10000"/>
            <a:gd name="connsiteX6" fmla="*/ 9610 w 10000"/>
            <a:gd name="connsiteY6" fmla="*/ 0 h 10000"/>
            <a:gd name="connsiteX7" fmla="*/ 8088 w 10000"/>
            <a:gd name="connsiteY7" fmla="*/ 3179 h 10000"/>
            <a:gd name="connsiteX8" fmla="*/ 4039 w 10000"/>
            <a:gd name="connsiteY8" fmla="*/ 4579 h 10000"/>
            <a:gd name="connsiteX9" fmla="*/ 2509 w 10000"/>
            <a:gd name="connsiteY9" fmla="*/ 6094 h 10000"/>
            <a:gd name="connsiteX10" fmla="*/ 0 w 10000"/>
            <a:gd name="connsiteY10" fmla="*/ 7139 h 10000"/>
            <a:gd name="connsiteX11" fmla="*/ 879 w 10000"/>
            <a:gd name="connsiteY11" fmla="*/ 10000 h 10000"/>
            <a:gd name="connsiteX0" fmla="*/ 1132 w 10000"/>
            <a:gd name="connsiteY0" fmla="*/ 9749 h 10000"/>
            <a:gd name="connsiteX1" fmla="*/ 423 w 10000"/>
            <a:gd name="connsiteY1" fmla="*/ 7258 h 10000"/>
            <a:gd name="connsiteX2" fmla="*/ 2761 w 10000"/>
            <a:gd name="connsiteY2" fmla="*/ 6373 h 10000"/>
            <a:gd name="connsiteX3" fmla="*/ 4202 w 10000"/>
            <a:gd name="connsiteY3" fmla="*/ 4817 h 10000"/>
            <a:gd name="connsiteX4" fmla="*/ 8447 w 10000"/>
            <a:gd name="connsiteY4" fmla="*/ 3423 h 10000"/>
            <a:gd name="connsiteX5" fmla="*/ 10000 w 10000"/>
            <a:gd name="connsiteY5" fmla="*/ 41 h 10000"/>
            <a:gd name="connsiteX6" fmla="*/ 9610 w 10000"/>
            <a:gd name="connsiteY6" fmla="*/ 0 h 10000"/>
            <a:gd name="connsiteX7" fmla="*/ 4039 w 10000"/>
            <a:gd name="connsiteY7" fmla="*/ 4579 h 10000"/>
            <a:gd name="connsiteX8" fmla="*/ 2509 w 10000"/>
            <a:gd name="connsiteY8" fmla="*/ 6094 h 10000"/>
            <a:gd name="connsiteX9" fmla="*/ 0 w 10000"/>
            <a:gd name="connsiteY9" fmla="*/ 7139 h 10000"/>
            <a:gd name="connsiteX10" fmla="*/ 879 w 10000"/>
            <a:gd name="connsiteY10" fmla="*/ 10000 h 10000"/>
            <a:gd name="connsiteX0" fmla="*/ 1132 w 10000"/>
            <a:gd name="connsiteY0" fmla="*/ 9749 h 10000"/>
            <a:gd name="connsiteX1" fmla="*/ 423 w 10000"/>
            <a:gd name="connsiteY1" fmla="*/ 7258 h 10000"/>
            <a:gd name="connsiteX2" fmla="*/ 2761 w 10000"/>
            <a:gd name="connsiteY2" fmla="*/ 6373 h 10000"/>
            <a:gd name="connsiteX3" fmla="*/ 4202 w 10000"/>
            <a:gd name="connsiteY3" fmla="*/ 4817 h 10000"/>
            <a:gd name="connsiteX4" fmla="*/ 8252 w 10000"/>
            <a:gd name="connsiteY4" fmla="*/ 3423 h 10000"/>
            <a:gd name="connsiteX5" fmla="*/ 10000 w 10000"/>
            <a:gd name="connsiteY5" fmla="*/ 41 h 10000"/>
            <a:gd name="connsiteX6" fmla="*/ 9610 w 10000"/>
            <a:gd name="connsiteY6" fmla="*/ 0 h 10000"/>
            <a:gd name="connsiteX7" fmla="*/ 4039 w 10000"/>
            <a:gd name="connsiteY7" fmla="*/ 4579 h 10000"/>
            <a:gd name="connsiteX8" fmla="*/ 2509 w 10000"/>
            <a:gd name="connsiteY8" fmla="*/ 6094 h 10000"/>
            <a:gd name="connsiteX9" fmla="*/ 0 w 10000"/>
            <a:gd name="connsiteY9" fmla="*/ 7139 h 10000"/>
            <a:gd name="connsiteX10" fmla="*/ 879 w 10000"/>
            <a:gd name="connsiteY10" fmla="*/ 10000 h 10000"/>
            <a:gd name="connsiteX0" fmla="*/ 1132 w 10000"/>
            <a:gd name="connsiteY0" fmla="*/ 9749 h 10000"/>
            <a:gd name="connsiteX1" fmla="*/ 423 w 10000"/>
            <a:gd name="connsiteY1" fmla="*/ 7258 h 10000"/>
            <a:gd name="connsiteX2" fmla="*/ 2761 w 10000"/>
            <a:gd name="connsiteY2" fmla="*/ 6373 h 10000"/>
            <a:gd name="connsiteX3" fmla="*/ 4202 w 10000"/>
            <a:gd name="connsiteY3" fmla="*/ 4817 h 10000"/>
            <a:gd name="connsiteX4" fmla="*/ 10000 w 10000"/>
            <a:gd name="connsiteY4" fmla="*/ 41 h 10000"/>
            <a:gd name="connsiteX5" fmla="*/ 9610 w 10000"/>
            <a:gd name="connsiteY5" fmla="*/ 0 h 10000"/>
            <a:gd name="connsiteX6" fmla="*/ 4039 w 10000"/>
            <a:gd name="connsiteY6" fmla="*/ 4579 h 10000"/>
            <a:gd name="connsiteX7" fmla="*/ 2509 w 10000"/>
            <a:gd name="connsiteY7" fmla="*/ 6094 h 10000"/>
            <a:gd name="connsiteX8" fmla="*/ 0 w 10000"/>
            <a:gd name="connsiteY8" fmla="*/ 7139 h 10000"/>
            <a:gd name="connsiteX9" fmla="*/ 879 w 10000"/>
            <a:gd name="connsiteY9" fmla="*/ 10000 h 10000"/>
            <a:gd name="connsiteX0" fmla="*/ 1132 w 9610"/>
            <a:gd name="connsiteY0" fmla="*/ 9749 h 10000"/>
            <a:gd name="connsiteX1" fmla="*/ 423 w 9610"/>
            <a:gd name="connsiteY1" fmla="*/ 7258 h 10000"/>
            <a:gd name="connsiteX2" fmla="*/ 2761 w 9610"/>
            <a:gd name="connsiteY2" fmla="*/ 6373 h 10000"/>
            <a:gd name="connsiteX3" fmla="*/ 4202 w 9610"/>
            <a:gd name="connsiteY3" fmla="*/ 4817 h 10000"/>
            <a:gd name="connsiteX4" fmla="*/ 9186 w 9610"/>
            <a:gd name="connsiteY4" fmla="*/ 2870 h 10000"/>
            <a:gd name="connsiteX5" fmla="*/ 9610 w 9610"/>
            <a:gd name="connsiteY5" fmla="*/ 0 h 10000"/>
            <a:gd name="connsiteX6" fmla="*/ 4039 w 9610"/>
            <a:gd name="connsiteY6" fmla="*/ 4579 h 10000"/>
            <a:gd name="connsiteX7" fmla="*/ 2509 w 9610"/>
            <a:gd name="connsiteY7" fmla="*/ 6094 h 10000"/>
            <a:gd name="connsiteX8" fmla="*/ 0 w 9610"/>
            <a:gd name="connsiteY8" fmla="*/ 7139 h 10000"/>
            <a:gd name="connsiteX9" fmla="*/ 879 w 9610"/>
            <a:gd name="connsiteY9" fmla="*/ 10000 h 10000"/>
            <a:gd name="connsiteX0" fmla="*/ 1178 w 9559"/>
            <a:gd name="connsiteY0" fmla="*/ 7158 h 7409"/>
            <a:gd name="connsiteX1" fmla="*/ 440 w 9559"/>
            <a:gd name="connsiteY1" fmla="*/ 4667 h 7409"/>
            <a:gd name="connsiteX2" fmla="*/ 2873 w 9559"/>
            <a:gd name="connsiteY2" fmla="*/ 3782 h 7409"/>
            <a:gd name="connsiteX3" fmla="*/ 4373 w 9559"/>
            <a:gd name="connsiteY3" fmla="*/ 2226 h 7409"/>
            <a:gd name="connsiteX4" fmla="*/ 9559 w 9559"/>
            <a:gd name="connsiteY4" fmla="*/ 279 h 7409"/>
            <a:gd name="connsiteX5" fmla="*/ 9492 w 9559"/>
            <a:gd name="connsiteY5" fmla="*/ 0 h 7409"/>
            <a:gd name="connsiteX6" fmla="*/ 4203 w 9559"/>
            <a:gd name="connsiteY6" fmla="*/ 1988 h 7409"/>
            <a:gd name="connsiteX7" fmla="*/ 2611 w 9559"/>
            <a:gd name="connsiteY7" fmla="*/ 3503 h 7409"/>
            <a:gd name="connsiteX8" fmla="*/ 0 w 9559"/>
            <a:gd name="connsiteY8" fmla="*/ 4548 h 7409"/>
            <a:gd name="connsiteX9" fmla="*/ 915 w 9559"/>
            <a:gd name="connsiteY9" fmla="*/ 7409 h 7409"/>
            <a:gd name="connsiteX0" fmla="*/ 1232 w 11230"/>
            <a:gd name="connsiteY0" fmla="*/ 10425 h 10764"/>
            <a:gd name="connsiteX1" fmla="*/ 460 w 11230"/>
            <a:gd name="connsiteY1" fmla="*/ 7063 h 10764"/>
            <a:gd name="connsiteX2" fmla="*/ 3006 w 11230"/>
            <a:gd name="connsiteY2" fmla="*/ 5869 h 10764"/>
            <a:gd name="connsiteX3" fmla="*/ 4575 w 11230"/>
            <a:gd name="connsiteY3" fmla="*/ 3768 h 10764"/>
            <a:gd name="connsiteX4" fmla="*/ 10000 w 11230"/>
            <a:gd name="connsiteY4" fmla="*/ 1141 h 10764"/>
            <a:gd name="connsiteX5" fmla="*/ 11207 w 11230"/>
            <a:gd name="connsiteY5" fmla="*/ 0 h 10764"/>
            <a:gd name="connsiteX6" fmla="*/ 4397 w 11230"/>
            <a:gd name="connsiteY6" fmla="*/ 3447 h 10764"/>
            <a:gd name="connsiteX7" fmla="*/ 2731 w 11230"/>
            <a:gd name="connsiteY7" fmla="*/ 5492 h 10764"/>
            <a:gd name="connsiteX8" fmla="*/ 0 w 11230"/>
            <a:gd name="connsiteY8" fmla="*/ 6902 h 10764"/>
            <a:gd name="connsiteX9" fmla="*/ 957 w 11230"/>
            <a:gd name="connsiteY9" fmla="*/ 10764 h 10764"/>
            <a:gd name="connsiteX0" fmla="*/ 1232 w 11383"/>
            <a:gd name="connsiteY0" fmla="*/ 10425 h 10764"/>
            <a:gd name="connsiteX1" fmla="*/ 460 w 11383"/>
            <a:gd name="connsiteY1" fmla="*/ 7063 h 10764"/>
            <a:gd name="connsiteX2" fmla="*/ 3006 w 11383"/>
            <a:gd name="connsiteY2" fmla="*/ 5869 h 10764"/>
            <a:gd name="connsiteX3" fmla="*/ 4575 w 11383"/>
            <a:gd name="connsiteY3" fmla="*/ 3768 h 10764"/>
            <a:gd name="connsiteX4" fmla="*/ 11383 w 11383"/>
            <a:gd name="connsiteY4" fmla="*/ 257 h 10764"/>
            <a:gd name="connsiteX5" fmla="*/ 11207 w 11383"/>
            <a:gd name="connsiteY5" fmla="*/ 0 h 10764"/>
            <a:gd name="connsiteX6" fmla="*/ 4397 w 11383"/>
            <a:gd name="connsiteY6" fmla="*/ 3447 h 10764"/>
            <a:gd name="connsiteX7" fmla="*/ 2731 w 11383"/>
            <a:gd name="connsiteY7" fmla="*/ 5492 h 10764"/>
            <a:gd name="connsiteX8" fmla="*/ 0 w 11383"/>
            <a:gd name="connsiteY8" fmla="*/ 6902 h 10764"/>
            <a:gd name="connsiteX9" fmla="*/ 957 w 11383"/>
            <a:gd name="connsiteY9" fmla="*/ 10764 h 10764"/>
            <a:gd name="connsiteX0" fmla="*/ 1232 w 11383"/>
            <a:gd name="connsiteY0" fmla="*/ 10425 h 10425"/>
            <a:gd name="connsiteX1" fmla="*/ 460 w 11383"/>
            <a:gd name="connsiteY1" fmla="*/ 7063 h 10425"/>
            <a:gd name="connsiteX2" fmla="*/ 3006 w 11383"/>
            <a:gd name="connsiteY2" fmla="*/ 5869 h 10425"/>
            <a:gd name="connsiteX3" fmla="*/ 4575 w 11383"/>
            <a:gd name="connsiteY3" fmla="*/ 3768 h 10425"/>
            <a:gd name="connsiteX4" fmla="*/ 11383 w 11383"/>
            <a:gd name="connsiteY4" fmla="*/ 257 h 10425"/>
            <a:gd name="connsiteX5" fmla="*/ 11207 w 11383"/>
            <a:gd name="connsiteY5" fmla="*/ 0 h 10425"/>
            <a:gd name="connsiteX6" fmla="*/ 4397 w 11383"/>
            <a:gd name="connsiteY6" fmla="*/ 3447 h 10425"/>
            <a:gd name="connsiteX7" fmla="*/ 2731 w 11383"/>
            <a:gd name="connsiteY7" fmla="*/ 5492 h 10425"/>
            <a:gd name="connsiteX8" fmla="*/ 0 w 11383"/>
            <a:gd name="connsiteY8" fmla="*/ 6902 h 10425"/>
            <a:gd name="connsiteX0" fmla="*/ 460 w 11383"/>
            <a:gd name="connsiteY0" fmla="*/ 7063 h 7063"/>
            <a:gd name="connsiteX1" fmla="*/ 3006 w 11383"/>
            <a:gd name="connsiteY1" fmla="*/ 5869 h 7063"/>
            <a:gd name="connsiteX2" fmla="*/ 4575 w 11383"/>
            <a:gd name="connsiteY2" fmla="*/ 3768 h 7063"/>
            <a:gd name="connsiteX3" fmla="*/ 11383 w 11383"/>
            <a:gd name="connsiteY3" fmla="*/ 257 h 7063"/>
            <a:gd name="connsiteX4" fmla="*/ 11207 w 11383"/>
            <a:gd name="connsiteY4" fmla="*/ 0 h 7063"/>
            <a:gd name="connsiteX5" fmla="*/ 4397 w 11383"/>
            <a:gd name="connsiteY5" fmla="*/ 3447 h 7063"/>
            <a:gd name="connsiteX6" fmla="*/ 2731 w 11383"/>
            <a:gd name="connsiteY6" fmla="*/ 5492 h 7063"/>
            <a:gd name="connsiteX7" fmla="*/ 0 w 11383"/>
            <a:gd name="connsiteY7" fmla="*/ 6902 h 706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11383" h="7063">
              <a:moveTo>
                <a:pt x="460" y="7063"/>
              </a:moveTo>
              <a:lnTo>
                <a:pt x="3006" y="5869"/>
              </a:lnTo>
              <a:lnTo>
                <a:pt x="4575" y="3768"/>
              </a:lnTo>
              <a:lnTo>
                <a:pt x="11383" y="257"/>
              </a:lnTo>
              <a:cubicBezTo>
                <a:pt x="11360" y="131"/>
                <a:pt x="11230" y="126"/>
                <a:pt x="11207" y="0"/>
              </a:cubicBezTo>
              <a:lnTo>
                <a:pt x="4397" y="3447"/>
              </a:lnTo>
              <a:lnTo>
                <a:pt x="2731" y="5492"/>
              </a:lnTo>
              <a:lnTo>
                <a:pt x="0" y="6902"/>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111126</xdr:colOff>
      <xdr:row>45</xdr:row>
      <xdr:rowOff>117475</xdr:rowOff>
    </xdr:from>
    <xdr:to>
      <xdr:col>5</xdr:col>
      <xdr:colOff>187326</xdr:colOff>
      <xdr:row>46</xdr:row>
      <xdr:rowOff>76200</xdr:rowOff>
    </xdr:to>
    <xdr:sp macro="" textlink="">
      <xdr:nvSpPr>
        <xdr:cNvPr id="279" name="Oval 1000">
          <a:extLst>
            <a:ext uri="{FF2B5EF4-FFF2-40B4-BE49-F238E27FC236}">
              <a16:creationId xmlns:a16="http://schemas.microsoft.com/office/drawing/2014/main" id="{FC4EECBB-F516-46EF-AB06-044C3D5A3987}"/>
            </a:ext>
          </a:extLst>
        </xdr:cNvPr>
        <xdr:cNvSpPr>
          <a:spLocks noChangeArrowheads="1"/>
        </xdr:cNvSpPr>
      </xdr:nvSpPr>
      <xdr:spPr bwMode="auto">
        <a:xfrm>
          <a:off x="1800226" y="5775325"/>
          <a:ext cx="76200" cy="85725"/>
        </a:xfrm>
        <a:prstGeom prst="ellipse">
          <a:avLst/>
        </a:prstGeom>
        <a:solidFill>
          <a:srgbClr val="C0C0C0"/>
        </a:solidFill>
        <a:ln w="9525">
          <a:solidFill>
            <a:srgbClr val="000000"/>
          </a:solidFill>
          <a:round/>
          <a:headEnd/>
          <a:tailEnd/>
        </a:ln>
      </xdr:spPr>
    </xdr:sp>
    <xdr:clientData/>
  </xdr:twoCellAnchor>
  <xdr:oneCellAnchor>
    <xdr:from>
      <xdr:col>4</xdr:col>
      <xdr:colOff>290513</xdr:colOff>
      <xdr:row>47</xdr:row>
      <xdr:rowOff>9525</xdr:rowOff>
    </xdr:from>
    <xdr:ext cx="240259" cy="269176"/>
    <xdr:sp macro="" textlink="">
      <xdr:nvSpPr>
        <xdr:cNvPr id="280" name="Text Box 1066">
          <a:extLst>
            <a:ext uri="{FF2B5EF4-FFF2-40B4-BE49-F238E27FC236}">
              <a16:creationId xmlns:a16="http://schemas.microsoft.com/office/drawing/2014/main" id="{59B75D8D-1D46-4EFE-A820-A67DAB0267FD}"/>
            </a:ext>
          </a:extLst>
        </xdr:cNvPr>
        <xdr:cNvSpPr txBox="1">
          <a:spLocks noChangeArrowheads="1"/>
        </xdr:cNvSpPr>
      </xdr:nvSpPr>
      <xdr:spPr bwMode="auto">
        <a:xfrm>
          <a:off x="1649413" y="5921375"/>
          <a:ext cx="240259"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H</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1</xdr:col>
      <xdr:colOff>109537</xdr:colOff>
      <xdr:row>50</xdr:row>
      <xdr:rowOff>38100</xdr:rowOff>
    </xdr:from>
    <xdr:ext cx="312906" cy="269176"/>
    <xdr:sp macro="" textlink="">
      <xdr:nvSpPr>
        <xdr:cNvPr id="281" name="Text Box 1066">
          <a:extLst>
            <a:ext uri="{FF2B5EF4-FFF2-40B4-BE49-F238E27FC236}">
              <a16:creationId xmlns:a16="http://schemas.microsoft.com/office/drawing/2014/main" id="{692A05B0-B485-40B6-984E-5B99974B0B9F}"/>
            </a:ext>
          </a:extLst>
        </xdr:cNvPr>
        <xdr:cNvSpPr txBox="1">
          <a:spLocks noChangeArrowheads="1"/>
        </xdr:cNvSpPr>
      </xdr:nvSpPr>
      <xdr:spPr bwMode="auto">
        <a:xfrm>
          <a:off x="477837" y="6330950"/>
          <a:ext cx="312906"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WD</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3</xdr:col>
      <xdr:colOff>228600</xdr:colOff>
      <xdr:row>40</xdr:row>
      <xdr:rowOff>25401</xdr:rowOff>
    </xdr:from>
    <xdr:ext cx="283026" cy="269176"/>
    <xdr:sp macro="" textlink="">
      <xdr:nvSpPr>
        <xdr:cNvPr id="282" name="Text Box 1066">
          <a:extLst>
            <a:ext uri="{FF2B5EF4-FFF2-40B4-BE49-F238E27FC236}">
              <a16:creationId xmlns:a16="http://schemas.microsoft.com/office/drawing/2014/main" id="{0DDEF1FF-3C3B-4EBD-8582-8B8AED58EDBA}"/>
            </a:ext>
          </a:extLst>
        </xdr:cNvPr>
        <xdr:cNvSpPr txBox="1">
          <a:spLocks noChangeArrowheads="1"/>
        </xdr:cNvSpPr>
      </xdr:nvSpPr>
      <xdr:spPr bwMode="auto">
        <a:xfrm>
          <a:off x="1257300" y="5048251"/>
          <a:ext cx="283026"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Co</a:t>
          </a:r>
        </a:p>
        <a:p>
          <a:pPr algn="l" rtl="0">
            <a:defRPr sz="1000"/>
          </a:pPr>
          <a:endParaRPr lang="en-AU" sz="600" b="0" i="0" u="none" strike="noStrike" baseline="0">
            <a:solidFill>
              <a:srgbClr val="000000"/>
            </a:solidFill>
            <a:latin typeface="Arial"/>
            <a:cs typeface="Arial"/>
          </a:endParaRPr>
        </a:p>
      </xdr:txBody>
    </xdr:sp>
    <xdr:clientData/>
  </xdr:oneCellAnchor>
  <xdr:oneCellAnchor>
    <xdr:from>
      <xdr:col>3</xdr:col>
      <xdr:colOff>176211</xdr:colOff>
      <xdr:row>41</xdr:row>
      <xdr:rowOff>23813</xdr:rowOff>
    </xdr:from>
    <xdr:ext cx="244491" cy="269176"/>
    <xdr:sp macro="" textlink="">
      <xdr:nvSpPr>
        <xdr:cNvPr id="283" name="Text Box 1066">
          <a:extLst>
            <a:ext uri="{FF2B5EF4-FFF2-40B4-BE49-F238E27FC236}">
              <a16:creationId xmlns:a16="http://schemas.microsoft.com/office/drawing/2014/main" id="{F72CB05C-90FC-4AF4-9059-DA37FC7DA522}"/>
            </a:ext>
          </a:extLst>
        </xdr:cNvPr>
        <xdr:cNvSpPr txBox="1">
          <a:spLocks noChangeArrowheads="1"/>
        </xdr:cNvSpPr>
      </xdr:nvSpPr>
      <xdr:spPr bwMode="auto">
        <a:xfrm>
          <a:off x="1204911" y="5173663"/>
          <a:ext cx="244491"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O</a:t>
          </a:r>
        </a:p>
        <a:p>
          <a:pPr algn="l" rtl="0">
            <a:defRPr sz="1000"/>
          </a:pPr>
          <a:endParaRPr lang="en-AU" sz="600" b="0" i="0" u="none" strike="noStrike" baseline="0">
            <a:solidFill>
              <a:srgbClr val="000000"/>
            </a:solidFill>
            <a:latin typeface="Arial"/>
            <a:cs typeface="Arial"/>
          </a:endParaRPr>
        </a:p>
      </xdr:txBody>
    </xdr:sp>
    <xdr:clientData/>
  </xdr:oneCellAnchor>
  <xdr:twoCellAnchor>
    <xdr:from>
      <xdr:col>6</xdr:col>
      <xdr:colOff>171450</xdr:colOff>
      <xdr:row>24</xdr:row>
      <xdr:rowOff>76199</xdr:rowOff>
    </xdr:from>
    <xdr:to>
      <xdr:col>6</xdr:col>
      <xdr:colOff>266700</xdr:colOff>
      <xdr:row>30</xdr:row>
      <xdr:rowOff>109537</xdr:rowOff>
    </xdr:to>
    <xdr:sp macro="" textlink="">
      <xdr:nvSpPr>
        <xdr:cNvPr id="284" name="Line 976">
          <a:extLst>
            <a:ext uri="{FF2B5EF4-FFF2-40B4-BE49-F238E27FC236}">
              <a16:creationId xmlns:a16="http://schemas.microsoft.com/office/drawing/2014/main" id="{43E63E71-C372-41B4-9031-5FCB41C60AF1}"/>
            </a:ext>
          </a:extLst>
        </xdr:cNvPr>
        <xdr:cNvSpPr>
          <a:spLocks noChangeShapeType="1"/>
        </xdr:cNvSpPr>
      </xdr:nvSpPr>
      <xdr:spPr bwMode="auto">
        <a:xfrm flipH="1" flipV="1">
          <a:off x="2190750" y="3067049"/>
          <a:ext cx="95250" cy="795338"/>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139701</xdr:colOff>
      <xdr:row>24</xdr:row>
      <xdr:rowOff>39688</xdr:rowOff>
    </xdr:from>
    <xdr:to>
      <xdr:col>6</xdr:col>
      <xdr:colOff>215901</xdr:colOff>
      <xdr:row>24</xdr:row>
      <xdr:rowOff>112713</xdr:rowOff>
    </xdr:to>
    <xdr:sp macro="" textlink="">
      <xdr:nvSpPr>
        <xdr:cNvPr id="285" name="Oval 988">
          <a:extLst>
            <a:ext uri="{FF2B5EF4-FFF2-40B4-BE49-F238E27FC236}">
              <a16:creationId xmlns:a16="http://schemas.microsoft.com/office/drawing/2014/main" id="{12560250-F882-4C40-92F3-49B448ADD30B}"/>
            </a:ext>
          </a:extLst>
        </xdr:cNvPr>
        <xdr:cNvSpPr>
          <a:spLocks noChangeArrowheads="1"/>
        </xdr:cNvSpPr>
      </xdr:nvSpPr>
      <xdr:spPr bwMode="auto">
        <a:xfrm>
          <a:off x="2159001" y="3030538"/>
          <a:ext cx="76200" cy="73025"/>
        </a:xfrm>
        <a:prstGeom prst="ellipse">
          <a:avLst/>
        </a:prstGeom>
        <a:solidFill>
          <a:srgbClr val="C0C0C0"/>
        </a:solidFill>
        <a:ln w="9525">
          <a:solidFill>
            <a:srgbClr val="000000"/>
          </a:solidFill>
          <a:round/>
          <a:headEnd/>
          <a:tailEnd/>
        </a:ln>
      </xdr:spPr>
    </xdr:sp>
    <xdr:clientData/>
  </xdr:twoCellAnchor>
  <xdr:twoCellAnchor>
    <xdr:from>
      <xdr:col>6</xdr:col>
      <xdr:colOff>219075</xdr:colOff>
      <xdr:row>30</xdr:row>
      <xdr:rowOff>76200</xdr:rowOff>
    </xdr:from>
    <xdr:to>
      <xdr:col>6</xdr:col>
      <xdr:colOff>295275</xdr:colOff>
      <xdr:row>31</xdr:row>
      <xdr:rowOff>28575</xdr:rowOff>
    </xdr:to>
    <xdr:sp macro="" textlink="">
      <xdr:nvSpPr>
        <xdr:cNvPr id="286" name="Oval 989">
          <a:extLst>
            <a:ext uri="{FF2B5EF4-FFF2-40B4-BE49-F238E27FC236}">
              <a16:creationId xmlns:a16="http://schemas.microsoft.com/office/drawing/2014/main" id="{8798121A-1EAD-43D7-AC78-7163EED183EA}"/>
            </a:ext>
          </a:extLst>
        </xdr:cNvPr>
        <xdr:cNvSpPr>
          <a:spLocks noChangeArrowheads="1"/>
        </xdr:cNvSpPr>
      </xdr:nvSpPr>
      <xdr:spPr bwMode="auto">
        <a:xfrm>
          <a:off x="2238375" y="3829050"/>
          <a:ext cx="76200" cy="79375"/>
        </a:xfrm>
        <a:prstGeom prst="ellipse">
          <a:avLst/>
        </a:prstGeom>
        <a:solidFill>
          <a:srgbClr val="C0C0C0"/>
        </a:solidFill>
        <a:ln w="9525">
          <a:solidFill>
            <a:srgbClr val="000000"/>
          </a:solidFill>
          <a:round/>
          <a:headEnd/>
          <a:tailEnd/>
        </a:ln>
      </xdr:spPr>
    </xdr:sp>
    <xdr:clientData/>
  </xdr:twoCellAnchor>
  <xdr:oneCellAnchor>
    <xdr:from>
      <xdr:col>5</xdr:col>
      <xdr:colOff>257175</xdr:colOff>
      <xdr:row>23</xdr:row>
      <xdr:rowOff>4763</xdr:rowOff>
    </xdr:from>
    <xdr:ext cx="291555" cy="269176"/>
    <xdr:sp macro="" textlink="">
      <xdr:nvSpPr>
        <xdr:cNvPr id="287" name="Text Box 966">
          <a:extLst>
            <a:ext uri="{FF2B5EF4-FFF2-40B4-BE49-F238E27FC236}">
              <a16:creationId xmlns:a16="http://schemas.microsoft.com/office/drawing/2014/main" id="{B9C2D472-7C67-4FA1-9E26-94E451A87B64}"/>
            </a:ext>
          </a:extLst>
        </xdr:cNvPr>
        <xdr:cNvSpPr txBox="1">
          <a:spLocks noChangeArrowheads="1"/>
        </xdr:cNvSpPr>
      </xdr:nvSpPr>
      <xdr:spPr bwMode="auto">
        <a:xfrm>
          <a:off x="1946275" y="2868613"/>
          <a:ext cx="291555"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ED</a:t>
          </a:r>
        </a:p>
        <a:p>
          <a:pPr algn="l" rtl="0">
            <a:defRPr sz="1000"/>
          </a:pPr>
          <a:endParaRPr lang="en-AU" sz="600" b="0" i="0" u="none" strike="noStrike" baseline="0">
            <a:solidFill>
              <a:srgbClr val="000000"/>
            </a:solidFill>
            <a:latin typeface="Arial"/>
            <a:cs typeface="Arial"/>
          </a:endParaRPr>
        </a:p>
      </xdr:txBody>
    </xdr:sp>
    <xdr:clientData/>
  </xdr:oneCellAnchor>
  <xdr:twoCellAnchor>
    <xdr:from>
      <xdr:col>7</xdr:col>
      <xdr:colOff>238125</xdr:colOff>
      <xdr:row>37</xdr:row>
      <xdr:rowOff>19050</xdr:rowOff>
    </xdr:from>
    <xdr:to>
      <xdr:col>8</xdr:col>
      <xdr:colOff>0</xdr:colOff>
      <xdr:row>37</xdr:row>
      <xdr:rowOff>95250</xdr:rowOff>
    </xdr:to>
    <xdr:sp macro="" textlink="">
      <xdr:nvSpPr>
        <xdr:cNvPr id="288" name="Oval 1125">
          <a:extLst>
            <a:ext uri="{FF2B5EF4-FFF2-40B4-BE49-F238E27FC236}">
              <a16:creationId xmlns:a16="http://schemas.microsoft.com/office/drawing/2014/main" id="{ACA53908-C714-4AD0-84A5-BBC90E5A6DDC}"/>
            </a:ext>
          </a:extLst>
        </xdr:cNvPr>
        <xdr:cNvSpPr>
          <a:spLocks noChangeArrowheads="1"/>
        </xdr:cNvSpPr>
      </xdr:nvSpPr>
      <xdr:spPr bwMode="auto">
        <a:xfrm>
          <a:off x="2587625" y="4660900"/>
          <a:ext cx="92075" cy="76200"/>
        </a:xfrm>
        <a:prstGeom prst="ellipse">
          <a:avLst/>
        </a:prstGeom>
        <a:solidFill>
          <a:srgbClr val="C0C0C0"/>
        </a:solidFill>
        <a:ln w="9525">
          <a:solidFill>
            <a:srgbClr val="000000"/>
          </a:solidFill>
          <a:round/>
          <a:headEnd/>
          <a:tailEnd/>
        </a:ln>
      </xdr:spPr>
    </xdr:sp>
    <xdr:clientData/>
  </xdr:twoCellAnchor>
  <xdr:twoCellAnchor>
    <xdr:from>
      <xdr:col>9</xdr:col>
      <xdr:colOff>87967</xdr:colOff>
      <xdr:row>34</xdr:row>
      <xdr:rowOff>38424</xdr:rowOff>
    </xdr:from>
    <xdr:to>
      <xdr:col>10</xdr:col>
      <xdr:colOff>151933</xdr:colOff>
      <xdr:row>36</xdr:row>
      <xdr:rowOff>119186</xdr:rowOff>
    </xdr:to>
    <xdr:sp macro="" textlink="">
      <xdr:nvSpPr>
        <xdr:cNvPr id="289" name="Line 1029">
          <a:extLst>
            <a:ext uri="{FF2B5EF4-FFF2-40B4-BE49-F238E27FC236}">
              <a16:creationId xmlns:a16="http://schemas.microsoft.com/office/drawing/2014/main" id="{1A833D27-B732-4506-AC80-65B6CD27DBCB}"/>
            </a:ext>
          </a:extLst>
        </xdr:cNvPr>
        <xdr:cNvSpPr>
          <a:spLocks noChangeShapeType="1"/>
        </xdr:cNvSpPr>
      </xdr:nvSpPr>
      <xdr:spPr bwMode="auto">
        <a:xfrm rot="8083611" flipH="1" flipV="1">
          <a:off x="3127569" y="4269572"/>
          <a:ext cx="334762" cy="394166"/>
        </a:xfrm>
        <a:prstGeom prst="line">
          <a:avLst/>
        </a:prstGeom>
        <a:noFill/>
        <a:ln w="50800" cmpd="dbl">
          <a:solidFill>
            <a:srgbClr val="000000"/>
          </a:solidFill>
          <a:round/>
          <a:headEnd/>
          <a:tailEnd type="stealth" w="sm" len="med"/>
        </a:ln>
        <a:extLst>
          <a:ext uri="{909E8E84-426E-40DD-AFC4-6F175D3DCCD1}">
            <a14:hiddenFill xmlns:a14="http://schemas.microsoft.com/office/drawing/2010/main">
              <a:noFill/>
            </a14:hiddenFill>
          </a:ext>
        </a:extLst>
      </xdr:spPr>
    </xdr:sp>
    <xdr:clientData/>
  </xdr:twoCellAnchor>
  <xdr:twoCellAnchor>
    <xdr:from>
      <xdr:col>5</xdr:col>
      <xdr:colOff>24653</xdr:colOff>
      <xdr:row>3</xdr:row>
      <xdr:rowOff>59530</xdr:rowOff>
    </xdr:from>
    <xdr:to>
      <xdr:col>7</xdr:col>
      <xdr:colOff>174112</xdr:colOff>
      <xdr:row>7</xdr:row>
      <xdr:rowOff>81755</xdr:rowOff>
    </xdr:to>
    <xdr:sp macro="" textlink="">
      <xdr:nvSpPr>
        <xdr:cNvPr id="290" name="Text Box 1009">
          <a:extLst>
            <a:ext uri="{FF2B5EF4-FFF2-40B4-BE49-F238E27FC236}">
              <a16:creationId xmlns:a16="http://schemas.microsoft.com/office/drawing/2014/main" id="{D019C2F2-81F7-4515-879D-78B7EBCB9224}"/>
            </a:ext>
          </a:extLst>
        </xdr:cNvPr>
        <xdr:cNvSpPr txBox="1">
          <a:spLocks noChangeArrowheads="1"/>
        </xdr:cNvSpPr>
      </xdr:nvSpPr>
      <xdr:spPr bwMode="auto">
        <a:xfrm>
          <a:off x="1713753" y="345280"/>
          <a:ext cx="809859" cy="568325"/>
        </a:xfrm>
        <a:prstGeom prst="rect">
          <a:avLst/>
        </a:prstGeom>
        <a:noFill/>
        <a:ln w="9525">
          <a:noFill/>
          <a:miter lim="800000"/>
          <a:headEnd/>
          <a:tailEnd/>
        </a:ln>
      </xdr:spPr>
      <xdr:txBody>
        <a:bodyPr vertOverflow="clip" wrap="square" lIns="91440" tIns="45720" rIns="91440" bIns="45720" anchor="t" upright="1"/>
        <a:lstStyle/>
        <a:p>
          <a:pPr algn="l" rtl="0">
            <a:lnSpc>
              <a:spcPts val="1500"/>
            </a:lnSpc>
            <a:defRPr sz="1000"/>
          </a:pPr>
          <a:r>
            <a:rPr lang="en-AU" sz="1600" b="1" i="1" u="none" strike="noStrike" baseline="0">
              <a:solidFill>
                <a:srgbClr val="000000"/>
              </a:solidFill>
              <a:latin typeface="Arial"/>
              <a:cs typeface="Arial"/>
            </a:rPr>
            <a:t>Far  North</a:t>
          </a:r>
        </a:p>
      </xdr:txBody>
    </xdr:sp>
    <xdr:clientData/>
  </xdr:twoCellAnchor>
  <xdr:twoCellAnchor>
    <xdr:from>
      <xdr:col>2</xdr:col>
      <xdr:colOff>130969</xdr:colOff>
      <xdr:row>65</xdr:row>
      <xdr:rowOff>19050</xdr:rowOff>
    </xdr:from>
    <xdr:to>
      <xdr:col>2</xdr:col>
      <xdr:colOff>207169</xdr:colOff>
      <xdr:row>65</xdr:row>
      <xdr:rowOff>95250</xdr:rowOff>
    </xdr:to>
    <xdr:sp macro="" textlink="">
      <xdr:nvSpPr>
        <xdr:cNvPr id="291" name="Oval 1093">
          <a:extLst>
            <a:ext uri="{FF2B5EF4-FFF2-40B4-BE49-F238E27FC236}">
              <a16:creationId xmlns:a16="http://schemas.microsoft.com/office/drawing/2014/main" id="{93D65F7E-8D89-4AA6-8274-EDA0C0989252}"/>
            </a:ext>
          </a:extLst>
        </xdr:cNvPr>
        <xdr:cNvSpPr>
          <a:spLocks noChangeArrowheads="1"/>
        </xdr:cNvSpPr>
      </xdr:nvSpPr>
      <xdr:spPr bwMode="auto">
        <a:xfrm>
          <a:off x="829469" y="8216900"/>
          <a:ext cx="76200" cy="76200"/>
        </a:xfrm>
        <a:prstGeom prst="ellipse">
          <a:avLst/>
        </a:prstGeom>
        <a:solidFill>
          <a:srgbClr val="C0C0C0"/>
        </a:solidFill>
        <a:ln w="9525">
          <a:solidFill>
            <a:srgbClr val="000000"/>
          </a:solidFill>
          <a:round/>
          <a:headEnd/>
          <a:tailEnd/>
        </a:ln>
      </xdr:spPr>
    </xdr:sp>
    <xdr:clientData/>
  </xdr:twoCellAnchor>
  <xdr:twoCellAnchor>
    <xdr:from>
      <xdr:col>2</xdr:col>
      <xdr:colOff>138113</xdr:colOff>
      <xdr:row>52</xdr:row>
      <xdr:rowOff>109536</xdr:rowOff>
    </xdr:from>
    <xdr:to>
      <xdr:col>2</xdr:col>
      <xdr:colOff>214313</xdr:colOff>
      <xdr:row>53</xdr:row>
      <xdr:rowOff>61911</xdr:rowOff>
    </xdr:to>
    <xdr:sp macro="" textlink="">
      <xdr:nvSpPr>
        <xdr:cNvPr id="292" name="Oval 1093">
          <a:extLst>
            <a:ext uri="{FF2B5EF4-FFF2-40B4-BE49-F238E27FC236}">
              <a16:creationId xmlns:a16="http://schemas.microsoft.com/office/drawing/2014/main" id="{95F7EDD2-D24F-44DB-9CE9-07BF8A03C295}"/>
            </a:ext>
          </a:extLst>
        </xdr:cNvPr>
        <xdr:cNvSpPr>
          <a:spLocks noChangeArrowheads="1"/>
        </xdr:cNvSpPr>
      </xdr:nvSpPr>
      <xdr:spPr bwMode="auto">
        <a:xfrm>
          <a:off x="836613" y="6656386"/>
          <a:ext cx="76200" cy="79375"/>
        </a:xfrm>
        <a:prstGeom prst="ellipse">
          <a:avLst/>
        </a:prstGeom>
        <a:solidFill>
          <a:srgbClr val="C0C0C0"/>
        </a:solidFill>
        <a:ln w="9525">
          <a:solidFill>
            <a:srgbClr val="000000"/>
          </a:solidFill>
          <a:round/>
          <a:headEnd/>
          <a:tailEnd/>
        </a:ln>
      </xdr:spPr>
    </xdr:sp>
    <xdr:clientData/>
  </xdr:twoCellAnchor>
  <xdr:twoCellAnchor>
    <xdr:from>
      <xdr:col>3</xdr:col>
      <xdr:colOff>71438</xdr:colOff>
      <xdr:row>63</xdr:row>
      <xdr:rowOff>16669</xdr:rowOff>
    </xdr:from>
    <xdr:to>
      <xdr:col>3</xdr:col>
      <xdr:colOff>147638</xdr:colOff>
      <xdr:row>63</xdr:row>
      <xdr:rowOff>92869</xdr:rowOff>
    </xdr:to>
    <xdr:sp macro="" textlink="">
      <xdr:nvSpPr>
        <xdr:cNvPr id="293" name="Oval 1093">
          <a:extLst>
            <a:ext uri="{FF2B5EF4-FFF2-40B4-BE49-F238E27FC236}">
              <a16:creationId xmlns:a16="http://schemas.microsoft.com/office/drawing/2014/main" id="{1253964A-6058-4421-8850-6F9A568BD685}"/>
            </a:ext>
          </a:extLst>
        </xdr:cNvPr>
        <xdr:cNvSpPr>
          <a:spLocks noChangeArrowheads="1"/>
        </xdr:cNvSpPr>
      </xdr:nvSpPr>
      <xdr:spPr bwMode="auto">
        <a:xfrm>
          <a:off x="1100138" y="7960519"/>
          <a:ext cx="76200" cy="76200"/>
        </a:xfrm>
        <a:prstGeom prst="ellipse">
          <a:avLst/>
        </a:prstGeom>
        <a:solidFill>
          <a:srgbClr val="C0C0C0"/>
        </a:solidFill>
        <a:ln w="9525">
          <a:solidFill>
            <a:srgbClr val="000000"/>
          </a:solidFill>
          <a:round/>
          <a:headEnd/>
          <a:tailEnd/>
        </a:ln>
      </xdr:spPr>
    </xdr:sp>
    <xdr:clientData/>
  </xdr:twoCellAnchor>
  <xdr:twoCellAnchor>
    <xdr:from>
      <xdr:col>11</xdr:col>
      <xdr:colOff>99219</xdr:colOff>
      <xdr:row>34</xdr:row>
      <xdr:rowOff>61118</xdr:rowOff>
    </xdr:from>
    <xdr:to>
      <xdr:col>11</xdr:col>
      <xdr:colOff>175419</xdr:colOff>
      <xdr:row>35</xdr:row>
      <xdr:rowOff>13493</xdr:rowOff>
    </xdr:to>
    <xdr:sp macro="" textlink="">
      <xdr:nvSpPr>
        <xdr:cNvPr id="294" name="Oval 989">
          <a:extLst>
            <a:ext uri="{FF2B5EF4-FFF2-40B4-BE49-F238E27FC236}">
              <a16:creationId xmlns:a16="http://schemas.microsoft.com/office/drawing/2014/main" id="{E2B0E858-3886-4C4E-862B-114B57630EB5}"/>
            </a:ext>
          </a:extLst>
        </xdr:cNvPr>
        <xdr:cNvSpPr>
          <a:spLocks noChangeArrowheads="1"/>
        </xdr:cNvSpPr>
      </xdr:nvSpPr>
      <xdr:spPr bwMode="auto">
        <a:xfrm>
          <a:off x="3769519" y="4321968"/>
          <a:ext cx="76200" cy="79375"/>
        </a:xfrm>
        <a:prstGeom prst="ellipse">
          <a:avLst/>
        </a:prstGeom>
        <a:solidFill>
          <a:srgbClr val="C0C0C0"/>
        </a:solidFill>
        <a:ln w="9525">
          <a:solidFill>
            <a:srgbClr val="000000"/>
          </a:solidFill>
          <a:round/>
          <a:headEnd/>
          <a:tailEnd/>
        </a:ln>
      </xdr:spPr>
    </xdr:sp>
    <xdr:clientData/>
  </xdr:twoCellAnchor>
  <xdr:twoCellAnchor>
    <xdr:from>
      <xdr:col>11</xdr:col>
      <xdr:colOff>145256</xdr:colOff>
      <xdr:row>35</xdr:row>
      <xdr:rowOff>21430</xdr:rowOff>
    </xdr:from>
    <xdr:to>
      <xdr:col>11</xdr:col>
      <xdr:colOff>221456</xdr:colOff>
      <xdr:row>35</xdr:row>
      <xdr:rowOff>97630</xdr:rowOff>
    </xdr:to>
    <xdr:sp macro="" textlink="">
      <xdr:nvSpPr>
        <xdr:cNvPr id="295" name="Oval 989">
          <a:extLst>
            <a:ext uri="{FF2B5EF4-FFF2-40B4-BE49-F238E27FC236}">
              <a16:creationId xmlns:a16="http://schemas.microsoft.com/office/drawing/2014/main" id="{20DA4345-B3AF-4C58-ACD0-A9E3122A87BA}"/>
            </a:ext>
          </a:extLst>
        </xdr:cNvPr>
        <xdr:cNvSpPr>
          <a:spLocks noChangeArrowheads="1"/>
        </xdr:cNvSpPr>
      </xdr:nvSpPr>
      <xdr:spPr bwMode="auto">
        <a:xfrm>
          <a:off x="3815556" y="4409280"/>
          <a:ext cx="76200" cy="76200"/>
        </a:xfrm>
        <a:prstGeom prst="ellipse">
          <a:avLst/>
        </a:prstGeom>
        <a:solidFill>
          <a:srgbClr val="C0C0C0"/>
        </a:solidFill>
        <a:ln w="9525">
          <a:solidFill>
            <a:srgbClr val="000000"/>
          </a:solidFill>
          <a:round/>
          <a:headEnd/>
          <a:tailEnd/>
        </a:ln>
      </xdr:spPr>
    </xdr:sp>
    <xdr:clientData/>
  </xdr:twoCellAnchor>
  <xdr:twoCellAnchor>
    <xdr:from>
      <xdr:col>9</xdr:col>
      <xdr:colOff>0</xdr:colOff>
      <xdr:row>9</xdr:row>
      <xdr:rowOff>95250</xdr:rowOff>
    </xdr:from>
    <xdr:to>
      <xdr:col>9</xdr:col>
      <xdr:colOff>76200</xdr:colOff>
      <xdr:row>10</xdr:row>
      <xdr:rowOff>47625</xdr:rowOff>
    </xdr:to>
    <xdr:sp macro="" textlink="">
      <xdr:nvSpPr>
        <xdr:cNvPr id="296" name="Oval 1145">
          <a:extLst>
            <a:ext uri="{FF2B5EF4-FFF2-40B4-BE49-F238E27FC236}">
              <a16:creationId xmlns:a16="http://schemas.microsoft.com/office/drawing/2014/main" id="{31557DF0-A219-442E-8D48-14A64F84CE4D}"/>
            </a:ext>
          </a:extLst>
        </xdr:cNvPr>
        <xdr:cNvSpPr>
          <a:spLocks noChangeArrowheads="1"/>
        </xdr:cNvSpPr>
      </xdr:nvSpPr>
      <xdr:spPr bwMode="auto">
        <a:xfrm>
          <a:off x="3009900" y="1181100"/>
          <a:ext cx="76200" cy="79375"/>
        </a:xfrm>
        <a:prstGeom prst="ellipse">
          <a:avLst/>
        </a:prstGeom>
        <a:solidFill>
          <a:srgbClr val="C0C0C0"/>
        </a:solidFill>
        <a:ln w="9525">
          <a:solidFill>
            <a:srgbClr val="000000"/>
          </a:solidFill>
          <a:round/>
          <a:headEnd/>
          <a:tailEnd/>
        </a:ln>
      </xdr:spPr>
    </xdr:sp>
    <xdr:clientData/>
  </xdr:twoCellAnchor>
  <xdr:twoCellAnchor>
    <xdr:from>
      <xdr:col>2</xdr:col>
      <xdr:colOff>143411</xdr:colOff>
      <xdr:row>37</xdr:row>
      <xdr:rowOff>42023</xdr:rowOff>
    </xdr:from>
    <xdr:to>
      <xdr:col>2</xdr:col>
      <xdr:colOff>301208</xdr:colOff>
      <xdr:row>40</xdr:row>
      <xdr:rowOff>18363</xdr:rowOff>
    </xdr:to>
    <xdr:sp macro="" textlink="">
      <xdr:nvSpPr>
        <xdr:cNvPr id="297" name="Line 1167">
          <a:extLst>
            <a:ext uri="{FF2B5EF4-FFF2-40B4-BE49-F238E27FC236}">
              <a16:creationId xmlns:a16="http://schemas.microsoft.com/office/drawing/2014/main" id="{B9E9ED64-2F95-4E2B-83C6-B0343DC0A076}"/>
            </a:ext>
          </a:extLst>
        </xdr:cNvPr>
        <xdr:cNvSpPr>
          <a:spLocks noChangeShapeType="1"/>
        </xdr:cNvSpPr>
      </xdr:nvSpPr>
      <xdr:spPr bwMode="auto">
        <a:xfrm rot="3047430" flipV="1">
          <a:off x="742140" y="4783644"/>
          <a:ext cx="357340" cy="157797"/>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176253</xdr:colOff>
      <xdr:row>47</xdr:row>
      <xdr:rowOff>8102</xdr:rowOff>
    </xdr:from>
    <xdr:to>
      <xdr:col>3</xdr:col>
      <xdr:colOff>90173</xdr:colOff>
      <xdr:row>48</xdr:row>
      <xdr:rowOff>16315</xdr:rowOff>
    </xdr:to>
    <xdr:sp macro="" textlink="">
      <xdr:nvSpPr>
        <xdr:cNvPr id="298" name="Oval 1025">
          <a:extLst>
            <a:ext uri="{FF2B5EF4-FFF2-40B4-BE49-F238E27FC236}">
              <a16:creationId xmlns:a16="http://schemas.microsoft.com/office/drawing/2014/main" id="{8032532A-CD4E-476D-A477-F6AC6720B77B}"/>
            </a:ext>
          </a:extLst>
        </xdr:cNvPr>
        <xdr:cNvSpPr>
          <a:spLocks noChangeArrowheads="1"/>
        </xdr:cNvSpPr>
      </xdr:nvSpPr>
      <xdr:spPr bwMode="auto">
        <a:xfrm rot="11437454">
          <a:off x="874753" y="5919952"/>
          <a:ext cx="244120" cy="135213"/>
        </a:xfrm>
        <a:prstGeom prst="ellipse">
          <a:avLst/>
        </a:prstGeom>
        <a:noFill/>
        <a:ln w="6350">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246065</xdr:colOff>
      <xdr:row>65</xdr:row>
      <xdr:rowOff>49213</xdr:rowOff>
    </xdr:from>
    <xdr:to>
      <xdr:col>6</xdr:col>
      <xdr:colOff>246065</xdr:colOff>
      <xdr:row>67</xdr:row>
      <xdr:rowOff>112713</xdr:rowOff>
    </xdr:to>
    <xdr:grpSp>
      <xdr:nvGrpSpPr>
        <xdr:cNvPr id="299" name="Group 1162">
          <a:extLst>
            <a:ext uri="{FF2B5EF4-FFF2-40B4-BE49-F238E27FC236}">
              <a16:creationId xmlns:a16="http://schemas.microsoft.com/office/drawing/2014/main" id="{44268932-B971-47DA-9591-609BBB03D055}"/>
            </a:ext>
          </a:extLst>
        </xdr:cNvPr>
        <xdr:cNvGrpSpPr>
          <a:grpSpLocks/>
        </xdr:cNvGrpSpPr>
      </xdr:nvGrpSpPr>
      <xdr:grpSpPr bwMode="auto">
        <a:xfrm rot="-200603">
          <a:off x="1884365" y="8259763"/>
          <a:ext cx="323850" cy="311150"/>
          <a:chOff x="1056" y="1776"/>
          <a:chExt cx="2640" cy="2640"/>
        </a:xfrm>
      </xdr:grpSpPr>
      <xdr:sp macro="" textlink="">
        <xdr:nvSpPr>
          <xdr:cNvPr id="300" name="Oval 1163">
            <a:extLst>
              <a:ext uri="{FF2B5EF4-FFF2-40B4-BE49-F238E27FC236}">
                <a16:creationId xmlns:a16="http://schemas.microsoft.com/office/drawing/2014/main" id="{EB2094E5-B8F4-8558-ABCB-ACA5278FFD9D}"/>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301" name="Group 1164">
            <a:extLst>
              <a:ext uri="{FF2B5EF4-FFF2-40B4-BE49-F238E27FC236}">
                <a16:creationId xmlns:a16="http://schemas.microsoft.com/office/drawing/2014/main" id="{9F2F643F-D22F-301D-5F33-2178E570E6CD}"/>
              </a:ext>
            </a:extLst>
          </xdr:cNvPr>
          <xdr:cNvGrpSpPr>
            <a:grpSpLocks/>
          </xdr:cNvGrpSpPr>
        </xdr:nvGrpSpPr>
        <xdr:grpSpPr bwMode="auto">
          <a:xfrm>
            <a:off x="1440" y="2352"/>
            <a:ext cx="1868" cy="1482"/>
            <a:chOff x="912" y="480"/>
            <a:chExt cx="1820" cy="1812"/>
          </a:xfrm>
        </xdr:grpSpPr>
        <xdr:sp macro="" textlink="">
          <xdr:nvSpPr>
            <xdr:cNvPr id="302" name="Freeform 1165">
              <a:extLst>
                <a:ext uri="{FF2B5EF4-FFF2-40B4-BE49-F238E27FC236}">
                  <a16:creationId xmlns:a16="http://schemas.microsoft.com/office/drawing/2014/main" id="{8A1E4EAE-2410-6809-B3F4-453AED641913}"/>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303" name="Freeform 1166">
              <a:extLst>
                <a:ext uri="{FF2B5EF4-FFF2-40B4-BE49-F238E27FC236}">
                  <a16:creationId xmlns:a16="http://schemas.microsoft.com/office/drawing/2014/main" id="{4001C349-E4D6-0DEA-55BB-60F73F8F059C}"/>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clientData/>
  </xdr:twoCellAnchor>
  <xdr:twoCellAnchor>
    <xdr:from>
      <xdr:col>2</xdr:col>
      <xdr:colOff>222437</xdr:colOff>
      <xdr:row>38</xdr:row>
      <xdr:rowOff>90674</xdr:rowOff>
    </xdr:from>
    <xdr:to>
      <xdr:col>5</xdr:col>
      <xdr:colOff>111078</xdr:colOff>
      <xdr:row>41</xdr:row>
      <xdr:rowOff>43049</xdr:rowOff>
    </xdr:to>
    <xdr:sp macro="" textlink="">
      <xdr:nvSpPr>
        <xdr:cNvPr id="304" name="Text Box 1194">
          <a:extLst>
            <a:ext uri="{FF2B5EF4-FFF2-40B4-BE49-F238E27FC236}">
              <a16:creationId xmlns:a16="http://schemas.microsoft.com/office/drawing/2014/main" id="{475C28B0-2F52-4D38-954E-72C30A6EB22E}"/>
            </a:ext>
          </a:extLst>
        </xdr:cNvPr>
        <xdr:cNvSpPr txBox="1">
          <a:spLocks noChangeArrowheads="1"/>
        </xdr:cNvSpPr>
      </xdr:nvSpPr>
      <xdr:spPr bwMode="auto">
        <a:xfrm>
          <a:off x="920937" y="4859524"/>
          <a:ext cx="879241" cy="333375"/>
        </a:xfrm>
        <a:prstGeom prst="rect">
          <a:avLst/>
        </a:prstGeom>
        <a:noFill/>
        <a:ln w="9525">
          <a:noFill/>
          <a:miter lim="800000"/>
          <a:headEnd/>
          <a:tailEnd/>
        </a:ln>
      </xdr:spPr>
      <xdr:txBody>
        <a:bodyPr vertOverflow="clip" wrap="square" lIns="91440" tIns="45720" rIns="91440" bIns="45720" anchor="t" upright="1"/>
        <a:lstStyle/>
        <a:p>
          <a:pPr algn="ctr" rtl="0">
            <a:defRPr sz="1000"/>
          </a:pPr>
          <a:r>
            <a:rPr lang="en-AU" sz="1600" b="1" i="1" u="none" strike="noStrike" baseline="0">
              <a:solidFill>
                <a:srgbClr val="000000"/>
              </a:solidFill>
              <a:latin typeface="Arial"/>
              <a:cs typeface="Arial"/>
            </a:rPr>
            <a:t>Surat</a:t>
          </a:r>
          <a:endParaRPr lang="en-AU" sz="1400" b="1" i="1" u="none" strike="noStrike" baseline="0">
            <a:solidFill>
              <a:srgbClr val="000000"/>
            </a:solidFill>
            <a:latin typeface="Arial"/>
            <a:cs typeface="Arial"/>
          </a:endParaRPr>
        </a:p>
        <a:p>
          <a:pPr algn="ctr" rtl="0">
            <a:lnSpc>
              <a:spcPts val="1500"/>
            </a:lnSpc>
            <a:defRPr sz="1000"/>
          </a:pPr>
          <a:endParaRPr lang="en-AU" sz="1400" b="1" i="1" u="none" strike="noStrike" baseline="0">
            <a:solidFill>
              <a:srgbClr val="000000"/>
            </a:solidFill>
            <a:latin typeface="Arial"/>
            <a:cs typeface="Arial"/>
          </a:endParaRPr>
        </a:p>
      </xdr:txBody>
    </xdr:sp>
    <xdr:clientData/>
  </xdr:twoCellAnchor>
  <xdr:twoCellAnchor>
    <xdr:from>
      <xdr:col>2</xdr:col>
      <xdr:colOff>112945</xdr:colOff>
      <xdr:row>45</xdr:row>
      <xdr:rowOff>44566</xdr:rowOff>
    </xdr:from>
    <xdr:to>
      <xdr:col>3</xdr:col>
      <xdr:colOff>4201</xdr:colOff>
      <xdr:row>47</xdr:row>
      <xdr:rowOff>23937</xdr:rowOff>
    </xdr:to>
    <xdr:sp macro="" textlink="">
      <xdr:nvSpPr>
        <xdr:cNvPr id="305" name="Line 1031">
          <a:extLst>
            <a:ext uri="{FF2B5EF4-FFF2-40B4-BE49-F238E27FC236}">
              <a16:creationId xmlns:a16="http://schemas.microsoft.com/office/drawing/2014/main" id="{C62F8488-8F9D-4271-866D-AB4DEE7E459C}"/>
            </a:ext>
          </a:extLst>
        </xdr:cNvPr>
        <xdr:cNvSpPr>
          <a:spLocks noChangeShapeType="1"/>
        </xdr:cNvSpPr>
      </xdr:nvSpPr>
      <xdr:spPr bwMode="auto">
        <a:xfrm rot="10135014" flipH="1">
          <a:off x="811445" y="5702416"/>
          <a:ext cx="221456" cy="233371"/>
        </a:xfrm>
        <a:prstGeom prst="line">
          <a:avLst/>
        </a:prstGeom>
        <a:noFill/>
        <a:ln w="50800" cmpd="dbl">
          <a:solidFill>
            <a:srgbClr val="000000"/>
          </a:solidFill>
          <a:round/>
          <a:headEnd/>
          <a:tailEnd type="stealth" w="sm" len="med"/>
        </a:ln>
        <a:extLst>
          <a:ext uri="{909E8E84-426E-40DD-AFC4-6F175D3DCCD1}">
            <a14:hiddenFill xmlns:a14="http://schemas.microsoft.com/office/drawing/2010/main">
              <a:noFill/>
            </a14:hiddenFill>
          </a:ext>
        </a:extLst>
      </xdr:spPr>
    </xdr:sp>
    <xdr:clientData/>
  </xdr:twoCellAnchor>
  <xdr:twoCellAnchor>
    <xdr:from>
      <xdr:col>6</xdr:col>
      <xdr:colOff>28575</xdr:colOff>
      <xdr:row>48</xdr:row>
      <xdr:rowOff>9525</xdr:rowOff>
    </xdr:from>
    <xdr:to>
      <xdr:col>6</xdr:col>
      <xdr:colOff>104775</xdr:colOff>
      <xdr:row>48</xdr:row>
      <xdr:rowOff>85725</xdr:rowOff>
    </xdr:to>
    <xdr:sp macro="" textlink="">
      <xdr:nvSpPr>
        <xdr:cNvPr id="306" name="Oval 1099">
          <a:extLst>
            <a:ext uri="{FF2B5EF4-FFF2-40B4-BE49-F238E27FC236}">
              <a16:creationId xmlns:a16="http://schemas.microsoft.com/office/drawing/2014/main" id="{8EEE47F9-2F39-4C00-BF89-703CC5A2E557}"/>
            </a:ext>
          </a:extLst>
        </xdr:cNvPr>
        <xdr:cNvSpPr>
          <a:spLocks noChangeArrowheads="1"/>
        </xdr:cNvSpPr>
      </xdr:nvSpPr>
      <xdr:spPr bwMode="auto">
        <a:xfrm>
          <a:off x="2047875" y="6048375"/>
          <a:ext cx="76200" cy="76200"/>
        </a:xfrm>
        <a:prstGeom prst="ellipse">
          <a:avLst/>
        </a:prstGeom>
        <a:solidFill>
          <a:srgbClr val="C0C0C0"/>
        </a:solidFill>
        <a:ln w="9525">
          <a:solidFill>
            <a:srgbClr val="000000"/>
          </a:solidFill>
          <a:round/>
          <a:headEnd/>
          <a:tailEnd/>
        </a:ln>
      </xdr:spPr>
    </xdr:sp>
    <xdr:clientData/>
  </xdr:twoCellAnchor>
  <xdr:twoCellAnchor>
    <xdr:from>
      <xdr:col>2</xdr:col>
      <xdr:colOff>63531</xdr:colOff>
      <xdr:row>42</xdr:row>
      <xdr:rowOff>92224</xdr:rowOff>
    </xdr:from>
    <xdr:to>
      <xdr:col>4</xdr:col>
      <xdr:colOff>15525</xdr:colOff>
      <xdr:row>50</xdr:row>
      <xdr:rowOff>53613</xdr:rowOff>
    </xdr:to>
    <xdr:sp macro="" textlink="">
      <xdr:nvSpPr>
        <xdr:cNvPr id="307" name="Freeform 1335">
          <a:extLst>
            <a:ext uri="{FF2B5EF4-FFF2-40B4-BE49-F238E27FC236}">
              <a16:creationId xmlns:a16="http://schemas.microsoft.com/office/drawing/2014/main" id="{44B3F8EB-A212-4C13-A687-209753413B63}"/>
            </a:ext>
          </a:extLst>
        </xdr:cNvPr>
        <xdr:cNvSpPr>
          <a:spLocks/>
        </xdr:cNvSpPr>
      </xdr:nvSpPr>
      <xdr:spPr bwMode="auto">
        <a:xfrm>
          <a:off x="762031" y="5369074"/>
          <a:ext cx="612394" cy="977389"/>
        </a:xfrm>
        <a:custGeom>
          <a:avLst/>
          <a:gdLst>
            <a:gd name="T0" fmla="*/ 2147483647 w 10000"/>
            <a:gd name="T1" fmla="*/ 2147483647 h 10000"/>
            <a:gd name="T2" fmla="*/ 2147483647 w 10000"/>
            <a:gd name="T3" fmla="*/ 2147483647 h 10000"/>
            <a:gd name="T4" fmla="*/ 2147483647 w 10000"/>
            <a:gd name="T5" fmla="*/ 2147483647 h 10000"/>
            <a:gd name="T6" fmla="*/ 2147483647 w 10000"/>
            <a:gd name="T7" fmla="*/ 2147483647 h 10000"/>
            <a:gd name="T8" fmla="*/ 2147483647 w 10000"/>
            <a:gd name="T9" fmla="*/ 2147483647 h 10000"/>
            <a:gd name="T10" fmla="*/ 2147483647 w 10000"/>
            <a:gd name="T11" fmla="*/ 0 h 10000"/>
            <a:gd name="T12" fmla="*/ 2147483647 w 10000"/>
            <a:gd name="T13" fmla="*/ 2147483647 h 10000"/>
            <a:gd name="T14" fmla="*/ 0 w 10000"/>
            <a:gd name="T15" fmla="*/ 2147483647 h 10000"/>
            <a:gd name="T16" fmla="*/ 0 60000 65536"/>
            <a:gd name="T17" fmla="*/ 0 60000 65536"/>
            <a:gd name="T18" fmla="*/ 0 60000 65536"/>
            <a:gd name="T19" fmla="*/ 0 60000 65536"/>
            <a:gd name="T20" fmla="*/ 0 60000 65536"/>
            <a:gd name="T21" fmla="*/ 0 60000 65536"/>
            <a:gd name="T22" fmla="*/ 0 60000 65536"/>
            <a:gd name="T23" fmla="*/ 0 60000 65536"/>
            <a:gd name="T24" fmla="*/ 0 w 10000"/>
            <a:gd name="T25" fmla="*/ 0 h 10000"/>
            <a:gd name="T26" fmla="*/ 10000 w 10000"/>
            <a:gd name="T27" fmla="*/ 10000 h 10000"/>
            <a:gd name="connsiteX0" fmla="*/ 248 w 10000"/>
            <a:gd name="connsiteY0" fmla="*/ 11829 h 11829"/>
            <a:gd name="connsiteX1" fmla="*/ 3223 w 10000"/>
            <a:gd name="connsiteY1" fmla="*/ 4906 h 11829"/>
            <a:gd name="connsiteX2" fmla="*/ 7686 w 10000"/>
            <a:gd name="connsiteY2" fmla="*/ 2342 h 11829"/>
            <a:gd name="connsiteX3" fmla="*/ 10000 w 10000"/>
            <a:gd name="connsiteY3" fmla="*/ 3367 h 11829"/>
            <a:gd name="connsiteX4" fmla="*/ 10000 w 10000"/>
            <a:gd name="connsiteY4" fmla="*/ 2983 h 11829"/>
            <a:gd name="connsiteX5" fmla="*/ 8054 w 10000"/>
            <a:gd name="connsiteY5" fmla="*/ 0 h 11829"/>
            <a:gd name="connsiteX6" fmla="*/ 2975 w 10000"/>
            <a:gd name="connsiteY6" fmla="*/ 4521 h 11829"/>
            <a:gd name="connsiteX7" fmla="*/ 0 w 10000"/>
            <a:gd name="connsiteY7" fmla="*/ 11573 h 11829"/>
            <a:gd name="connsiteX0" fmla="*/ 248 w 10000"/>
            <a:gd name="connsiteY0" fmla="*/ 11829 h 11829"/>
            <a:gd name="connsiteX1" fmla="*/ 3223 w 10000"/>
            <a:gd name="connsiteY1" fmla="*/ 4906 h 11829"/>
            <a:gd name="connsiteX2" fmla="*/ 8054 w 10000"/>
            <a:gd name="connsiteY2" fmla="*/ 238 h 11829"/>
            <a:gd name="connsiteX3" fmla="*/ 10000 w 10000"/>
            <a:gd name="connsiteY3" fmla="*/ 3367 h 11829"/>
            <a:gd name="connsiteX4" fmla="*/ 10000 w 10000"/>
            <a:gd name="connsiteY4" fmla="*/ 2983 h 11829"/>
            <a:gd name="connsiteX5" fmla="*/ 8054 w 10000"/>
            <a:gd name="connsiteY5" fmla="*/ 0 h 11829"/>
            <a:gd name="connsiteX6" fmla="*/ 2975 w 10000"/>
            <a:gd name="connsiteY6" fmla="*/ 4521 h 11829"/>
            <a:gd name="connsiteX7" fmla="*/ 0 w 10000"/>
            <a:gd name="connsiteY7" fmla="*/ 11573 h 11829"/>
            <a:gd name="connsiteX0" fmla="*/ 248 w 10000"/>
            <a:gd name="connsiteY0" fmla="*/ 11829 h 11829"/>
            <a:gd name="connsiteX1" fmla="*/ 3223 w 10000"/>
            <a:gd name="connsiteY1" fmla="*/ 4906 h 11829"/>
            <a:gd name="connsiteX2" fmla="*/ 8054 w 10000"/>
            <a:gd name="connsiteY2" fmla="*/ 238 h 11829"/>
            <a:gd name="connsiteX3" fmla="*/ 8980 w 10000"/>
            <a:gd name="connsiteY3" fmla="*/ 1814 h 11829"/>
            <a:gd name="connsiteX4" fmla="*/ 10000 w 10000"/>
            <a:gd name="connsiteY4" fmla="*/ 3367 h 11829"/>
            <a:gd name="connsiteX5" fmla="*/ 10000 w 10000"/>
            <a:gd name="connsiteY5" fmla="*/ 2983 h 11829"/>
            <a:gd name="connsiteX6" fmla="*/ 8054 w 10000"/>
            <a:gd name="connsiteY6" fmla="*/ 0 h 11829"/>
            <a:gd name="connsiteX7" fmla="*/ 2975 w 10000"/>
            <a:gd name="connsiteY7" fmla="*/ 4521 h 11829"/>
            <a:gd name="connsiteX8" fmla="*/ 0 w 10000"/>
            <a:gd name="connsiteY8" fmla="*/ 11573 h 11829"/>
            <a:gd name="connsiteX0" fmla="*/ 248 w 10000"/>
            <a:gd name="connsiteY0" fmla="*/ 11829 h 11829"/>
            <a:gd name="connsiteX1" fmla="*/ 3223 w 10000"/>
            <a:gd name="connsiteY1" fmla="*/ 4906 h 11829"/>
            <a:gd name="connsiteX2" fmla="*/ 8054 w 10000"/>
            <a:gd name="connsiteY2" fmla="*/ 238 h 11829"/>
            <a:gd name="connsiteX3" fmla="*/ 8470 w 10000"/>
            <a:gd name="connsiteY3" fmla="*/ 2271 h 11829"/>
            <a:gd name="connsiteX4" fmla="*/ 10000 w 10000"/>
            <a:gd name="connsiteY4" fmla="*/ 3367 h 11829"/>
            <a:gd name="connsiteX5" fmla="*/ 10000 w 10000"/>
            <a:gd name="connsiteY5" fmla="*/ 2983 h 11829"/>
            <a:gd name="connsiteX6" fmla="*/ 8054 w 10000"/>
            <a:gd name="connsiteY6" fmla="*/ 0 h 11829"/>
            <a:gd name="connsiteX7" fmla="*/ 2975 w 10000"/>
            <a:gd name="connsiteY7" fmla="*/ 4521 h 11829"/>
            <a:gd name="connsiteX8" fmla="*/ 0 w 10000"/>
            <a:gd name="connsiteY8" fmla="*/ 11573 h 11829"/>
            <a:gd name="connsiteX0" fmla="*/ 248 w 10000"/>
            <a:gd name="connsiteY0" fmla="*/ 11829 h 11829"/>
            <a:gd name="connsiteX1" fmla="*/ 3223 w 10000"/>
            <a:gd name="connsiteY1" fmla="*/ 4906 h 11829"/>
            <a:gd name="connsiteX2" fmla="*/ 8054 w 10000"/>
            <a:gd name="connsiteY2" fmla="*/ 238 h 11829"/>
            <a:gd name="connsiteX3" fmla="*/ 8470 w 10000"/>
            <a:gd name="connsiteY3" fmla="*/ 2271 h 11829"/>
            <a:gd name="connsiteX4" fmla="*/ 10000 w 10000"/>
            <a:gd name="connsiteY4" fmla="*/ 3367 h 11829"/>
            <a:gd name="connsiteX5" fmla="*/ 10000 w 10000"/>
            <a:gd name="connsiteY5" fmla="*/ 2983 h 11829"/>
            <a:gd name="connsiteX6" fmla="*/ 9009 w 10000"/>
            <a:gd name="connsiteY6" fmla="*/ 1448 h 11829"/>
            <a:gd name="connsiteX7" fmla="*/ 8054 w 10000"/>
            <a:gd name="connsiteY7" fmla="*/ 0 h 11829"/>
            <a:gd name="connsiteX8" fmla="*/ 2975 w 10000"/>
            <a:gd name="connsiteY8" fmla="*/ 4521 h 11829"/>
            <a:gd name="connsiteX9" fmla="*/ 0 w 10000"/>
            <a:gd name="connsiteY9" fmla="*/ 11573 h 11829"/>
            <a:gd name="connsiteX0" fmla="*/ 248 w 10000"/>
            <a:gd name="connsiteY0" fmla="*/ 11829 h 11829"/>
            <a:gd name="connsiteX1" fmla="*/ 3223 w 10000"/>
            <a:gd name="connsiteY1" fmla="*/ 4906 h 11829"/>
            <a:gd name="connsiteX2" fmla="*/ 8054 w 10000"/>
            <a:gd name="connsiteY2" fmla="*/ 238 h 11829"/>
            <a:gd name="connsiteX3" fmla="*/ 8470 w 10000"/>
            <a:gd name="connsiteY3" fmla="*/ 2271 h 11829"/>
            <a:gd name="connsiteX4" fmla="*/ 10000 w 10000"/>
            <a:gd name="connsiteY4" fmla="*/ 3367 h 11829"/>
            <a:gd name="connsiteX5" fmla="*/ 10000 w 10000"/>
            <a:gd name="connsiteY5" fmla="*/ 2983 h 11829"/>
            <a:gd name="connsiteX6" fmla="*/ 8726 w 10000"/>
            <a:gd name="connsiteY6" fmla="*/ 1814 h 11829"/>
            <a:gd name="connsiteX7" fmla="*/ 8054 w 10000"/>
            <a:gd name="connsiteY7" fmla="*/ 0 h 11829"/>
            <a:gd name="connsiteX8" fmla="*/ 2975 w 10000"/>
            <a:gd name="connsiteY8" fmla="*/ 4521 h 11829"/>
            <a:gd name="connsiteX9" fmla="*/ 0 w 10000"/>
            <a:gd name="connsiteY9" fmla="*/ 11573 h 11829"/>
            <a:gd name="connsiteX0" fmla="*/ 248 w 10000"/>
            <a:gd name="connsiteY0" fmla="*/ 11829 h 11829"/>
            <a:gd name="connsiteX1" fmla="*/ 3223 w 10000"/>
            <a:gd name="connsiteY1" fmla="*/ 4906 h 11829"/>
            <a:gd name="connsiteX2" fmla="*/ 8054 w 10000"/>
            <a:gd name="connsiteY2" fmla="*/ 238 h 11829"/>
            <a:gd name="connsiteX3" fmla="*/ 8470 w 10000"/>
            <a:gd name="connsiteY3" fmla="*/ 2271 h 11829"/>
            <a:gd name="connsiteX4" fmla="*/ 10000 w 10000"/>
            <a:gd name="connsiteY4" fmla="*/ 3367 h 11829"/>
            <a:gd name="connsiteX5" fmla="*/ 10000 w 10000"/>
            <a:gd name="connsiteY5" fmla="*/ 2983 h 11829"/>
            <a:gd name="connsiteX6" fmla="*/ 8839 w 10000"/>
            <a:gd name="connsiteY6" fmla="*/ 2088 h 11829"/>
            <a:gd name="connsiteX7" fmla="*/ 8054 w 10000"/>
            <a:gd name="connsiteY7" fmla="*/ 0 h 11829"/>
            <a:gd name="connsiteX8" fmla="*/ 2975 w 10000"/>
            <a:gd name="connsiteY8" fmla="*/ 4521 h 11829"/>
            <a:gd name="connsiteX9" fmla="*/ 0 w 10000"/>
            <a:gd name="connsiteY9" fmla="*/ 11573 h 11829"/>
            <a:gd name="connsiteX0" fmla="*/ 248 w 10000"/>
            <a:gd name="connsiteY0" fmla="*/ 11875 h 11875"/>
            <a:gd name="connsiteX1" fmla="*/ 3223 w 10000"/>
            <a:gd name="connsiteY1" fmla="*/ 4952 h 11875"/>
            <a:gd name="connsiteX2" fmla="*/ 8054 w 10000"/>
            <a:gd name="connsiteY2" fmla="*/ 284 h 11875"/>
            <a:gd name="connsiteX3" fmla="*/ 8470 w 10000"/>
            <a:gd name="connsiteY3" fmla="*/ 2317 h 11875"/>
            <a:gd name="connsiteX4" fmla="*/ 10000 w 10000"/>
            <a:gd name="connsiteY4" fmla="*/ 3413 h 11875"/>
            <a:gd name="connsiteX5" fmla="*/ 10000 w 10000"/>
            <a:gd name="connsiteY5" fmla="*/ 3029 h 11875"/>
            <a:gd name="connsiteX6" fmla="*/ 8839 w 10000"/>
            <a:gd name="connsiteY6" fmla="*/ 2134 h 11875"/>
            <a:gd name="connsiteX7" fmla="*/ 8224 w 10000"/>
            <a:gd name="connsiteY7" fmla="*/ 0 h 11875"/>
            <a:gd name="connsiteX8" fmla="*/ 2975 w 10000"/>
            <a:gd name="connsiteY8" fmla="*/ 4567 h 11875"/>
            <a:gd name="connsiteX9" fmla="*/ 0 w 10000"/>
            <a:gd name="connsiteY9" fmla="*/ 11619 h 11875"/>
            <a:gd name="connsiteX0" fmla="*/ 248 w 10000"/>
            <a:gd name="connsiteY0" fmla="*/ 12287 h 12287"/>
            <a:gd name="connsiteX1" fmla="*/ 3223 w 10000"/>
            <a:gd name="connsiteY1" fmla="*/ 5364 h 12287"/>
            <a:gd name="connsiteX2" fmla="*/ 8054 w 10000"/>
            <a:gd name="connsiteY2" fmla="*/ 696 h 12287"/>
            <a:gd name="connsiteX3" fmla="*/ 8470 w 10000"/>
            <a:gd name="connsiteY3" fmla="*/ 2729 h 12287"/>
            <a:gd name="connsiteX4" fmla="*/ 10000 w 10000"/>
            <a:gd name="connsiteY4" fmla="*/ 3825 h 12287"/>
            <a:gd name="connsiteX5" fmla="*/ 10000 w 10000"/>
            <a:gd name="connsiteY5" fmla="*/ 3441 h 12287"/>
            <a:gd name="connsiteX6" fmla="*/ 8839 w 10000"/>
            <a:gd name="connsiteY6" fmla="*/ 2546 h 12287"/>
            <a:gd name="connsiteX7" fmla="*/ 8224 w 10000"/>
            <a:gd name="connsiteY7" fmla="*/ 0 h 12287"/>
            <a:gd name="connsiteX8" fmla="*/ 2975 w 10000"/>
            <a:gd name="connsiteY8" fmla="*/ 4979 h 12287"/>
            <a:gd name="connsiteX9" fmla="*/ 0 w 10000"/>
            <a:gd name="connsiteY9" fmla="*/ 12031 h 12287"/>
            <a:gd name="connsiteX0" fmla="*/ 248 w 10000"/>
            <a:gd name="connsiteY0" fmla="*/ 12287 h 12287"/>
            <a:gd name="connsiteX1" fmla="*/ 3223 w 10000"/>
            <a:gd name="connsiteY1" fmla="*/ 5364 h 12287"/>
            <a:gd name="connsiteX2" fmla="*/ 8054 w 10000"/>
            <a:gd name="connsiteY2" fmla="*/ 696 h 12287"/>
            <a:gd name="connsiteX3" fmla="*/ 8470 w 10000"/>
            <a:gd name="connsiteY3" fmla="*/ 2729 h 12287"/>
            <a:gd name="connsiteX4" fmla="*/ 10000 w 10000"/>
            <a:gd name="connsiteY4" fmla="*/ 3441 h 12287"/>
            <a:gd name="connsiteX5" fmla="*/ 8839 w 10000"/>
            <a:gd name="connsiteY5" fmla="*/ 2546 h 12287"/>
            <a:gd name="connsiteX6" fmla="*/ 8224 w 10000"/>
            <a:gd name="connsiteY6" fmla="*/ 0 h 12287"/>
            <a:gd name="connsiteX7" fmla="*/ 2975 w 10000"/>
            <a:gd name="connsiteY7" fmla="*/ 4979 h 12287"/>
            <a:gd name="connsiteX8" fmla="*/ 0 w 10000"/>
            <a:gd name="connsiteY8" fmla="*/ 12031 h 12287"/>
            <a:gd name="connsiteX0" fmla="*/ 248 w 8839"/>
            <a:gd name="connsiteY0" fmla="*/ 12287 h 12287"/>
            <a:gd name="connsiteX1" fmla="*/ 3223 w 8839"/>
            <a:gd name="connsiteY1" fmla="*/ 5364 h 12287"/>
            <a:gd name="connsiteX2" fmla="*/ 8054 w 8839"/>
            <a:gd name="connsiteY2" fmla="*/ 696 h 12287"/>
            <a:gd name="connsiteX3" fmla="*/ 8470 w 8839"/>
            <a:gd name="connsiteY3" fmla="*/ 2729 h 12287"/>
            <a:gd name="connsiteX4" fmla="*/ 8839 w 8839"/>
            <a:gd name="connsiteY4" fmla="*/ 2546 h 12287"/>
            <a:gd name="connsiteX5" fmla="*/ 8224 w 8839"/>
            <a:gd name="connsiteY5" fmla="*/ 0 h 12287"/>
            <a:gd name="connsiteX6" fmla="*/ 2975 w 8839"/>
            <a:gd name="connsiteY6" fmla="*/ 4979 h 12287"/>
            <a:gd name="connsiteX7" fmla="*/ 0 w 8839"/>
            <a:gd name="connsiteY7" fmla="*/ 12031 h 12287"/>
            <a:gd name="connsiteX0" fmla="*/ 281 w 9583"/>
            <a:gd name="connsiteY0" fmla="*/ 10000 h 10000"/>
            <a:gd name="connsiteX1" fmla="*/ 3646 w 9583"/>
            <a:gd name="connsiteY1" fmla="*/ 4366 h 10000"/>
            <a:gd name="connsiteX2" fmla="*/ 9112 w 9583"/>
            <a:gd name="connsiteY2" fmla="*/ 566 h 10000"/>
            <a:gd name="connsiteX3" fmla="*/ 9583 w 9583"/>
            <a:gd name="connsiteY3" fmla="*/ 2221 h 10000"/>
            <a:gd name="connsiteX4" fmla="*/ 9304 w 9583"/>
            <a:gd name="connsiteY4" fmla="*/ 0 h 10000"/>
            <a:gd name="connsiteX5" fmla="*/ 3366 w 9583"/>
            <a:gd name="connsiteY5" fmla="*/ 4052 h 10000"/>
            <a:gd name="connsiteX6" fmla="*/ 0 w 9583"/>
            <a:gd name="connsiteY6" fmla="*/ 9792 h 10000"/>
            <a:gd name="connsiteX0" fmla="*/ 293 w 9709"/>
            <a:gd name="connsiteY0" fmla="*/ 10000 h 10000"/>
            <a:gd name="connsiteX1" fmla="*/ 3805 w 9709"/>
            <a:gd name="connsiteY1" fmla="*/ 4366 h 10000"/>
            <a:gd name="connsiteX2" fmla="*/ 9509 w 9709"/>
            <a:gd name="connsiteY2" fmla="*/ 566 h 10000"/>
            <a:gd name="connsiteX3" fmla="*/ 9709 w 9709"/>
            <a:gd name="connsiteY3" fmla="*/ 0 h 10000"/>
            <a:gd name="connsiteX4" fmla="*/ 3512 w 9709"/>
            <a:gd name="connsiteY4" fmla="*/ 4052 h 10000"/>
            <a:gd name="connsiteX5" fmla="*/ 0 w 9709"/>
            <a:gd name="connsiteY5" fmla="*/ 9792 h 10000"/>
            <a:gd name="connsiteX0" fmla="*/ 302 w 10000"/>
            <a:gd name="connsiteY0" fmla="*/ 10000 h 10000"/>
            <a:gd name="connsiteX1" fmla="*/ 3867 w 10000"/>
            <a:gd name="connsiteY1" fmla="*/ 5148 h 10000"/>
            <a:gd name="connsiteX2" fmla="*/ 9794 w 10000"/>
            <a:gd name="connsiteY2" fmla="*/ 566 h 10000"/>
            <a:gd name="connsiteX3" fmla="*/ 10000 w 10000"/>
            <a:gd name="connsiteY3" fmla="*/ 0 h 10000"/>
            <a:gd name="connsiteX4" fmla="*/ 3617 w 10000"/>
            <a:gd name="connsiteY4" fmla="*/ 4052 h 10000"/>
            <a:gd name="connsiteX5" fmla="*/ 0 w 10000"/>
            <a:gd name="connsiteY5" fmla="*/ 9792 h 10000"/>
            <a:gd name="connsiteX0" fmla="*/ 302 w 10000"/>
            <a:gd name="connsiteY0" fmla="*/ 10000 h 10000"/>
            <a:gd name="connsiteX1" fmla="*/ 3867 w 10000"/>
            <a:gd name="connsiteY1" fmla="*/ 5148 h 10000"/>
            <a:gd name="connsiteX2" fmla="*/ 9794 w 10000"/>
            <a:gd name="connsiteY2" fmla="*/ 566 h 10000"/>
            <a:gd name="connsiteX3" fmla="*/ 10000 w 10000"/>
            <a:gd name="connsiteY3" fmla="*/ 0 h 10000"/>
            <a:gd name="connsiteX4" fmla="*/ 3772 w 10000"/>
            <a:gd name="connsiteY4" fmla="*/ 4722 h 10000"/>
            <a:gd name="connsiteX5" fmla="*/ 0 w 10000"/>
            <a:gd name="connsiteY5" fmla="*/ 9792 h 10000"/>
            <a:gd name="connsiteX0" fmla="*/ 302 w 10000"/>
            <a:gd name="connsiteY0" fmla="*/ 10000 h 10000"/>
            <a:gd name="connsiteX1" fmla="*/ 3867 w 10000"/>
            <a:gd name="connsiteY1" fmla="*/ 5148 h 10000"/>
            <a:gd name="connsiteX2" fmla="*/ 9794 w 10000"/>
            <a:gd name="connsiteY2" fmla="*/ 566 h 10000"/>
            <a:gd name="connsiteX3" fmla="*/ 10000 w 10000"/>
            <a:gd name="connsiteY3" fmla="*/ 0 h 10000"/>
            <a:gd name="connsiteX4" fmla="*/ 3875 w 10000"/>
            <a:gd name="connsiteY4" fmla="*/ 4275 h 10000"/>
            <a:gd name="connsiteX5" fmla="*/ 0 w 10000"/>
            <a:gd name="connsiteY5" fmla="*/ 9792 h 10000"/>
            <a:gd name="connsiteX0" fmla="*/ 302 w 9794"/>
            <a:gd name="connsiteY0" fmla="*/ 9888 h 9888"/>
            <a:gd name="connsiteX1" fmla="*/ 3867 w 9794"/>
            <a:gd name="connsiteY1" fmla="*/ 5036 h 9888"/>
            <a:gd name="connsiteX2" fmla="*/ 9794 w 9794"/>
            <a:gd name="connsiteY2" fmla="*/ 454 h 9888"/>
            <a:gd name="connsiteX3" fmla="*/ 7778 w 9794"/>
            <a:gd name="connsiteY3" fmla="*/ 0 h 9888"/>
            <a:gd name="connsiteX4" fmla="*/ 3875 w 9794"/>
            <a:gd name="connsiteY4" fmla="*/ 4163 h 9888"/>
            <a:gd name="connsiteX5" fmla="*/ 0 w 9794"/>
            <a:gd name="connsiteY5" fmla="*/ 9680 h 9888"/>
            <a:gd name="connsiteX0" fmla="*/ 308 w 10000"/>
            <a:gd name="connsiteY0" fmla="*/ 10000 h 10000"/>
            <a:gd name="connsiteX1" fmla="*/ 3948 w 10000"/>
            <a:gd name="connsiteY1" fmla="*/ 5093 h 10000"/>
            <a:gd name="connsiteX2" fmla="*/ 8230 w 10000"/>
            <a:gd name="connsiteY2" fmla="*/ 1976 h 10000"/>
            <a:gd name="connsiteX3" fmla="*/ 10000 w 10000"/>
            <a:gd name="connsiteY3" fmla="*/ 459 h 10000"/>
            <a:gd name="connsiteX4" fmla="*/ 7942 w 10000"/>
            <a:gd name="connsiteY4" fmla="*/ 0 h 10000"/>
            <a:gd name="connsiteX5" fmla="*/ 3957 w 10000"/>
            <a:gd name="connsiteY5" fmla="*/ 4210 h 10000"/>
            <a:gd name="connsiteX6" fmla="*/ 0 w 10000"/>
            <a:gd name="connsiteY6" fmla="*/ 9790 h 10000"/>
            <a:gd name="connsiteX0" fmla="*/ 308 w 10000"/>
            <a:gd name="connsiteY0" fmla="*/ 10000 h 10000"/>
            <a:gd name="connsiteX1" fmla="*/ 3948 w 10000"/>
            <a:gd name="connsiteY1" fmla="*/ 5093 h 10000"/>
            <a:gd name="connsiteX2" fmla="*/ 7650 w 10000"/>
            <a:gd name="connsiteY2" fmla="*/ 790 h 10000"/>
            <a:gd name="connsiteX3" fmla="*/ 10000 w 10000"/>
            <a:gd name="connsiteY3" fmla="*/ 459 h 10000"/>
            <a:gd name="connsiteX4" fmla="*/ 7942 w 10000"/>
            <a:gd name="connsiteY4" fmla="*/ 0 h 10000"/>
            <a:gd name="connsiteX5" fmla="*/ 3957 w 10000"/>
            <a:gd name="connsiteY5" fmla="*/ 4210 h 10000"/>
            <a:gd name="connsiteX6" fmla="*/ 0 w 10000"/>
            <a:gd name="connsiteY6" fmla="*/ 9790 h 10000"/>
            <a:gd name="connsiteX0" fmla="*/ 308 w 10000"/>
            <a:gd name="connsiteY0" fmla="*/ 9831 h 9831"/>
            <a:gd name="connsiteX1" fmla="*/ 3948 w 10000"/>
            <a:gd name="connsiteY1" fmla="*/ 4924 h 9831"/>
            <a:gd name="connsiteX2" fmla="*/ 7650 w 10000"/>
            <a:gd name="connsiteY2" fmla="*/ 621 h 9831"/>
            <a:gd name="connsiteX3" fmla="*/ 10000 w 10000"/>
            <a:gd name="connsiteY3" fmla="*/ 290 h 9831"/>
            <a:gd name="connsiteX4" fmla="*/ 7625 w 10000"/>
            <a:gd name="connsiteY4" fmla="*/ 0 h 9831"/>
            <a:gd name="connsiteX5" fmla="*/ 3957 w 10000"/>
            <a:gd name="connsiteY5" fmla="*/ 4041 h 9831"/>
            <a:gd name="connsiteX6" fmla="*/ 0 w 10000"/>
            <a:gd name="connsiteY6" fmla="*/ 9621 h 9831"/>
            <a:gd name="connsiteX0" fmla="*/ 308 w 10000"/>
            <a:gd name="connsiteY0" fmla="*/ 10000 h 10000"/>
            <a:gd name="connsiteX1" fmla="*/ 3948 w 10000"/>
            <a:gd name="connsiteY1" fmla="*/ 5009 h 10000"/>
            <a:gd name="connsiteX2" fmla="*/ 7650 w 10000"/>
            <a:gd name="connsiteY2" fmla="*/ 632 h 10000"/>
            <a:gd name="connsiteX3" fmla="*/ 10000 w 10000"/>
            <a:gd name="connsiteY3" fmla="*/ 295 h 10000"/>
            <a:gd name="connsiteX4" fmla="*/ 9074 w 10000"/>
            <a:gd name="connsiteY4" fmla="*/ 173 h 10000"/>
            <a:gd name="connsiteX5" fmla="*/ 7625 w 10000"/>
            <a:gd name="connsiteY5" fmla="*/ 0 h 10000"/>
            <a:gd name="connsiteX6" fmla="*/ 3957 w 10000"/>
            <a:gd name="connsiteY6" fmla="*/ 4110 h 10000"/>
            <a:gd name="connsiteX7" fmla="*/ 0 w 10000"/>
            <a:gd name="connsiteY7" fmla="*/ 9786 h 10000"/>
            <a:gd name="connsiteX0" fmla="*/ 308 w 10000"/>
            <a:gd name="connsiteY0" fmla="*/ 10746 h 10746"/>
            <a:gd name="connsiteX1" fmla="*/ 3948 w 10000"/>
            <a:gd name="connsiteY1" fmla="*/ 5755 h 10746"/>
            <a:gd name="connsiteX2" fmla="*/ 7650 w 10000"/>
            <a:gd name="connsiteY2" fmla="*/ 1378 h 10746"/>
            <a:gd name="connsiteX3" fmla="*/ 10000 w 10000"/>
            <a:gd name="connsiteY3" fmla="*/ 1041 h 10746"/>
            <a:gd name="connsiteX4" fmla="*/ 9232 w 10000"/>
            <a:gd name="connsiteY4" fmla="*/ 0 h 10746"/>
            <a:gd name="connsiteX5" fmla="*/ 7625 w 10000"/>
            <a:gd name="connsiteY5" fmla="*/ 746 h 10746"/>
            <a:gd name="connsiteX6" fmla="*/ 3957 w 10000"/>
            <a:gd name="connsiteY6" fmla="*/ 4856 h 10746"/>
            <a:gd name="connsiteX7" fmla="*/ 0 w 10000"/>
            <a:gd name="connsiteY7" fmla="*/ 10532 h 10746"/>
            <a:gd name="connsiteX0" fmla="*/ 308 w 9578"/>
            <a:gd name="connsiteY0" fmla="*/ 10746 h 10746"/>
            <a:gd name="connsiteX1" fmla="*/ 3948 w 9578"/>
            <a:gd name="connsiteY1" fmla="*/ 5755 h 10746"/>
            <a:gd name="connsiteX2" fmla="*/ 7650 w 9578"/>
            <a:gd name="connsiteY2" fmla="*/ 1378 h 10746"/>
            <a:gd name="connsiteX3" fmla="*/ 9578 w 9578"/>
            <a:gd name="connsiteY3" fmla="*/ 294 h 10746"/>
            <a:gd name="connsiteX4" fmla="*/ 9232 w 9578"/>
            <a:gd name="connsiteY4" fmla="*/ 0 h 10746"/>
            <a:gd name="connsiteX5" fmla="*/ 7625 w 9578"/>
            <a:gd name="connsiteY5" fmla="*/ 746 h 10746"/>
            <a:gd name="connsiteX6" fmla="*/ 3957 w 9578"/>
            <a:gd name="connsiteY6" fmla="*/ 4856 h 10746"/>
            <a:gd name="connsiteX7" fmla="*/ 0 w 9578"/>
            <a:gd name="connsiteY7" fmla="*/ 10532 h 10746"/>
            <a:gd name="connsiteX0" fmla="*/ 322 w 10000"/>
            <a:gd name="connsiteY0" fmla="*/ 10534 h 10534"/>
            <a:gd name="connsiteX1" fmla="*/ 4122 w 10000"/>
            <a:gd name="connsiteY1" fmla="*/ 5889 h 10534"/>
            <a:gd name="connsiteX2" fmla="*/ 7987 w 10000"/>
            <a:gd name="connsiteY2" fmla="*/ 1816 h 10534"/>
            <a:gd name="connsiteX3" fmla="*/ 10000 w 10000"/>
            <a:gd name="connsiteY3" fmla="*/ 808 h 10534"/>
            <a:gd name="connsiteX4" fmla="*/ 9914 w 10000"/>
            <a:gd name="connsiteY4" fmla="*/ 0 h 10534"/>
            <a:gd name="connsiteX5" fmla="*/ 7961 w 10000"/>
            <a:gd name="connsiteY5" fmla="*/ 1228 h 10534"/>
            <a:gd name="connsiteX6" fmla="*/ 4131 w 10000"/>
            <a:gd name="connsiteY6" fmla="*/ 5053 h 10534"/>
            <a:gd name="connsiteX7" fmla="*/ 0 w 10000"/>
            <a:gd name="connsiteY7" fmla="*/ 10335 h 10534"/>
            <a:gd name="connsiteX0" fmla="*/ 322 w 10110"/>
            <a:gd name="connsiteY0" fmla="*/ 10534 h 10534"/>
            <a:gd name="connsiteX1" fmla="*/ 4122 w 10110"/>
            <a:gd name="connsiteY1" fmla="*/ 5889 h 10534"/>
            <a:gd name="connsiteX2" fmla="*/ 7987 w 10110"/>
            <a:gd name="connsiteY2" fmla="*/ 1816 h 10534"/>
            <a:gd name="connsiteX3" fmla="*/ 10110 w 10110"/>
            <a:gd name="connsiteY3" fmla="*/ 434 h 10534"/>
            <a:gd name="connsiteX4" fmla="*/ 9914 w 10110"/>
            <a:gd name="connsiteY4" fmla="*/ 0 h 10534"/>
            <a:gd name="connsiteX5" fmla="*/ 7961 w 10110"/>
            <a:gd name="connsiteY5" fmla="*/ 1228 h 10534"/>
            <a:gd name="connsiteX6" fmla="*/ 4131 w 10110"/>
            <a:gd name="connsiteY6" fmla="*/ 5053 h 10534"/>
            <a:gd name="connsiteX7" fmla="*/ 0 w 10110"/>
            <a:gd name="connsiteY7" fmla="*/ 10335 h 10534"/>
            <a:gd name="connsiteX0" fmla="*/ 322 w 10110"/>
            <a:gd name="connsiteY0" fmla="*/ 10534 h 10534"/>
            <a:gd name="connsiteX1" fmla="*/ 4342 w 10110"/>
            <a:gd name="connsiteY1" fmla="*/ 5461 h 10534"/>
            <a:gd name="connsiteX2" fmla="*/ 7987 w 10110"/>
            <a:gd name="connsiteY2" fmla="*/ 1816 h 10534"/>
            <a:gd name="connsiteX3" fmla="*/ 10110 w 10110"/>
            <a:gd name="connsiteY3" fmla="*/ 434 h 10534"/>
            <a:gd name="connsiteX4" fmla="*/ 9914 w 10110"/>
            <a:gd name="connsiteY4" fmla="*/ 0 h 10534"/>
            <a:gd name="connsiteX5" fmla="*/ 7961 w 10110"/>
            <a:gd name="connsiteY5" fmla="*/ 1228 h 10534"/>
            <a:gd name="connsiteX6" fmla="*/ 4131 w 10110"/>
            <a:gd name="connsiteY6" fmla="*/ 5053 h 10534"/>
            <a:gd name="connsiteX7" fmla="*/ 0 w 10110"/>
            <a:gd name="connsiteY7" fmla="*/ 10335 h 10534"/>
            <a:gd name="connsiteX0" fmla="*/ 487 w 10275"/>
            <a:gd name="connsiteY0" fmla="*/ 10534 h 10534"/>
            <a:gd name="connsiteX1" fmla="*/ 4507 w 10275"/>
            <a:gd name="connsiteY1" fmla="*/ 5461 h 10534"/>
            <a:gd name="connsiteX2" fmla="*/ 8152 w 10275"/>
            <a:gd name="connsiteY2" fmla="*/ 1816 h 10534"/>
            <a:gd name="connsiteX3" fmla="*/ 10275 w 10275"/>
            <a:gd name="connsiteY3" fmla="*/ 434 h 10534"/>
            <a:gd name="connsiteX4" fmla="*/ 10079 w 10275"/>
            <a:gd name="connsiteY4" fmla="*/ 0 h 10534"/>
            <a:gd name="connsiteX5" fmla="*/ 8126 w 10275"/>
            <a:gd name="connsiteY5" fmla="*/ 1228 h 10534"/>
            <a:gd name="connsiteX6" fmla="*/ 4296 w 10275"/>
            <a:gd name="connsiteY6" fmla="*/ 5053 h 10534"/>
            <a:gd name="connsiteX7" fmla="*/ 0 w 10275"/>
            <a:gd name="connsiteY7" fmla="*/ 10388 h 10534"/>
            <a:gd name="connsiteX0" fmla="*/ 487 w 10275"/>
            <a:gd name="connsiteY0" fmla="*/ 10534 h 10534"/>
            <a:gd name="connsiteX1" fmla="*/ 385 w 10275"/>
            <a:gd name="connsiteY1" fmla="*/ 10368 h 10534"/>
            <a:gd name="connsiteX2" fmla="*/ 4507 w 10275"/>
            <a:gd name="connsiteY2" fmla="*/ 5461 h 10534"/>
            <a:gd name="connsiteX3" fmla="*/ 8152 w 10275"/>
            <a:gd name="connsiteY3" fmla="*/ 1816 h 10534"/>
            <a:gd name="connsiteX4" fmla="*/ 10275 w 10275"/>
            <a:gd name="connsiteY4" fmla="*/ 434 h 10534"/>
            <a:gd name="connsiteX5" fmla="*/ 10079 w 10275"/>
            <a:gd name="connsiteY5" fmla="*/ 0 h 10534"/>
            <a:gd name="connsiteX6" fmla="*/ 8126 w 10275"/>
            <a:gd name="connsiteY6" fmla="*/ 1228 h 10534"/>
            <a:gd name="connsiteX7" fmla="*/ 4296 w 10275"/>
            <a:gd name="connsiteY7" fmla="*/ 5053 h 10534"/>
            <a:gd name="connsiteX8" fmla="*/ 0 w 10275"/>
            <a:gd name="connsiteY8" fmla="*/ 10388 h 10534"/>
            <a:gd name="connsiteX0" fmla="*/ 487 w 10275"/>
            <a:gd name="connsiteY0" fmla="*/ 10534 h 10534"/>
            <a:gd name="connsiteX1" fmla="*/ 550 w 10275"/>
            <a:gd name="connsiteY1" fmla="*/ 10154 h 10534"/>
            <a:gd name="connsiteX2" fmla="*/ 4507 w 10275"/>
            <a:gd name="connsiteY2" fmla="*/ 5461 h 10534"/>
            <a:gd name="connsiteX3" fmla="*/ 8152 w 10275"/>
            <a:gd name="connsiteY3" fmla="*/ 1816 h 10534"/>
            <a:gd name="connsiteX4" fmla="*/ 10275 w 10275"/>
            <a:gd name="connsiteY4" fmla="*/ 434 h 10534"/>
            <a:gd name="connsiteX5" fmla="*/ 10079 w 10275"/>
            <a:gd name="connsiteY5" fmla="*/ 0 h 10534"/>
            <a:gd name="connsiteX6" fmla="*/ 8126 w 10275"/>
            <a:gd name="connsiteY6" fmla="*/ 1228 h 10534"/>
            <a:gd name="connsiteX7" fmla="*/ 4296 w 10275"/>
            <a:gd name="connsiteY7" fmla="*/ 5053 h 10534"/>
            <a:gd name="connsiteX8" fmla="*/ 0 w 10275"/>
            <a:gd name="connsiteY8" fmla="*/ 10388 h 10534"/>
            <a:gd name="connsiteX0" fmla="*/ 550 w 10275"/>
            <a:gd name="connsiteY0" fmla="*/ 10154 h 10388"/>
            <a:gd name="connsiteX1" fmla="*/ 4507 w 10275"/>
            <a:gd name="connsiteY1" fmla="*/ 5461 h 10388"/>
            <a:gd name="connsiteX2" fmla="*/ 8152 w 10275"/>
            <a:gd name="connsiteY2" fmla="*/ 1816 h 10388"/>
            <a:gd name="connsiteX3" fmla="*/ 10275 w 10275"/>
            <a:gd name="connsiteY3" fmla="*/ 434 h 10388"/>
            <a:gd name="connsiteX4" fmla="*/ 10079 w 10275"/>
            <a:gd name="connsiteY4" fmla="*/ 0 h 10388"/>
            <a:gd name="connsiteX5" fmla="*/ 8126 w 10275"/>
            <a:gd name="connsiteY5" fmla="*/ 1228 h 10388"/>
            <a:gd name="connsiteX6" fmla="*/ 4296 w 10275"/>
            <a:gd name="connsiteY6" fmla="*/ 5053 h 10388"/>
            <a:gd name="connsiteX7" fmla="*/ 0 w 10275"/>
            <a:gd name="connsiteY7" fmla="*/ 10388 h 10388"/>
            <a:gd name="connsiteX0" fmla="*/ 550 w 10275"/>
            <a:gd name="connsiteY0" fmla="*/ 10154 h 10388"/>
            <a:gd name="connsiteX1" fmla="*/ 4507 w 10275"/>
            <a:gd name="connsiteY1" fmla="*/ 5461 h 10388"/>
            <a:gd name="connsiteX2" fmla="*/ 8152 w 10275"/>
            <a:gd name="connsiteY2" fmla="*/ 1816 h 10388"/>
            <a:gd name="connsiteX3" fmla="*/ 10275 w 10275"/>
            <a:gd name="connsiteY3" fmla="*/ 434 h 10388"/>
            <a:gd name="connsiteX4" fmla="*/ 10079 w 10275"/>
            <a:gd name="connsiteY4" fmla="*/ 0 h 10388"/>
            <a:gd name="connsiteX5" fmla="*/ 8126 w 10275"/>
            <a:gd name="connsiteY5" fmla="*/ 1228 h 10388"/>
            <a:gd name="connsiteX6" fmla="*/ 4296 w 10275"/>
            <a:gd name="connsiteY6" fmla="*/ 5053 h 10388"/>
            <a:gd name="connsiteX7" fmla="*/ 0 w 10275"/>
            <a:gd name="connsiteY7" fmla="*/ 10388 h 10388"/>
            <a:gd name="connsiteX0" fmla="*/ 0 w 9725"/>
            <a:gd name="connsiteY0" fmla="*/ 10154 h 10154"/>
            <a:gd name="connsiteX1" fmla="*/ 3957 w 9725"/>
            <a:gd name="connsiteY1" fmla="*/ 5461 h 10154"/>
            <a:gd name="connsiteX2" fmla="*/ 7602 w 9725"/>
            <a:gd name="connsiteY2" fmla="*/ 1816 h 10154"/>
            <a:gd name="connsiteX3" fmla="*/ 9725 w 9725"/>
            <a:gd name="connsiteY3" fmla="*/ 434 h 10154"/>
            <a:gd name="connsiteX4" fmla="*/ 9529 w 9725"/>
            <a:gd name="connsiteY4" fmla="*/ 0 h 10154"/>
            <a:gd name="connsiteX5" fmla="*/ 7576 w 9725"/>
            <a:gd name="connsiteY5" fmla="*/ 1228 h 10154"/>
            <a:gd name="connsiteX6" fmla="*/ 3746 w 9725"/>
            <a:gd name="connsiteY6" fmla="*/ 5053 h 10154"/>
            <a:gd name="connsiteX0" fmla="*/ 0 w 10000"/>
            <a:gd name="connsiteY0" fmla="*/ 10000 h 10000"/>
            <a:gd name="connsiteX1" fmla="*/ 4069 w 10000"/>
            <a:gd name="connsiteY1" fmla="*/ 5378 h 10000"/>
            <a:gd name="connsiteX2" fmla="*/ 7817 w 10000"/>
            <a:gd name="connsiteY2" fmla="*/ 1788 h 10000"/>
            <a:gd name="connsiteX3" fmla="*/ 10000 w 10000"/>
            <a:gd name="connsiteY3" fmla="*/ 427 h 10000"/>
            <a:gd name="connsiteX4" fmla="*/ 9798 w 10000"/>
            <a:gd name="connsiteY4" fmla="*/ 0 h 10000"/>
            <a:gd name="connsiteX5" fmla="*/ 7790 w 10000"/>
            <a:gd name="connsiteY5" fmla="*/ 1209 h 10000"/>
            <a:gd name="connsiteX6" fmla="*/ 3852 w 10000"/>
            <a:gd name="connsiteY6" fmla="*/ 4976 h 10000"/>
            <a:gd name="connsiteX0" fmla="*/ 0 w 10000"/>
            <a:gd name="connsiteY0" fmla="*/ 10000 h 10000"/>
            <a:gd name="connsiteX1" fmla="*/ 4069 w 10000"/>
            <a:gd name="connsiteY1" fmla="*/ 5378 h 10000"/>
            <a:gd name="connsiteX2" fmla="*/ 7817 w 10000"/>
            <a:gd name="connsiteY2" fmla="*/ 1788 h 10000"/>
            <a:gd name="connsiteX3" fmla="*/ 10000 w 10000"/>
            <a:gd name="connsiteY3" fmla="*/ 427 h 10000"/>
            <a:gd name="connsiteX4" fmla="*/ 9798 w 10000"/>
            <a:gd name="connsiteY4" fmla="*/ 0 h 10000"/>
            <a:gd name="connsiteX5" fmla="*/ 7790 w 10000"/>
            <a:gd name="connsiteY5" fmla="*/ 1209 h 10000"/>
            <a:gd name="connsiteX0" fmla="*/ 0 w 10000"/>
            <a:gd name="connsiteY0" fmla="*/ 10000 h 10000"/>
            <a:gd name="connsiteX1" fmla="*/ 4069 w 10000"/>
            <a:gd name="connsiteY1" fmla="*/ 5378 h 10000"/>
            <a:gd name="connsiteX2" fmla="*/ 7817 w 10000"/>
            <a:gd name="connsiteY2" fmla="*/ 1788 h 10000"/>
            <a:gd name="connsiteX3" fmla="*/ 10000 w 10000"/>
            <a:gd name="connsiteY3" fmla="*/ 427 h 10000"/>
            <a:gd name="connsiteX4" fmla="*/ 9798 w 10000"/>
            <a:gd name="connsiteY4" fmla="*/ 0 h 10000"/>
            <a:gd name="connsiteX0" fmla="*/ 0 w 10000"/>
            <a:gd name="connsiteY0" fmla="*/ 10000 h 10000"/>
            <a:gd name="connsiteX1" fmla="*/ 4069 w 10000"/>
            <a:gd name="connsiteY1" fmla="*/ 5378 h 10000"/>
            <a:gd name="connsiteX2" fmla="*/ 7817 w 10000"/>
            <a:gd name="connsiteY2" fmla="*/ 1788 h 10000"/>
            <a:gd name="connsiteX3" fmla="*/ 10000 w 10000"/>
            <a:gd name="connsiteY3" fmla="*/ 427 h 10000"/>
            <a:gd name="connsiteX4" fmla="*/ 9798 w 10000"/>
            <a:gd name="connsiteY4" fmla="*/ 0 h 10000"/>
            <a:gd name="connsiteX0" fmla="*/ 0 w 10000"/>
            <a:gd name="connsiteY0" fmla="*/ 10000 h 10000"/>
            <a:gd name="connsiteX1" fmla="*/ 4069 w 10000"/>
            <a:gd name="connsiteY1" fmla="*/ 5378 h 10000"/>
            <a:gd name="connsiteX2" fmla="*/ 7817 w 10000"/>
            <a:gd name="connsiteY2" fmla="*/ 1788 h 10000"/>
            <a:gd name="connsiteX3" fmla="*/ 10000 w 10000"/>
            <a:gd name="connsiteY3" fmla="*/ 427 h 10000"/>
            <a:gd name="connsiteX4" fmla="*/ 9798 w 10000"/>
            <a:gd name="connsiteY4" fmla="*/ 0 h 10000"/>
            <a:gd name="connsiteX0" fmla="*/ 0 w 10000"/>
            <a:gd name="connsiteY0" fmla="*/ 9573 h 9573"/>
            <a:gd name="connsiteX1" fmla="*/ 4069 w 10000"/>
            <a:gd name="connsiteY1" fmla="*/ 4951 h 9573"/>
            <a:gd name="connsiteX2" fmla="*/ 7817 w 10000"/>
            <a:gd name="connsiteY2" fmla="*/ 1361 h 9573"/>
            <a:gd name="connsiteX3" fmla="*/ 10000 w 10000"/>
            <a:gd name="connsiteY3" fmla="*/ 0 h 9573"/>
            <a:gd name="connsiteX0" fmla="*/ 0 w 10086"/>
            <a:gd name="connsiteY0" fmla="*/ 10355 h 10355"/>
            <a:gd name="connsiteX1" fmla="*/ 4155 w 10086"/>
            <a:gd name="connsiteY1" fmla="*/ 5172 h 10355"/>
            <a:gd name="connsiteX2" fmla="*/ 7903 w 10086"/>
            <a:gd name="connsiteY2" fmla="*/ 1422 h 10355"/>
            <a:gd name="connsiteX3" fmla="*/ 10086 w 10086"/>
            <a:gd name="connsiteY3" fmla="*/ 0 h 10355"/>
            <a:gd name="connsiteX0" fmla="*/ 0 w 10086"/>
            <a:gd name="connsiteY0" fmla="*/ 10296 h 10296"/>
            <a:gd name="connsiteX1" fmla="*/ 4155 w 10086"/>
            <a:gd name="connsiteY1" fmla="*/ 5172 h 10296"/>
            <a:gd name="connsiteX2" fmla="*/ 7903 w 10086"/>
            <a:gd name="connsiteY2" fmla="*/ 1422 h 10296"/>
            <a:gd name="connsiteX3" fmla="*/ 10086 w 10086"/>
            <a:gd name="connsiteY3" fmla="*/ 0 h 10296"/>
            <a:gd name="connsiteX0" fmla="*/ 0 w 7903"/>
            <a:gd name="connsiteY0" fmla="*/ 8874 h 8874"/>
            <a:gd name="connsiteX1" fmla="*/ 4155 w 7903"/>
            <a:gd name="connsiteY1" fmla="*/ 3750 h 8874"/>
            <a:gd name="connsiteX2" fmla="*/ 7903 w 7903"/>
            <a:gd name="connsiteY2" fmla="*/ 0 h 8874"/>
          </a:gdLst>
          <a:ahLst/>
          <a:cxnLst>
            <a:cxn ang="0">
              <a:pos x="connsiteX0" y="connsiteY0"/>
            </a:cxn>
            <a:cxn ang="0">
              <a:pos x="connsiteX1" y="connsiteY1"/>
            </a:cxn>
            <a:cxn ang="0">
              <a:pos x="connsiteX2" y="connsiteY2"/>
            </a:cxn>
          </a:cxnLst>
          <a:rect l="l" t="t" r="r" b="b"/>
          <a:pathLst>
            <a:path w="7903" h="8874">
              <a:moveTo>
                <a:pt x="0" y="8874"/>
              </a:moveTo>
              <a:lnTo>
                <a:pt x="4155" y="3750"/>
              </a:lnTo>
              <a:lnTo>
                <a:pt x="7903" y="0"/>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75740</xdr:colOff>
      <xdr:row>41</xdr:row>
      <xdr:rowOff>76380</xdr:rowOff>
    </xdr:from>
    <xdr:to>
      <xdr:col>4</xdr:col>
      <xdr:colOff>136545</xdr:colOff>
      <xdr:row>50</xdr:row>
      <xdr:rowOff>96210</xdr:rowOff>
    </xdr:to>
    <xdr:sp macro="" textlink="">
      <xdr:nvSpPr>
        <xdr:cNvPr id="308" name="Freeform 1335">
          <a:extLst>
            <a:ext uri="{FF2B5EF4-FFF2-40B4-BE49-F238E27FC236}">
              <a16:creationId xmlns:a16="http://schemas.microsoft.com/office/drawing/2014/main" id="{BF0940BE-98D5-482D-9D7E-C9206A5A40A8}"/>
            </a:ext>
          </a:extLst>
        </xdr:cNvPr>
        <xdr:cNvSpPr>
          <a:spLocks/>
        </xdr:cNvSpPr>
      </xdr:nvSpPr>
      <xdr:spPr bwMode="auto">
        <a:xfrm>
          <a:off x="774240" y="5226230"/>
          <a:ext cx="721205" cy="1162830"/>
        </a:xfrm>
        <a:custGeom>
          <a:avLst/>
          <a:gdLst>
            <a:gd name="T0" fmla="*/ 2147483647 w 10000"/>
            <a:gd name="T1" fmla="*/ 2147483647 h 10000"/>
            <a:gd name="T2" fmla="*/ 2147483647 w 10000"/>
            <a:gd name="T3" fmla="*/ 2147483647 h 10000"/>
            <a:gd name="T4" fmla="*/ 2147483647 w 10000"/>
            <a:gd name="T5" fmla="*/ 2147483647 h 10000"/>
            <a:gd name="T6" fmla="*/ 2147483647 w 10000"/>
            <a:gd name="T7" fmla="*/ 2147483647 h 10000"/>
            <a:gd name="T8" fmla="*/ 2147483647 w 10000"/>
            <a:gd name="T9" fmla="*/ 2147483647 h 10000"/>
            <a:gd name="T10" fmla="*/ 2147483647 w 10000"/>
            <a:gd name="T11" fmla="*/ 0 h 10000"/>
            <a:gd name="T12" fmla="*/ 2147483647 w 10000"/>
            <a:gd name="T13" fmla="*/ 2147483647 h 10000"/>
            <a:gd name="T14" fmla="*/ 0 w 10000"/>
            <a:gd name="T15" fmla="*/ 2147483647 h 10000"/>
            <a:gd name="T16" fmla="*/ 0 60000 65536"/>
            <a:gd name="T17" fmla="*/ 0 60000 65536"/>
            <a:gd name="T18" fmla="*/ 0 60000 65536"/>
            <a:gd name="T19" fmla="*/ 0 60000 65536"/>
            <a:gd name="T20" fmla="*/ 0 60000 65536"/>
            <a:gd name="T21" fmla="*/ 0 60000 65536"/>
            <a:gd name="T22" fmla="*/ 0 60000 65536"/>
            <a:gd name="T23" fmla="*/ 0 60000 65536"/>
            <a:gd name="T24" fmla="*/ 0 w 10000"/>
            <a:gd name="T25" fmla="*/ 0 h 10000"/>
            <a:gd name="T26" fmla="*/ 10000 w 10000"/>
            <a:gd name="T27" fmla="*/ 10000 h 10000"/>
            <a:gd name="connsiteX0" fmla="*/ 248 w 10000"/>
            <a:gd name="connsiteY0" fmla="*/ 11829 h 11829"/>
            <a:gd name="connsiteX1" fmla="*/ 3223 w 10000"/>
            <a:gd name="connsiteY1" fmla="*/ 4906 h 11829"/>
            <a:gd name="connsiteX2" fmla="*/ 7686 w 10000"/>
            <a:gd name="connsiteY2" fmla="*/ 2342 h 11829"/>
            <a:gd name="connsiteX3" fmla="*/ 10000 w 10000"/>
            <a:gd name="connsiteY3" fmla="*/ 3367 h 11829"/>
            <a:gd name="connsiteX4" fmla="*/ 10000 w 10000"/>
            <a:gd name="connsiteY4" fmla="*/ 2983 h 11829"/>
            <a:gd name="connsiteX5" fmla="*/ 8054 w 10000"/>
            <a:gd name="connsiteY5" fmla="*/ 0 h 11829"/>
            <a:gd name="connsiteX6" fmla="*/ 2975 w 10000"/>
            <a:gd name="connsiteY6" fmla="*/ 4521 h 11829"/>
            <a:gd name="connsiteX7" fmla="*/ 0 w 10000"/>
            <a:gd name="connsiteY7" fmla="*/ 11573 h 11829"/>
            <a:gd name="connsiteX0" fmla="*/ 248 w 10000"/>
            <a:gd name="connsiteY0" fmla="*/ 11829 h 11829"/>
            <a:gd name="connsiteX1" fmla="*/ 3223 w 10000"/>
            <a:gd name="connsiteY1" fmla="*/ 4906 h 11829"/>
            <a:gd name="connsiteX2" fmla="*/ 8054 w 10000"/>
            <a:gd name="connsiteY2" fmla="*/ 238 h 11829"/>
            <a:gd name="connsiteX3" fmla="*/ 10000 w 10000"/>
            <a:gd name="connsiteY3" fmla="*/ 3367 h 11829"/>
            <a:gd name="connsiteX4" fmla="*/ 10000 w 10000"/>
            <a:gd name="connsiteY4" fmla="*/ 2983 h 11829"/>
            <a:gd name="connsiteX5" fmla="*/ 8054 w 10000"/>
            <a:gd name="connsiteY5" fmla="*/ 0 h 11829"/>
            <a:gd name="connsiteX6" fmla="*/ 2975 w 10000"/>
            <a:gd name="connsiteY6" fmla="*/ 4521 h 11829"/>
            <a:gd name="connsiteX7" fmla="*/ 0 w 10000"/>
            <a:gd name="connsiteY7" fmla="*/ 11573 h 11829"/>
            <a:gd name="connsiteX0" fmla="*/ 248 w 10000"/>
            <a:gd name="connsiteY0" fmla="*/ 11829 h 11829"/>
            <a:gd name="connsiteX1" fmla="*/ 3223 w 10000"/>
            <a:gd name="connsiteY1" fmla="*/ 4906 h 11829"/>
            <a:gd name="connsiteX2" fmla="*/ 8054 w 10000"/>
            <a:gd name="connsiteY2" fmla="*/ 238 h 11829"/>
            <a:gd name="connsiteX3" fmla="*/ 8980 w 10000"/>
            <a:gd name="connsiteY3" fmla="*/ 1814 h 11829"/>
            <a:gd name="connsiteX4" fmla="*/ 10000 w 10000"/>
            <a:gd name="connsiteY4" fmla="*/ 3367 h 11829"/>
            <a:gd name="connsiteX5" fmla="*/ 10000 w 10000"/>
            <a:gd name="connsiteY5" fmla="*/ 2983 h 11829"/>
            <a:gd name="connsiteX6" fmla="*/ 8054 w 10000"/>
            <a:gd name="connsiteY6" fmla="*/ 0 h 11829"/>
            <a:gd name="connsiteX7" fmla="*/ 2975 w 10000"/>
            <a:gd name="connsiteY7" fmla="*/ 4521 h 11829"/>
            <a:gd name="connsiteX8" fmla="*/ 0 w 10000"/>
            <a:gd name="connsiteY8" fmla="*/ 11573 h 11829"/>
            <a:gd name="connsiteX0" fmla="*/ 248 w 10000"/>
            <a:gd name="connsiteY0" fmla="*/ 11829 h 11829"/>
            <a:gd name="connsiteX1" fmla="*/ 3223 w 10000"/>
            <a:gd name="connsiteY1" fmla="*/ 4906 h 11829"/>
            <a:gd name="connsiteX2" fmla="*/ 8054 w 10000"/>
            <a:gd name="connsiteY2" fmla="*/ 238 h 11829"/>
            <a:gd name="connsiteX3" fmla="*/ 8470 w 10000"/>
            <a:gd name="connsiteY3" fmla="*/ 2271 h 11829"/>
            <a:gd name="connsiteX4" fmla="*/ 10000 w 10000"/>
            <a:gd name="connsiteY4" fmla="*/ 3367 h 11829"/>
            <a:gd name="connsiteX5" fmla="*/ 10000 w 10000"/>
            <a:gd name="connsiteY5" fmla="*/ 2983 h 11829"/>
            <a:gd name="connsiteX6" fmla="*/ 8054 w 10000"/>
            <a:gd name="connsiteY6" fmla="*/ 0 h 11829"/>
            <a:gd name="connsiteX7" fmla="*/ 2975 w 10000"/>
            <a:gd name="connsiteY7" fmla="*/ 4521 h 11829"/>
            <a:gd name="connsiteX8" fmla="*/ 0 w 10000"/>
            <a:gd name="connsiteY8" fmla="*/ 11573 h 11829"/>
            <a:gd name="connsiteX0" fmla="*/ 248 w 10000"/>
            <a:gd name="connsiteY0" fmla="*/ 11829 h 11829"/>
            <a:gd name="connsiteX1" fmla="*/ 3223 w 10000"/>
            <a:gd name="connsiteY1" fmla="*/ 4906 h 11829"/>
            <a:gd name="connsiteX2" fmla="*/ 8054 w 10000"/>
            <a:gd name="connsiteY2" fmla="*/ 238 h 11829"/>
            <a:gd name="connsiteX3" fmla="*/ 8470 w 10000"/>
            <a:gd name="connsiteY3" fmla="*/ 2271 h 11829"/>
            <a:gd name="connsiteX4" fmla="*/ 10000 w 10000"/>
            <a:gd name="connsiteY4" fmla="*/ 3367 h 11829"/>
            <a:gd name="connsiteX5" fmla="*/ 10000 w 10000"/>
            <a:gd name="connsiteY5" fmla="*/ 2983 h 11829"/>
            <a:gd name="connsiteX6" fmla="*/ 9009 w 10000"/>
            <a:gd name="connsiteY6" fmla="*/ 1448 h 11829"/>
            <a:gd name="connsiteX7" fmla="*/ 8054 w 10000"/>
            <a:gd name="connsiteY7" fmla="*/ 0 h 11829"/>
            <a:gd name="connsiteX8" fmla="*/ 2975 w 10000"/>
            <a:gd name="connsiteY8" fmla="*/ 4521 h 11829"/>
            <a:gd name="connsiteX9" fmla="*/ 0 w 10000"/>
            <a:gd name="connsiteY9" fmla="*/ 11573 h 11829"/>
            <a:gd name="connsiteX0" fmla="*/ 248 w 10000"/>
            <a:gd name="connsiteY0" fmla="*/ 11829 h 11829"/>
            <a:gd name="connsiteX1" fmla="*/ 3223 w 10000"/>
            <a:gd name="connsiteY1" fmla="*/ 4906 h 11829"/>
            <a:gd name="connsiteX2" fmla="*/ 8054 w 10000"/>
            <a:gd name="connsiteY2" fmla="*/ 238 h 11829"/>
            <a:gd name="connsiteX3" fmla="*/ 8470 w 10000"/>
            <a:gd name="connsiteY3" fmla="*/ 2271 h 11829"/>
            <a:gd name="connsiteX4" fmla="*/ 10000 w 10000"/>
            <a:gd name="connsiteY4" fmla="*/ 3367 h 11829"/>
            <a:gd name="connsiteX5" fmla="*/ 10000 w 10000"/>
            <a:gd name="connsiteY5" fmla="*/ 2983 h 11829"/>
            <a:gd name="connsiteX6" fmla="*/ 8726 w 10000"/>
            <a:gd name="connsiteY6" fmla="*/ 1814 h 11829"/>
            <a:gd name="connsiteX7" fmla="*/ 8054 w 10000"/>
            <a:gd name="connsiteY7" fmla="*/ 0 h 11829"/>
            <a:gd name="connsiteX8" fmla="*/ 2975 w 10000"/>
            <a:gd name="connsiteY8" fmla="*/ 4521 h 11829"/>
            <a:gd name="connsiteX9" fmla="*/ 0 w 10000"/>
            <a:gd name="connsiteY9" fmla="*/ 11573 h 11829"/>
            <a:gd name="connsiteX0" fmla="*/ 248 w 10000"/>
            <a:gd name="connsiteY0" fmla="*/ 11829 h 11829"/>
            <a:gd name="connsiteX1" fmla="*/ 3223 w 10000"/>
            <a:gd name="connsiteY1" fmla="*/ 4906 h 11829"/>
            <a:gd name="connsiteX2" fmla="*/ 8054 w 10000"/>
            <a:gd name="connsiteY2" fmla="*/ 238 h 11829"/>
            <a:gd name="connsiteX3" fmla="*/ 8470 w 10000"/>
            <a:gd name="connsiteY3" fmla="*/ 2271 h 11829"/>
            <a:gd name="connsiteX4" fmla="*/ 10000 w 10000"/>
            <a:gd name="connsiteY4" fmla="*/ 3367 h 11829"/>
            <a:gd name="connsiteX5" fmla="*/ 10000 w 10000"/>
            <a:gd name="connsiteY5" fmla="*/ 2983 h 11829"/>
            <a:gd name="connsiteX6" fmla="*/ 8839 w 10000"/>
            <a:gd name="connsiteY6" fmla="*/ 2088 h 11829"/>
            <a:gd name="connsiteX7" fmla="*/ 8054 w 10000"/>
            <a:gd name="connsiteY7" fmla="*/ 0 h 11829"/>
            <a:gd name="connsiteX8" fmla="*/ 2975 w 10000"/>
            <a:gd name="connsiteY8" fmla="*/ 4521 h 11829"/>
            <a:gd name="connsiteX9" fmla="*/ 0 w 10000"/>
            <a:gd name="connsiteY9" fmla="*/ 11573 h 11829"/>
            <a:gd name="connsiteX0" fmla="*/ 248 w 10000"/>
            <a:gd name="connsiteY0" fmla="*/ 11875 h 11875"/>
            <a:gd name="connsiteX1" fmla="*/ 3223 w 10000"/>
            <a:gd name="connsiteY1" fmla="*/ 4952 h 11875"/>
            <a:gd name="connsiteX2" fmla="*/ 8054 w 10000"/>
            <a:gd name="connsiteY2" fmla="*/ 284 h 11875"/>
            <a:gd name="connsiteX3" fmla="*/ 8470 w 10000"/>
            <a:gd name="connsiteY3" fmla="*/ 2317 h 11875"/>
            <a:gd name="connsiteX4" fmla="*/ 10000 w 10000"/>
            <a:gd name="connsiteY4" fmla="*/ 3413 h 11875"/>
            <a:gd name="connsiteX5" fmla="*/ 10000 w 10000"/>
            <a:gd name="connsiteY5" fmla="*/ 3029 h 11875"/>
            <a:gd name="connsiteX6" fmla="*/ 8839 w 10000"/>
            <a:gd name="connsiteY6" fmla="*/ 2134 h 11875"/>
            <a:gd name="connsiteX7" fmla="*/ 8224 w 10000"/>
            <a:gd name="connsiteY7" fmla="*/ 0 h 11875"/>
            <a:gd name="connsiteX8" fmla="*/ 2975 w 10000"/>
            <a:gd name="connsiteY8" fmla="*/ 4567 h 11875"/>
            <a:gd name="connsiteX9" fmla="*/ 0 w 10000"/>
            <a:gd name="connsiteY9" fmla="*/ 11619 h 11875"/>
            <a:gd name="connsiteX0" fmla="*/ 248 w 10000"/>
            <a:gd name="connsiteY0" fmla="*/ 12287 h 12287"/>
            <a:gd name="connsiteX1" fmla="*/ 3223 w 10000"/>
            <a:gd name="connsiteY1" fmla="*/ 5364 h 12287"/>
            <a:gd name="connsiteX2" fmla="*/ 8054 w 10000"/>
            <a:gd name="connsiteY2" fmla="*/ 696 h 12287"/>
            <a:gd name="connsiteX3" fmla="*/ 8470 w 10000"/>
            <a:gd name="connsiteY3" fmla="*/ 2729 h 12287"/>
            <a:gd name="connsiteX4" fmla="*/ 10000 w 10000"/>
            <a:gd name="connsiteY4" fmla="*/ 3825 h 12287"/>
            <a:gd name="connsiteX5" fmla="*/ 10000 w 10000"/>
            <a:gd name="connsiteY5" fmla="*/ 3441 h 12287"/>
            <a:gd name="connsiteX6" fmla="*/ 8839 w 10000"/>
            <a:gd name="connsiteY6" fmla="*/ 2546 h 12287"/>
            <a:gd name="connsiteX7" fmla="*/ 8224 w 10000"/>
            <a:gd name="connsiteY7" fmla="*/ 0 h 12287"/>
            <a:gd name="connsiteX8" fmla="*/ 2975 w 10000"/>
            <a:gd name="connsiteY8" fmla="*/ 4979 h 12287"/>
            <a:gd name="connsiteX9" fmla="*/ 0 w 10000"/>
            <a:gd name="connsiteY9" fmla="*/ 12031 h 12287"/>
            <a:gd name="connsiteX0" fmla="*/ 248 w 10000"/>
            <a:gd name="connsiteY0" fmla="*/ 12287 h 12287"/>
            <a:gd name="connsiteX1" fmla="*/ 3223 w 10000"/>
            <a:gd name="connsiteY1" fmla="*/ 5364 h 12287"/>
            <a:gd name="connsiteX2" fmla="*/ 8054 w 10000"/>
            <a:gd name="connsiteY2" fmla="*/ 696 h 12287"/>
            <a:gd name="connsiteX3" fmla="*/ 8470 w 10000"/>
            <a:gd name="connsiteY3" fmla="*/ 2729 h 12287"/>
            <a:gd name="connsiteX4" fmla="*/ 10000 w 10000"/>
            <a:gd name="connsiteY4" fmla="*/ 3441 h 12287"/>
            <a:gd name="connsiteX5" fmla="*/ 8839 w 10000"/>
            <a:gd name="connsiteY5" fmla="*/ 2546 h 12287"/>
            <a:gd name="connsiteX6" fmla="*/ 8224 w 10000"/>
            <a:gd name="connsiteY6" fmla="*/ 0 h 12287"/>
            <a:gd name="connsiteX7" fmla="*/ 2975 w 10000"/>
            <a:gd name="connsiteY7" fmla="*/ 4979 h 12287"/>
            <a:gd name="connsiteX8" fmla="*/ 0 w 10000"/>
            <a:gd name="connsiteY8" fmla="*/ 12031 h 12287"/>
            <a:gd name="connsiteX0" fmla="*/ 248 w 8839"/>
            <a:gd name="connsiteY0" fmla="*/ 12287 h 12287"/>
            <a:gd name="connsiteX1" fmla="*/ 3223 w 8839"/>
            <a:gd name="connsiteY1" fmla="*/ 5364 h 12287"/>
            <a:gd name="connsiteX2" fmla="*/ 8054 w 8839"/>
            <a:gd name="connsiteY2" fmla="*/ 696 h 12287"/>
            <a:gd name="connsiteX3" fmla="*/ 8470 w 8839"/>
            <a:gd name="connsiteY3" fmla="*/ 2729 h 12287"/>
            <a:gd name="connsiteX4" fmla="*/ 8839 w 8839"/>
            <a:gd name="connsiteY4" fmla="*/ 2546 h 12287"/>
            <a:gd name="connsiteX5" fmla="*/ 8224 w 8839"/>
            <a:gd name="connsiteY5" fmla="*/ 0 h 12287"/>
            <a:gd name="connsiteX6" fmla="*/ 2975 w 8839"/>
            <a:gd name="connsiteY6" fmla="*/ 4979 h 12287"/>
            <a:gd name="connsiteX7" fmla="*/ 0 w 8839"/>
            <a:gd name="connsiteY7" fmla="*/ 12031 h 12287"/>
            <a:gd name="connsiteX0" fmla="*/ 281 w 9583"/>
            <a:gd name="connsiteY0" fmla="*/ 10000 h 10000"/>
            <a:gd name="connsiteX1" fmla="*/ 3646 w 9583"/>
            <a:gd name="connsiteY1" fmla="*/ 4366 h 10000"/>
            <a:gd name="connsiteX2" fmla="*/ 9112 w 9583"/>
            <a:gd name="connsiteY2" fmla="*/ 566 h 10000"/>
            <a:gd name="connsiteX3" fmla="*/ 9583 w 9583"/>
            <a:gd name="connsiteY3" fmla="*/ 2221 h 10000"/>
            <a:gd name="connsiteX4" fmla="*/ 9304 w 9583"/>
            <a:gd name="connsiteY4" fmla="*/ 0 h 10000"/>
            <a:gd name="connsiteX5" fmla="*/ 3366 w 9583"/>
            <a:gd name="connsiteY5" fmla="*/ 4052 h 10000"/>
            <a:gd name="connsiteX6" fmla="*/ 0 w 9583"/>
            <a:gd name="connsiteY6" fmla="*/ 9792 h 10000"/>
            <a:gd name="connsiteX0" fmla="*/ 293 w 9709"/>
            <a:gd name="connsiteY0" fmla="*/ 10000 h 10000"/>
            <a:gd name="connsiteX1" fmla="*/ 3805 w 9709"/>
            <a:gd name="connsiteY1" fmla="*/ 4366 h 10000"/>
            <a:gd name="connsiteX2" fmla="*/ 9509 w 9709"/>
            <a:gd name="connsiteY2" fmla="*/ 566 h 10000"/>
            <a:gd name="connsiteX3" fmla="*/ 9709 w 9709"/>
            <a:gd name="connsiteY3" fmla="*/ 0 h 10000"/>
            <a:gd name="connsiteX4" fmla="*/ 3512 w 9709"/>
            <a:gd name="connsiteY4" fmla="*/ 4052 h 10000"/>
            <a:gd name="connsiteX5" fmla="*/ 0 w 9709"/>
            <a:gd name="connsiteY5" fmla="*/ 9792 h 10000"/>
            <a:gd name="connsiteX0" fmla="*/ 302 w 10000"/>
            <a:gd name="connsiteY0" fmla="*/ 10000 h 10000"/>
            <a:gd name="connsiteX1" fmla="*/ 3867 w 10000"/>
            <a:gd name="connsiteY1" fmla="*/ 5148 h 10000"/>
            <a:gd name="connsiteX2" fmla="*/ 9794 w 10000"/>
            <a:gd name="connsiteY2" fmla="*/ 566 h 10000"/>
            <a:gd name="connsiteX3" fmla="*/ 10000 w 10000"/>
            <a:gd name="connsiteY3" fmla="*/ 0 h 10000"/>
            <a:gd name="connsiteX4" fmla="*/ 3617 w 10000"/>
            <a:gd name="connsiteY4" fmla="*/ 4052 h 10000"/>
            <a:gd name="connsiteX5" fmla="*/ 0 w 10000"/>
            <a:gd name="connsiteY5" fmla="*/ 9792 h 10000"/>
            <a:gd name="connsiteX0" fmla="*/ 302 w 10000"/>
            <a:gd name="connsiteY0" fmla="*/ 10000 h 10000"/>
            <a:gd name="connsiteX1" fmla="*/ 3867 w 10000"/>
            <a:gd name="connsiteY1" fmla="*/ 5148 h 10000"/>
            <a:gd name="connsiteX2" fmla="*/ 9794 w 10000"/>
            <a:gd name="connsiteY2" fmla="*/ 566 h 10000"/>
            <a:gd name="connsiteX3" fmla="*/ 10000 w 10000"/>
            <a:gd name="connsiteY3" fmla="*/ 0 h 10000"/>
            <a:gd name="connsiteX4" fmla="*/ 3772 w 10000"/>
            <a:gd name="connsiteY4" fmla="*/ 4722 h 10000"/>
            <a:gd name="connsiteX5" fmla="*/ 0 w 10000"/>
            <a:gd name="connsiteY5" fmla="*/ 9792 h 10000"/>
            <a:gd name="connsiteX0" fmla="*/ 302 w 10000"/>
            <a:gd name="connsiteY0" fmla="*/ 10000 h 10000"/>
            <a:gd name="connsiteX1" fmla="*/ 3867 w 10000"/>
            <a:gd name="connsiteY1" fmla="*/ 5148 h 10000"/>
            <a:gd name="connsiteX2" fmla="*/ 9794 w 10000"/>
            <a:gd name="connsiteY2" fmla="*/ 566 h 10000"/>
            <a:gd name="connsiteX3" fmla="*/ 10000 w 10000"/>
            <a:gd name="connsiteY3" fmla="*/ 0 h 10000"/>
            <a:gd name="connsiteX4" fmla="*/ 3875 w 10000"/>
            <a:gd name="connsiteY4" fmla="*/ 4275 h 10000"/>
            <a:gd name="connsiteX5" fmla="*/ 0 w 10000"/>
            <a:gd name="connsiteY5" fmla="*/ 9792 h 10000"/>
            <a:gd name="connsiteX0" fmla="*/ 302 w 9794"/>
            <a:gd name="connsiteY0" fmla="*/ 9888 h 9888"/>
            <a:gd name="connsiteX1" fmla="*/ 3867 w 9794"/>
            <a:gd name="connsiteY1" fmla="*/ 5036 h 9888"/>
            <a:gd name="connsiteX2" fmla="*/ 9794 w 9794"/>
            <a:gd name="connsiteY2" fmla="*/ 454 h 9888"/>
            <a:gd name="connsiteX3" fmla="*/ 7778 w 9794"/>
            <a:gd name="connsiteY3" fmla="*/ 0 h 9888"/>
            <a:gd name="connsiteX4" fmla="*/ 3875 w 9794"/>
            <a:gd name="connsiteY4" fmla="*/ 4163 h 9888"/>
            <a:gd name="connsiteX5" fmla="*/ 0 w 9794"/>
            <a:gd name="connsiteY5" fmla="*/ 9680 h 9888"/>
            <a:gd name="connsiteX0" fmla="*/ 308 w 10000"/>
            <a:gd name="connsiteY0" fmla="*/ 10000 h 10000"/>
            <a:gd name="connsiteX1" fmla="*/ 3948 w 10000"/>
            <a:gd name="connsiteY1" fmla="*/ 5093 h 10000"/>
            <a:gd name="connsiteX2" fmla="*/ 8230 w 10000"/>
            <a:gd name="connsiteY2" fmla="*/ 1976 h 10000"/>
            <a:gd name="connsiteX3" fmla="*/ 10000 w 10000"/>
            <a:gd name="connsiteY3" fmla="*/ 459 h 10000"/>
            <a:gd name="connsiteX4" fmla="*/ 7942 w 10000"/>
            <a:gd name="connsiteY4" fmla="*/ 0 h 10000"/>
            <a:gd name="connsiteX5" fmla="*/ 3957 w 10000"/>
            <a:gd name="connsiteY5" fmla="*/ 4210 h 10000"/>
            <a:gd name="connsiteX6" fmla="*/ 0 w 10000"/>
            <a:gd name="connsiteY6" fmla="*/ 9790 h 10000"/>
            <a:gd name="connsiteX0" fmla="*/ 308 w 10000"/>
            <a:gd name="connsiteY0" fmla="*/ 10000 h 10000"/>
            <a:gd name="connsiteX1" fmla="*/ 3948 w 10000"/>
            <a:gd name="connsiteY1" fmla="*/ 5093 h 10000"/>
            <a:gd name="connsiteX2" fmla="*/ 7650 w 10000"/>
            <a:gd name="connsiteY2" fmla="*/ 790 h 10000"/>
            <a:gd name="connsiteX3" fmla="*/ 10000 w 10000"/>
            <a:gd name="connsiteY3" fmla="*/ 459 h 10000"/>
            <a:gd name="connsiteX4" fmla="*/ 7942 w 10000"/>
            <a:gd name="connsiteY4" fmla="*/ 0 h 10000"/>
            <a:gd name="connsiteX5" fmla="*/ 3957 w 10000"/>
            <a:gd name="connsiteY5" fmla="*/ 4210 h 10000"/>
            <a:gd name="connsiteX6" fmla="*/ 0 w 10000"/>
            <a:gd name="connsiteY6" fmla="*/ 9790 h 10000"/>
            <a:gd name="connsiteX0" fmla="*/ 308 w 10000"/>
            <a:gd name="connsiteY0" fmla="*/ 9831 h 9831"/>
            <a:gd name="connsiteX1" fmla="*/ 3948 w 10000"/>
            <a:gd name="connsiteY1" fmla="*/ 4924 h 9831"/>
            <a:gd name="connsiteX2" fmla="*/ 7650 w 10000"/>
            <a:gd name="connsiteY2" fmla="*/ 621 h 9831"/>
            <a:gd name="connsiteX3" fmla="*/ 10000 w 10000"/>
            <a:gd name="connsiteY3" fmla="*/ 290 h 9831"/>
            <a:gd name="connsiteX4" fmla="*/ 7625 w 10000"/>
            <a:gd name="connsiteY4" fmla="*/ 0 h 9831"/>
            <a:gd name="connsiteX5" fmla="*/ 3957 w 10000"/>
            <a:gd name="connsiteY5" fmla="*/ 4041 h 9831"/>
            <a:gd name="connsiteX6" fmla="*/ 0 w 10000"/>
            <a:gd name="connsiteY6" fmla="*/ 9621 h 9831"/>
            <a:gd name="connsiteX0" fmla="*/ 308 w 10000"/>
            <a:gd name="connsiteY0" fmla="*/ 10000 h 10000"/>
            <a:gd name="connsiteX1" fmla="*/ 3948 w 10000"/>
            <a:gd name="connsiteY1" fmla="*/ 5009 h 10000"/>
            <a:gd name="connsiteX2" fmla="*/ 7650 w 10000"/>
            <a:gd name="connsiteY2" fmla="*/ 632 h 10000"/>
            <a:gd name="connsiteX3" fmla="*/ 10000 w 10000"/>
            <a:gd name="connsiteY3" fmla="*/ 295 h 10000"/>
            <a:gd name="connsiteX4" fmla="*/ 9074 w 10000"/>
            <a:gd name="connsiteY4" fmla="*/ 173 h 10000"/>
            <a:gd name="connsiteX5" fmla="*/ 7625 w 10000"/>
            <a:gd name="connsiteY5" fmla="*/ 0 h 10000"/>
            <a:gd name="connsiteX6" fmla="*/ 3957 w 10000"/>
            <a:gd name="connsiteY6" fmla="*/ 4110 h 10000"/>
            <a:gd name="connsiteX7" fmla="*/ 0 w 10000"/>
            <a:gd name="connsiteY7" fmla="*/ 9786 h 10000"/>
            <a:gd name="connsiteX0" fmla="*/ 308 w 10000"/>
            <a:gd name="connsiteY0" fmla="*/ 10746 h 10746"/>
            <a:gd name="connsiteX1" fmla="*/ 3948 w 10000"/>
            <a:gd name="connsiteY1" fmla="*/ 5755 h 10746"/>
            <a:gd name="connsiteX2" fmla="*/ 7650 w 10000"/>
            <a:gd name="connsiteY2" fmla="*/ 1378 h 10746"/>
            <a:gd name="connsiteX3" fmla="*/ 10000 w 10000"/>
            <a:gd name="connsiteY3" fmla="*/ 1041 h 10746"/>
            <a:gd name="connsiteX4" fmla="*/ 9232 w 10000"/>
            <a:gd name="connsiteY4" fmla="*/ 0 h 10746"/>
            <a:gd name="connsiteX5" fmla="*/ 7625 w 10000"/>
            <a:gd name="connsiteY5" fmla="*/ 746 h 10746"/>
            <a:gd name="connsiteX6" fmla="*/ 3957 w 10000"/>
            <a:gd name="connsiteY6" fmla="*/ 4856 h 10746"/>
            <a:gd name="connsiteX7" fmla="*/ 0 w 10000"/>
            <a:gd name="connsiteY7" fmla="*/ 10532 h 10746"/>
            <a:gd name="connsiteX0" fmla="*/ 308 w 9578"/>
            <a:gd name="connsiteY0" fmla="*/ 10746 h 10746"/>
            <a:gd name="connsiteX1" fmla="*/ 3948 w 9578"/>
            <a:gd name="connsiteY1" fmla="*/ 5755 h 10746"/>
            <a:gd name="connsiteX2" fmla="*/ 7650 w 9578"/>
            <a:gd name="connsiteY2" fmla="*/ 1378 h 10746"/>
            <a:gd name="connsiteX3" fmla="*/ 9578 w 9578"/>
            <a:gd name="connsiteY3" fmla="*/ 294 h 10746"/>
            <a:gd name="connsiteX4" fmla="*/ 9232 w 9578"/>
            <a:gd name="connsiteY4" fmla="*/ 0 h 10746"/>
            <a:gd name="connsiteX5" fmla="*/ 7625 w 9578"/>
            <a:gd name="connsiteY5" fmla="*/ 746 h 10746"/>
            <a:gd name="connsiteX6" fmla="*/ 3957 w 9578"/>
            <a:gd name="connsiteY6" fmla="*/ 4856 h 10746"/>
            <a:gd name="connsiteX7" fmla="*/ 0 w 9578"/>
            <a:gd name="connsiteY7" fmla="*/ 10532 h 10746"/>
            <a:gd name="connsiteX0" fmla="*/ 322 w 10000"/>
            <a:gd name="connsiteY0" fmla="*/ 10534 h 10534"/>
            <a:gd name="connsiteX1" fmla="*/ 4122 w 10000"/>
            <a:gd name="connsiteY1" fmla="*/ 5889 h 10534"/>
            <a:gd name="connsiteX2" fmla="*/ 7987 w 10000"/>
            <a:gd name="connsiteY2" fmla="*/ 1816 h 10534"/>
            <a:gd name="connsiteX3" fmla="*/ 10000 w 10000"/>
            <a:gd name="connsiteY3" fmla="*/ 808 h 10534"/>
            <a:gd name="connsiteX4" fmla="*/ 9914 w 10000"/>
            <a:gd name="connsiteY4" fmla="*/ 0 h 10534"/>
            <a:gd name="connsiteX5" fmla="*/ 7961 w 10000"/>
            <a:gd name="connsiteY5" fmla="*/ 1228 h 10534"/>
            <a:gd name="connsiteX6" fmla="*/ 4131 w 10000"/>
            <a:gd name="connsiteY6" fmla="*/ 5053 h 10534"/>
            <a:gd name="connsiteX7" fmla="*/ 0 w 10000"/>
            <a:gd name="connsiteY7" fmla="*/ 10335 h 10534"/>
            <a:gd name="connsiteX0" fmla="*/ 322 w 10110"/>
            <a:gd name="connsiteY0" fmla="*/ 10534 h 10534"/>
            <a:gd name="connsiteX1" fmla="*/ 4122 w 10110"/>
            <a:gd name="connsiteY1" fmla="*/ 5889 h 10534"/>
            <a:gd name="connsiteX2" fmla="*/ 7987 w 10110"/>
            <a:gd name="connsiteY2" fmla="*/ 1816 h 10534"/>
            <a:gd name="connsiteX3" fmla="*/ 10110 w 10110"/>
            <a:gd name="connsiteY3" fmla="*/ 434 h 10534"/>
            <a:gd name="connsiteX4" fmla="*/ 9914 w 10110"/>
            <a:gd name="connsiteY4" fmla="*/ 0 h 10534"/>
            <a:gd name="connsiteX5" fmla="*/ 7961 w 10110"/>
            <a:gd name="connsiteY5" fmla="*/ 1228 h 10534"/>
            <a:gd name="connsiteX6" fmla="*/ 4131 w 10110"/>
            <a:gd name="connsiteY6" fmla="*/ 5053 h 10534"/>
            <a:gd name="connsiteX7" fmla="*/ 0 w 10110"/>
            <a:gd name="connsiteY7" fmla="*/ 10335 h 10534"/>
            <a:gd name="connsiteX0" fmla="*/ 322 w 10110"/>
            <a:gd name="connsiteY0" fmla="*/ 10534 h 10534"/>
            <a:gd name="connsiteX1" fmla="*/ 4342 w 10110"/>
            <a:gd name="connsiteY1" fmla="*/ 5461 h 10534"/>
            <a:gd name="connsiteX2" fmla="*/ 7987 w 10110"/>
            <a:gd name="connsiteY2" fmla="*/ 1816 h 10534"/>
            <a:gd name="connsiteX3" fmla="*/ 10110 w 10110"/>
            <a:gd name="connsiteY3" fmla="*/ 434 h 10534"/>
            <a:gd name="connsiteX4" fmla="*/ 9914 w 10110"/>
            <a:gd name="connsiteY4" fmla="*/ 0 h 10534"/>
            <a:gd name="connsiteX5" fmla="*/ 7961 w 10110"/>
            <a:gd name="connsiteY5" fmla="*/ 1228 h 10534"/>
            <a:gd name="connsiteX6" fmla="*/ 4131 w 10110"/>
            <a:gd name="connsiteY6" fmla="*/ 5053 h 10534"/>
            <a:gd name="connsiteX7" fmla="*/ 0 w 10110"/>
            <a:gd name="connsiteY7" fmla="*/ 10335 h 10534"/>
            <a:gd name="connsiteX0" fmla="*/ 487 w 10275"/>
            <a:gd name="connsiteY0" fmla="*/ 10534 h 10534"/>
            <a:gd name="connsiteX1" fmla="*/ 4507 w 10275"/>
            <a:gd name="connsiteY1" fmla="*/ 5461 h 10534"/>
            <a:gd name="connsiteX2" fmla="*/ 8152 w 10275"/>
            <a:gd name="connsiteY2" fmla="*/ 1816 h 10534"/>
            <a:gd name="connsiteX3" fmla="*/ 10275 w 10275"/>
            <a:gd name="connsiteY3" fmla="*/ 434 h 10534"/>
            <a:gd name="connsiteX4" fmla="*/ 10079 w 10275"/>
            <a:gd name="connsiteY4" fmla="*/ 0 h 10534"/>
            <a:gd name="connsiteX5" fmla="*/ 8126 w 10275"/>
            <a:gd name="connsiteY5" fmla="*/ 1228 h 10534"/>
            <a:gd name="connsiteX6" fmla="*/ 4296 w 10275"/>
            <a:gd name="connsiteY6" fmla="*/ 5053 h 10534"/>
            <a:gd name="connsiteX7" fmla="*/ 0 w 10275"/>
            <a:gd name="connsiteY7" fmla="*/ 10388 h 10534"/>
            <a:gd name="connsiteX0" fmla="*/ 487 w 10275"/>
            <a:gd name="connsiteY0" fmla="*/ 10534 h 10534"/>
            <a:gd name="connsiteX1" fmla="*/ 385 w 10275"/>
            <a:gd name="connsiteY1" fmla="*/ 10368 h 10534"/>
            <a:gd name="connsiteX2" fmla="*/ 4507 w 10275"/>
            <a:gd name="connsiteY2" fmla="*/ 5461 h 10534"/>
            <a:gd name="connsiteX3" fmla="*/ 8152 w 10275"/>
            <a:gd name="connsiteY3" fmla="*/ 1816 h 10534"/>
            <a:gd name="connsiteX4" fmla="*/ 10275 w 10275"/>
            <a:gd name="connsiteY4" fmla="*/ 434 h 10534"/>
            <a:gd name="connsiteX5" fmla="*/ 10079 w 10275"/>
            <a:gd name="connsiteY5" fmla="*/ 0 h 10534"/>
            <a:gd name="connsiteX6" fmla="*/ 8126 w 10275"/>
            <a:gd name="connsiteY6" fmla="*/ 1228 h 10534"/>
            <a:gd name="connsiteX7" fmla="*/ 4296 w 10275"/>
            <a:gd name="connsiteY7" fmla="*/ 5053 h 10534"/>
            <a:gd name="connsiteX8" fmla="*/ 0 w 10275"/>
            <a:gd name="connsiteY8" fmla="*/ 10388 h 10534"/>
            <a:gd name="connsiteX0" fmla="*/ 487 w 10275"/>
            <a:gd name="connsiteY0" fmla="*/ 10534 h 10534"/>
            <a:gd name="connsiteX1" fmla="*/ 550 w 10275"/>
            <a:gd name="connsiteY1" fmla="*/ 10154 h 10534"/>
            <a:gd name="connsiteX2" fmla="*/ 4507 w 10275"/>
            <a:gd name="connsiteY2" fmla="*/ 5461 h 10534"/>
            <a:gd name="connsiteX3" fmla="*/ 8152 w 10275"/>
            <a:gd name="connsiteY3" fmla="*/ 1816 h 10534"/>
            <a:gd name="connsiteX4" fmla="*/ 10275 w 10275"/>
            <a:gd name="connsiteY4" fmla="*/ 434 h 10534"/>
            <a:gd name="connsiteX5" fmla="*/ 10079 w 10275"/>
            <a:gd name="connsiteY5" fmla="*/ 0 h 10534"/>
            <a:gd name="connsiteX6" fmla="*/ 8126 w 10275"/>
            <a:gd name="connsiteY6" fmla="*/ 1228 h 10534"/>
            <a:gd name="connsiteX7" fmla="*/ 4296 w 10275"/>
            <a:gd name="connsiteY7" fmla="*/ 5053 h 10534"/>
            <a:gd name="connsiteX8" fmla="*/ 0 w 10275"/>
            <a:gd name="connsiteY8" fmla="*/ 10388 h 10534"/>
            <a:gd name="connsiteX0" fmla="*/ 550 w 10275"/>
            <a:gd name="connsiteY0" fmla="*/ 10154 h 10388"/>
            <a:gd name="connsiteX1" fmla="*/ 4507 w 10275"/>
            <a:gd name="connsiteY1" fmla="*/ 5461 h 10388"/>
            <a:gd name="connsiteX2" fmla="*/ 8152 w 10275"/>
            <a:gd name="connsiteY2" fmla="*/ 1816 h 10388"/>
            <a:gd name="connsiteX3" fmla="*/ 10275 w 10275"/>
            <a:gd name="connsiteY3" fmla="*/ 434 h 10388"/>
            <a:gd name="connsiteX4" fmla="*/ 10079 w 10275"/>
            <a:gd name="connsiteY4" fmla="*/ 0 h 10388"/>
            <a:gd name="connsiteX5" fmla="*/ 8126 w 10275"/>
            <a:gd name="connsiteY5" fmla="*/ 1228 h 10388"/>
            <a:gd name="connsiteX6" fmla="*/ 4296 w 10275"/>
            <a:gd name="connsiteY6" fmla="*/ 5053 h 10388"/>
            <a:gd name="connsiteX7" fmla="*/ 0 w 10275"/>
            <a:gd name="connsiteY7" fmla="*/ 10388 h 10388"/>
            <a:gd name="connsiteX0" fmla="*/ 550 w 10275"/>
            <a:gd name="connsiteY0" fmla="*/ 10154 h 10388"/>
            <a:gd name="connsiteX1" fmla="*/ 4507 w 10275"/>
            <a:gd name="connsiteY1" fmla="*/ 5461 h 10388"/>
            <a:gd name="connsiteX2" fmla="*/ 8152 w 10275"/>
            <a:gd name="connsiteY2" fmla="*/ 1816 h 10388"/>
            <a:gd name="connsiteX3" fmla="*/ 10275 w 10275"/>
            <a:gd name="connsiteY3" fmla="*/ 434 h 10388"/>
            <a:gd name="connsiteX4" fmla="*/ 10079 w 10275"/>
            <a:gd name="connsiteY4" fmla="*/ 0 h 10388"/>
            <a:gd name="connsiteX5" fmla="*/ 8126 w 10275"/>
            <a:gd name="connsiteY5" fmla="*/ 1228 h 10388"/>
            <a:gd name="connsiteX6" fmla="*/ 4296 w 10275"/>
            <a:gd name="connsiteY6" fmla="*/ 5053 h 10388"/>
            <a:gd name="connsiteX7" fmla="*/ 0 w 10275"/>
            <a:gd name="connsiteY7" fmla="*/ 10388 h 10388"/>
            <a:gd name="connsiteX0" fmla="*/ 0 w 9725"/>
            <a:gd name="connsiteY0" fmla="*/ 10154 h 10154"/>
            <a:gd name="connsiteX1" fmla="*/ 3957 w 9725"/>
            <a:gd name="connsiteY1" fmla="*/ 5461 h 10154"/>
            <a:gd name="connsiteX2" fmla="*/ 7602 w 9725"/>
            <a:gd name="connsiteY2" fmla="*/ 1816 h 10154"/>
            <a:gd name="connsiteX3" fmla="*/ 9725 w 9725"/>
            <a:gd name="connsiteY3" fmla="*/ 434 h 10154"/>
            <a:gd name="connsiteX4" fmla="*/ 9529 w 9725"/>
            <a:gd name="connsiteY4" fmla="*/ 0 h 10154"/>
            <a:gd name="connsiteX5" fmla="*/ 7576 w 9725"/>
            <a:gd name="connsiteY5" fmla="*/ 1228 h 10154"/>
            <a:gd name="connsiteX6" fmla="*/ 3746 w 9725"/>
            <a:gd name="connsiteY6" fmla="*/ 5053 h 10154"/>
            <a:gd name="connsiteX0" fmla="*/ 0 w 10000"/>
            <a:gd name="connsiteY0" fmla="*/ 10000 h 10000"/>
            <a:gd name="connsiteX1" fmla="*/ 4069 w 10000"/>
            <a:gd name="connsiteY1" fmla="*/ 5378 h 10000"/>
            <a:gd name="connsiteX2" fmla="*/ 7817 w 10000"/>
            <a:gd name="connsiteY2" fmla="*/ 1788 h 10000"/>
            <a:gd name="connsiteX3" fmla="*/ 10000 w 10000"/>
            <a:gd name="connsiteY3" fmla="*/ 427 h 10000"/>
            <a:gd name="connsiteX4" fmla="*/ 9798 w 10000"/>
            <a:gd name="connsiteY4" fmla="*/ 0 h 10000"/>
            <a:gd name="connsiteX5" fmla="*/ 7790 w 10000"/>
            <a:gd name="connsiteY5" fmla="*/ 1209 h 10000"/>
            <a:gd name="connsiteX6" fmla="*/ 3852 w 10000"/>
            <a:gd name="connsiteY6" fmla="*/ 4976 h 10000"/>
            <a:gd name="connsiteX0" fmla="*/ 0 w 10000"/>
            <a:gd name="connsiteY0" fmla="*/ 10000 h 10000"/>
            <a:gd name="connsiteX1" fmla="*/ 4069 w 10000"/>
            <a:gd name="connsiteY1" fmla="*/ 5378 h 10000"/>
            <a:gd name="connsiteX2" fmla="*/ 7817 w 10000"/>
            <a:gd name="connsiteY2" fmla="*/ 1788 h 10000"/>
            <a:gd name="connsiteX3" fmla="*/ 10000 w 10000"/>
            <a:gd name="connsiteY3" fmla="*/ 427 h 10000"/>
            <a:gd name="connsiteX4" fmla="*/ 9798 w 10000"/>
            <a:gd name="connsiteY4" fmla="*/ 0 h 10000"/>
            <a:gd name="connsiteX5" fmla="*/ 7790 w 10000"/>
            <a:gd name="connsiteY5" fmla="*/ 1209 h 10000"/>
            <a:gd name="connsiteX0" fmla="*/ 0 w 10000"/>
            <a:gd name="connsiteY0" fmla="*/ 10000 h 10000"/>
            <a:gd name="connsiteX1" fmla="*/ 4069 w 10000"/>
            <a:gd name="connsiteY1" fmla="*/ 5378 h 10000"/>
            <a:gd name="connsiteX2" fmla="*/ 7817 w 10000"/>
            <a:gd name="connsiteY2" fmla="*/ 1788 h 10000"/>
            <a:gd name="connsiteX3" fmla="*/ 10000 w 10000"/>
            <a:gd name="connsiteY3" fmla="*/ 427 h 10000"/>
            <a:gd name="connsiteX4" fmla="*/ 9798 w 10000"/>
            <a:gd name="connsiteY4" fmla="*/ 0 h 10000"/>
            <a:gd name="connsiteX0" fmla="*/ 0 w 10000"/>
            <a:gd name="connsiteY0" fmla="*/ 10000 h 10000"/>
            <a:gd name="connsiteX1" fmla="*/ 4069 w 10000"/>
            <a:gd name="connsiteY1" fmla="*/ 5378 h 10000"/>
            <a:gd name="connsiteX2" fmla="*/ 7817 w 10000"/>
            <a:gd name="connsiteY2" fmla="*/ 1788 h 10000"/>
            <a:gd name="connsiteX3" fmla="*/ 10000 w 10000"/>
            <a:gd name="connsiteY3" fmla="*/ 427 h 10000"/>
            <a:gd name="connsiteX4" fmla="*/ 9798 w 10000"/>
            <a:gd name="connsiteY4" fmla="*/ 0 h 10000"/>
            <a:gd name="connsiteX0" fmla="*/ 0 w 10000"/>
            <a:gd name="connsiteY0" fmla="*/ 10000 h 10000"/>
            <a:gd name="connsiteX1" fmla="*/ 4069 w 10000"/>
            <a:gd name="connsiteY1" fmla="*/ 5378 h 10000"/>
            <a:gd name="connsiteX2" fmla="*/ 7817 w 10000"/>
            <a:gd name="connsiteY2" fmla="*/ 1788 h 10000"/>
            <a:gd name="connsiteX3" fmla="*/ 10000 w 10000"/>
            <a:gd name="connsiteY3" fmla="*/ 427 h 10000"/>
            <a:gd name="connsiteX4" fmla="*/ 9798 w 10000"/>
            <a:gd name="connsiteY4" fmla="*/ 0 h 10000"/>
            <a:gd name="connsiteX0" fmla="*/ 0 w 10000"/>
            <a:gd name="connsiteY0" fmla="*/ 9573 h 9573"/>
            <a:gd name="connsiteX1" fmla="*/ 4069 w 10000"/>
            <a:gd name="connsiteY1" fmla="*/ 4951 h 9573"/>
            <a:gd name="connsiteX2" fmla="*/ 7817 w 10000"/>
            <a:gd name="connsiteY2" fmla="*/ 1361 h 9573"/>
            <a:gd name="connsiteX3" fmla="*/ 10000 w 10000"/>
            <a:gd name="connsiteY3" fmla="*/ 0 h 9573"/>
            <a:gd name="connsiteX0" fmla="*/ 248 w 10248"/>
            <a:gd name="connsiteY0" fmla="*/ 10000 h 10395"/>
            <a:gd name="connsiteX1" fmla="*/ 6 w 10248"/>
            <a:gd name="connsiteY1" fmla="*/ 10386 h 10395"/>
            <a:gd name="connsiteX2" fmla="*/ 4317 w 10248"/>
            <a:gd name="connsiteY2" fmla="*/ 5172 h 10395"/>
            <a:gd name="connsiteX3" fmla="*/ 8065 w 10248"/>
            <a:gd name="connsiteY3" fmla="*/ 1422 h 10395"/>
            <a:gd name="connsiteX4" fmla="*/ 10248 w 10248"/>
            <a:gd name="connsiteY4" fmla="*/ 0 h 10395"/>
            <a:gd name="connsiteX0" fmla="*/ 248 w 9384"/>
            <a:gd name="connsiteY0" fmla="*/ 10178 h 10573"/>
            <a:gd name="connsiteX1" fmla="*/ 6 w 9384"/>
            <a:gd name="connsiteY1" fmla="*/ 10564 h 10573"/>
            <a:gd name="connsiteX2" fmla="*/ 4317 w 9384"/>
            <a:gd name="connsiteY2" fmla="*/ 5350 h 10573"/>
            <a:gd name="connsiteX3" fmla="*/ 8065 w 9384"/>
            <a:gd name="connsiteY3" fmla="*/ 1600 h 10573"/>
            <a:gd name="connsiteX4" fmla="*/ 9384 w 9384"/>
            <a:gd name="connsiteY4" fmla="*/ 0 h 10573"/>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384" h="10573">
              <a:moveTo>
                <a:pt x="248" y="10178"/>
              </a:moveTo>
              <a:cubicBezTo>
                <a:pt x="254" y="10169"/>
                <a:pt x="0" y="10573"/>
                <a:pt x="6" y="10564"/>
              </a:cubicBezTo>
              <a:lnTo>
                <a:pt x="4317" y="5350"/>
              </a:lnTo>
              <a:lnTo>
                <a:pt x="8065" y="1600"/>
              </a:lnTo>
              <a:lnTo>
                <a:pt x="9384" y="0"/>
              </a:lnTo>
            </a:path>
          </a:pathLst>
        </a:cu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260350</xdr:colOff>
      <xdr:row>42</xdr:row>
      <xdr:rowOff>49212</xdr:rowOff>
    </xdr:from>
    <xdr:to>
      <xdr:col>4</xdr:col>
      <xdr:colOff>22225</xdr:colOff>
      <xdr:row>43</xdr:row>
      <xdr:rowOff>1587</xdr:rowOff>
    </xdr:to>
    <xdr:sp macro="" textlink="">
      <xdr:nvSpPr>
        <xdr:cNvPr id="309" name="Oval 1099">
          <a:extLst>
            <a:ext uri="{FF2B5EF4-FFF2-40B4-BE49-F238E27FC236}">
              <a16:creationId xmlns:a16="http://schemas.microsoft.com/office/drawing/2014/main" id="{D428EF91-4673-45E1-842D-F6B9B7D2CE12}"/>
            </a:ext>
          </a:extLst>
        </xdr:cNvPr>
        <xdr:cNvSpPr>
          <a:spLocks noChangeArrowheads="1"/>
        </xdr:cNvSpPr>
      </xdr:nvSpPr>
      <xdr:spPr bwMode="auto">
        <a:xfrm>
          <a:off x="1289050" y="5326062"/>
          <a:ext cx="92075" cy="79375"/>
        </a:xfrm>
        <a:prstGeom prst="ellipse">
          <a:avLst/>
        </a:prstGeom>
        <a:solidFill>
          <a:srgbClr val="C0C0C0"/>
        </a:solidFill>
        <a:ln w="9525">
          <a:solidFill>
            <a:srgbClr val="000000"/>
          </a:solidFill>
          <a:round/>
          <a:headEnd/>
          <a:tailEnd/>
        </a:ln>
      </xdr:spPr>
    </xdr:sp>
    <xdr:clientData/>
  </xdr:twoCellAnchor>
  <xdr:twoCellAnchor>
    <xdr:from>
      <xdr:col>4</xdr:col>
      <xdr:colOff>85725</xdr:colOff>
      <xdr:row>41</xdr:row>
      <xdr:rowOff>14287</xdr:rowOff>
    </xdr:from>
    <xdr:to>
      <xdr:col>4</xdr:col>
      <xdr:colOff>161925</xdr:colOff>
      <xdr:row>41</xdr:row>
      <xdr:rowOff>90487</xdr:rowOff>
    </xdr:to>
    <xdr:sp macro="" textlink="">
      <xdr:nvSpPr>
        <xdr:cNvPr id="310" name="Oval 1099">
          <a:extLst>
            <a:ext uri="{FF2B5EF4-FFF2-40B4-BE49-F238E27FC236}">
              <a16:creationId xmlns:a16="http://schemas.microsoft.com/office/drawing/2014/main" id="{20B3A6AB-46B2-4A35-B939-6C6CFB5EF1FE}"/>
            </a:ext>
          </a:extLst>
        </xdr:cNvPr>
        <xdr:cNvSpPr>
          <a:spLocks noChangeArrowheads="1"/>
        </xdr:cNvSpPr>
      </xdr:nvSpPr>
      <xdr:spPr bwMode="auto">
        <a:xfrm>
          <a:off x="1444625" y="5164137"/>
          <a:ext cx="76200" cy="76200"/>
        </a:xfrm>
        <a:prstGeom prst="ellipse">
          <a:avLst/>
        </a:prstGeom>
        <a:solidFill>
          <a:srgbClr val="C0C0C0"/>
        </a:solidFill>
        <a:ln w="9525">
          <a:solidFill>
            <a:srgbClr val="000000"/>
          </a:solidFill>
          <a:round/>
          <a:headEnd/>
          <a:tailEnd/>
        </a:ln>
      </xdr:spPr>
    </xdr:sp>
    <xdr:clientData/>
  </xdr:twoCellAnchor>
  <xdr:twoCellAnchor>
    <xdr:from>
      <xdr:col>2</xdr:col>
      <xdr:colOff>45244</xdr:colOff>
      <xdr:row>50</xdr:row>
      <xdr:rowOff>38100</xdr:rowOff>
    </xdr:from>
    <xdr:to>
      <xdr:col>2</xdr:col>
      <xdr:colOff>121444</xdr:colOff>
      <xdr:row>50</xdr:row>
      <xdr:rowOff>114300</xdr:rowOff>
    </xdr:to>
    <xdr:sp macro="" textlink="">
      <xdr:nvSpPr>
        <xdr:cNvPr id="311" name="Oval 1093">
          <a:extLst>
            <a:ext uri="{FF2B5EF4-FFF2-40B4-BE49-F238E27FC236}">
              <a16:creationId xmlns:a16="http://schemas.microsoft.com/office/drawing/2014/main" id="{093C0622-CC6D-45D2-AA7F-885074395528}"/>
            </a:ext>
          </a:extLst>
        </xdr:cNvPr>
        <xdr:cNvSpPr>
          <a:spLocks noChangeArrowheads="1"/>
        </xdr:cNvSpPr>
      </xdr:nvSpPr>
      <xdr:spPr bwMode="auto">
        <a:xfrm>
          <a:off x="743744" y="6330950"/>
          <a:ext cx="76200" cy="76200"/>
        </a:xfrm>
        <a:prstGeom prst="ellipse">
          <a:avLst/>
        </a:prstGeom>
        <a:solidFill>
          <a:srgbClr val="C0C0C0"/>
        </a:solidFill>
        <a:ln w="9525">
          <a:solidFill>
            <a:srgbClr val="000000"/>
          </a:solidFill>
          <a:round/>
          <a:headEnd/>
          <a:tailEnd/>
        </a:ln>
      </xdr:spPr>
    </xdr:sp>
    <xdr:clientData/>
  </xdr:twoCellAnchor>
  <xdr:twoCellAnchor>
    <xdr:from>
      <xdr:col>5</xdr:col>
      <xdr:colOff>29642</xdr:colOff>
      <xdr:row>38</xdr:row>
      <xdr:rowOff>26397</xdr:rowOff>
    </xdr:from>
    <xdr:to>
      <xdr:col>13</xdr:col>
      <xdr:colOff>20442</xdr:colOff>
      <xdr:row>46</xdr:row>
      <xdr:rowOff>95658</xdr:rowOff>
    </xdr:to>
    <xdr:grpSp>
      <xdr:nvGrpSpPr>
        <xdr:cNvPr id="312" name="Group 311">
          <a:extLst>
            <a:ext uri="{FF2B5EF4-FFF2-40B4-BE49-F238E27FC236}">
              <a16:creationId xmlns:a16="http://schemas.microsoft.com/office/drawing/2014/main" id="{D6D59A24-03B5-4849-B818-3FCCF0F0C5F2}"/>
            </a:ext>
          </a:extLst>
        </xdr:cNvPr>
        <xdr:cNvGrpSpPr/>
      </xdr:nvGrpSpPr>
      <xdr:grpSpPr>
        <a:xfrm rot="480442">
          <a:off x="1667942" y="4893672"/>
          <a:ext cx="2581600" cy="1059861"/>
          <a:chOff x="1542435" y="4553572"/>
          <a:chExt cx="2500918" cy="1055379"/>
        </a:xfrm>
      </xdr:grpSpPr>
      <xdr:sp macro="" textlink="">
        <xdr:nvSpPr>
          <xdr:cNvPr id="313" name="Freeform 320">
            <a:extLst>
              <a:ext uri="{FF2B5EF4-FFF2-40B4-BE49-F238E27FC236}">
                <a16:creationId xmlns:a16="http://schemas.microsoft.com/office/drawing/2014/main" id="{AE178D2A-A80D-BCD6-D25A-CF255042D387}"/>
              </a:ext>
            </a:extLst>
          </xdr:cNvPr>
          <xdr:cNvSpPr/>
        </xdr:nvSpPr>
        <xdr:spPr bwMode="auto">
          <a:xfrm>
            <a:off x="1792941" y="4672479"/>
            <a:ext cx="1927038" cy="824753"/>
          </a:xfrm>
          <a:custGeom>
            <a:avLst/>
            <a:gdLst>
              <a:gd name="connsiteX0" fmla="*/ 774700 w 774700"/>
              <a:gd name="connsiteY0" fmla="*/ 0 h 644525"/>
              <a:gd name="connsiteX1" fmla="*/ 307975 w 774700"/>
              <a:gd name="connsiteY1" fmla="*/ 285750 h 644525"/>
              <a:gd name="connsiteX2" fmla="*/ 0 w 774700"/>
              <a:gd name="connsiteY2" fmla="*/ 644525 h 644525"/>
              <a:gd name="connsiteX0" fmla="*/ 774700 w 774700"/>
              <a:gd name="connsiteY0" fmla="*/ 0 h 644525"/>
              <a:gd name="connsiteX1" fmla="*/ 323265 w 774700"/>
              <a:gd name="connsiteY1" fmla="*/ 307975 h 644525"/>
              <a:gd name="connsiteX2" fmla="*/ 0 w 774700"/>
              <a:gd name="connsiteY2" fmla="*/ 644525 h 644525"/>
              <a:gd name="connsiteX0" fmla="*/ 774700 w 774700"/>
              <a:gd name="connsiteY0" fmla="*/ 0 h 644525"/>
              <a:gd name="connsiteX1" fmla="*/ 323265 w 774700"/>
              <a:gd name="connsiteY1" fmla="*/ 307975 h 644525"/>
              <a:gd name="connsiteX2" fmla="*/ 0 w 774700"/>
              <a:gd name="connsiteY2" fmla="*/ 644525 h 644525"/>
              <a:gd name="connsiteX0" fmla="*/ 774700 w 774700"/>
              <a:gd name="connsiteY0" fmla="*/ 0 h 644525"/>
              <a:gd name="connsiteX1" fmla="*/ 323265 w 774700"/>
              <a:gd name="connsiteY1" fmla="*/ 307975 h 644525"/>
              <a:gd name="connsiteX2" fmla="*/ 0 w 774700"/>
              <a:gd name="connsiteY2" fmla="*/ 644525 h 644525"/>
              <a:gd name="connsiteX0" fmla="*/ 774700 w 774700"/>
              <a:gd name="connsiteY0" fmla="*/ 0 h 644525"/>
              <a:gd name="connsiteX1" fmla="*/ 500752 w 774700"/>
              <a:gd name="connsiteY1" fmla="*/ 165453 h 644525"/>
              <a:gd name="connsiteX2" fmla="*/ 323265 w 774700"/>
              <a:gd name="connsiteY2" fmla="*/ 307975 h 644525"/>
              <a:gd name="connsiteX3" fmla="*/ 0 w 774700"/>
              <a:gd name="connsiteY3" fmla="*/ 644525 h 644525"/>
              <a:gd name="connsiteX0" fmla="*/ 774700 w 774700"/>
              <a:gd name="connsiteY0" fmla="*/ 0 h 644525"/>
              <a:gd name="connsiteX1" fmla="*/ 546622 w 774700"/>
              <a:gd name="connsiteY1" fmla="*/ 135819 h 644525"/>
              <a:gd name="connsiteX2" fmla="*/ 500752 w 774700"/>
              <a:gd name="connsiteY2" fmla="*/ 165453 h 644525"/>
              <a:gd name="connsiteX3" fmla="*/ 323265 w 774700"/>
              <a:gd name="connsiteY3" fmla="*/ 307975 h 644525"/>
              <a:gd name="connsiteX4" fmla="*/ 0 w 774700"/>
              <a:gd name="connsiteY4" fmla="*/ 644525 h 644525"/>
              <a:gd name="connsiteX0" fmla="*/ 774700 w 774700"/>
              <a:gd name="connsiteY0" fmla="*/ 0 h 644525"/>
              <a:gd name="connsiteX1" fmla="*/ 546622 w 774700"/>
              <a:gd name="connsiteY1" fmla="*/ 135819 h 644525"/>
              <a:gd name="connsiteX2" fmla="*/ 500752 w 774700"/>
              <a:gd name="connsiteY2" fmla="*/ 165453 h 644525"/>
              <a:gd name="connsiteX3" fmla="*/ 323265 w 774700"/>
              <a:gd name="connsiteY3" fmla="*/ 307975 h 644525"/>
              <a:gd name="connsiteX4" fmla="*/ 0 w 774700"/>
              <a:gd name="connsiteY4" fmla="*/ 644525 h 6445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74700" h="644525">
                <a:moveTo>
                  <a:pt x="774700" y="0"/>
                </a:moveTo>
                <a:lnTo>
                  <a:pt x="546622" y="135819"/>
                </a:lnTo>
                <a:cubicBezTo>
                  <a:pt x="500964" y="163394"/>
                  <a:pt x="537978" y="136760"/>
                  <a:pt x="500752" y="165453"/>
                </a:cubicBezTo>
                <a:cubicBezTo>
                  <a:pt x="463526" y="194146"/>
                  <a:pt x="406724" y="228130"/>
                  <a:pt x="323265" y="307975"/>
                </a:cubicBezTo>
                <a:cubicBezTo>
                  <a:pt x="239806" y="387820"/>
                  <a:pt x="107755" y="532342"/>
                  <a:pt x="0" y="644525"/>
                </a:cubicBezTo>
              </a:path>
            </a:pathLst>
          </a:custGeom>
          <a:solidFill>
            <a:srgbClr val="FFFFFF"/>
          </a:solidFill>
          <a:ln w="6350" cap="flat" cmpd="sng" algn="ctr">
            <a:solidFill>
              <a:srgbClr val="000000"/>
            </a:solidFill>
            <a:prstDash val="dash"/>
            <a:round/>
            <a:headEnd type="none" w="med" len="med"/>
            <a:tailEnd type="none" w="med" len="med"/>
          </a:ln>
          <a:effectLst/>
        </xdr:spPr>
        <xdr:txBody>
          <a:bodyPr vertOverflow="clip" wrap="square" lIns="18288" tIns="0" rIns="0" bIns="0" rtlCol="0" anchor="ctr" upright="1"/>
          <a:lstStyle/>
          <a:p>
            <a:pPr algn="ctr"/>
            <a:endParaRPr lang="en-AU" sz="1100"/>
          </a:p>
        </xdr:txBody>
      </xdr:sp>
      <xdr:sp macro="" textlink="">
        <xdr:nvSpPr>
          <xdr:cNvPr id="314" name="Oval 1024">
            <a:extLst>
              <a:ext uri="{FF2B5EF4-FFF2-40B4-BE49-F238E27FC236}">
                <a16:creationId xmlns:a16="http://schemas.microsoft.com/office/drawing/2014/main" id="{E4DE3426-C45B-4B93-C738-653DBAF80BFF}"/>
              </a:ext>
            </a:extLst>
          </xdr:cNvPr>
          <xdr:cNvSpPr>
            <a:spLocks noChangeArrowheads="1"/>
          </xdr:cNvSpPr>
        </xdr:nvSpPr>
        <xdr:spPr bwMode="auto">
          <a:xfrm rot="20007680">
            <a:off x="1542435" y="5538373"/>
            <a:ext cx="271104" cy="70578"/>
          </a:xfrm>
          <a:prstGeom prst="ellipse">
            <a:avLst/>
          </a:prstGeom>
          <a:noFill/>
          <a:ln w="6350">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sp macro="" textlink="">
        <xdr:nvSpPr>
          <xdr:cNvPr id="315" name="Oval 1024">
            <a:extLst>
              <a:ext uri="{FF2B5EF4-FFF2-40B4-BE49-F238E27FC236}">
                <a16:creationId xmlns:a16="http://schemas.microsoft.com/office/drawing/2014/main" id="{2CECEC9C-8A2C-6656-E678-BAA2135AEBF1}"/>
              </a:ext>
            </a:extLst>
          </xdr:cNvPr>
          <xdr:cNvSpPr>
            <a:spLocks noChangeArrowheads="1"/>
          </xdr:cNvSpPr>
        </xdr:nvSpPr>
        <xdr:spPr bwMode="auto">
          <a:xfrm rot="20007680">
            <a:off x="3699551" y="4553572"/>
            <a:ext cx="343802" cy="94483"/>
          </a:xfrm>
          <a:prstGeom prst="ellipse">
            <a:avLst/>
          </a:prstGeom>
          <a:noFill/>
          <a:ln w="6350">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34740</xdr:colOff>
      <xdr:row>39</xdr:row>
      <xdr:rowOff>51824</xdr:rowOff>
    </xdr:from>
    <xdr:to>
      <xdr:col>9</xdr:col>
      <xdr:colOff>187140</xdr:colOff>
      <xdr:row>42</xdr:row>
      <xdr:rowOff>70314</xdr:rowOff>
    </xdr:to>
    <xdr:sp macro="" textlink="">
      <xdr:nvSpPr>
        <xdr:cNvPr id="316" name="Line 1031">
          <a:extLst>
            <a:ext uri="{FF2B5EF4-FFF2-40B4-BE49-F238E27FC236}">
              <a16:creationId xmlns:a16="http://schemas.microsoft.com/office/drawing/2014/main" id="{3903AA0B-5CAC-405E-A2E8-D325252D0F59}"/>
            </a:ext>
          </a:extLst>
        </xdr:cNvPr>
        <xdr:cNvSpPr>
          <a:spLocks noChangeShapeType="1"/>
        </xdr:cNvSpPr>
      </xdr:nvSpPr>
      <xdr:spPr bwMode="auto">
        <a:xfrm rot="10135014" flipH="1" flipV="1">
          <a:off x="3044640" y="4947674"/>
          <a:ext cx="152400" cy="399490"/>
        </a:xfrm>
        <a:prstGeom prst="line">
          <a:avLst/>
        </a:prstGeom>
        <a:noFill/>
        <a:ln w="50800" cmpd="dbl">
          <a:solidFill>
            <a:srgbClr val="000000"/>
          </a:solidFill>
          <a:round/>
          <a:headEnd/>
          <a:tailEnd type="stealth" w="sm" len="med"/>
        </a:ln>
        <a:extLst>
          <a:ext uri="{909E8E84-426E-40DD-AFC4-6F175D3DCCD1}">
            <a14:hiddenFill xmlns:a14="http://schemas.microsoft.com/office/drawing/2010/main">
              <a:noFill/>
            </a14:hiddenFill>
          </a:ext>
        </a:extLst>
      </xdr:spPr>
    </xdr:sp>
    <xdr:clientData/>
  </xdr:twoCellAnchor>
  <xdr:twoCellAnchor editAs="absolute">
    <xdr:from>
      <xdr:col>14</xdr:col>
      <xdr:colOff>267260</xdr:colOff>
      <xdr:row>17</xdr:row>
      <xdr:rowOff>112863</xdr:rowOff>
    </xdr:from>
    <xdr:to>
      <xdr:col>21</xdr:col>
      <xdr:colOff>312832</xdr:colOff>
      <xdr:row>22</xdr:row>
      <xdr:rowOff>89294</xdr:rowOff>
    </xdr:to>
    <xdr:sp macro="" textlink="">
      <xdr:nvSpPr>
        <xdr:cNvPr id="317" name="Text Box 1146">
          <a:extLst>
            <a:ext uri="{FF2B5EF4-FFF2-40B4-BE49-F238E27FC236}">
              <a16:creationId xmlns:a16="http://schemas.microsoft.com/office/drawing/2014/main" id="{889B3D43-031F-4C24-A189-E1443D753991}"/>
            </a:ext>
          </a:extLst>
        </xdr:cNvPr>
        <xdr:cNvSpPr txBox="1">
          <a:spLocks noChangeArrowheads="1"/>
        </xdr:cNvSpPr>
      </xdr:nvSpPr>
      <xdr:spPr bwMode="auto">
        <a:xfrm>
          <a:off x="4820210" y="2379813"/>
          <a:ext cx="2588747" cy="595556"/>
        </a:xfrm>
        <a:prstGeom prst="rect">
          <a:avLst/>
        </a:prstGeom>
        <a:solidFill>
          <a:srgbClr val="FFFFFF"/>
        </a:solidFill>
        <a:ln w="19050">
          <a:solidFill>
            <a:srgbClr val="000000"/>
          </a:solidFill>
          <a:miter lim="800000"/>
          <a:headEnd/>
          <a:tailEnd/>
        </a:ln>
      </xdr:spPr>
      <xdr:txBody>
        <a:bodyPr vertOverflow="clip" wrap="square" lIns="72000" tIns="46800" rIns="72000" bIns="46800" anchor="ctr" upright="1"/>
        <a:lstStyle/>
        <a:p>
          <a:pPr algn="l" rtl="0">
            <a:defRPr sz="1000"/>
          </a:pPr>
          <a:r>
            <a:rPr lang="en-AU" sz="800" b="0" i="0" u="none" strike="noStrike" baseline="0">
              <a:solidFill>
                <a:sysClr val="windowText" lastClr="000000"/>
              </a:solidFill>
              <a:latin typeface="Arial"/>
              <a:cs typeface="Arial"/>
            </a:rPr>
            <a:t>Note: </a:t>
          </a:r>
        </a:p>
        <a:p>
          <a:pPr algn="l" rtl="0">
            <a:defRPr sz="1000"/>
          </a:pPr>
          <a:r>
            <a:rPr lang="en-AU" sz="800" b="0" i="0" u="none" strike="noStrike" baseline="0">
              <a:solidFill>
                <a:sysClr val="windowText" lastClr="000000"/>
              </a:solidFill>
              <a:latin typeface="Arial"/>
              <a:cs typeface="Arial"/>
            </a:rPr>
            <a:t>Zone energy imbalance due to transmission losses, generator auxiliary loads and use of multiple data sources.</a:t>
          </a:r>
        </a:p>
      </xdr:txBody>
    </xdr:sp>
    <xdr:clientData/>
  </xdr:twoCellAnchor>
  <xdr:twoCellAnchor>
    <xdr:from>
      <xdr:col>5</xdr:col>
      <xdr:colOff>13561</xdr:colOff>
      <xdr:row>34</xdr:row>
      <xdr:rowOff>120492</xdr:rowOff>
    </xdr:from>
    <xdr:to>
      <xdr:col>7</xdr:col>
      <xdr:colOff>6287</xdr:colOff>
      <xdr:row>40</xdr:row>
      <xdr:rowOff>81736</xdr:rowOff>
    </xdr:to>
    <xdr:grpSp>
      <xdr:nvGrpSpPr>
        <xdr:cNvPr id="329" name="Group 328">
          <a:extLst>
            <a:ext uri="{FF2B5EF4-FFF2-40B4-BE49-F238E27FC236}">
              <a16:creationId xmlns:a16="http://schemas.microsoft.com/office/drawing/2014/main" id="{DF85388B-D014-46E7-9AFD-5204CA85FEC2}"/>
            </a:ext>
          </a:extLst>
        </xdr:cNvPr>
        <xdr:cNvGrpSpPr/>
      </xdr:nvGrpSpPr>
      <xdr:grpSpPr>
        <a:xfrm>
          <a:off x="1651861" y="4492467"/>
          <a:ext cx="640426" cy="704194"/>
          <a:chOff x="13953679" y="5869109"/>
          <a:chExt cx="620256" cy="700832"/>
        </a:xfrm>
      </xdr:grpSpPr>
      <xdr:sp macro="" textlink="$AE$35">
        <xdr:nvSpPr>
          <xdr:cNvPr id="330" name="TextBox 329">
            <a:extLst>
              <a:ext uri="{FF2B5EF4-FFF2-40B4-BE49-F238E27FC236}">
                <a16:creationId xmlns:a16="http://schemas.microsoft.com/office/drawing/2014/main" id="{1C43C2FD-6168-2A77-9D8E-50C27A9C4C65}"/>
              </a:ext>
            </a:extLst>
          </xdr:cNvPr>
          <xdr:cNvSpPr txBox="1"/>
        </xdr:nvSpPr>
        <xdr:spPr>
          <a:xfrm rot="20673902">
            <a:off x="14044630" y="5869109"/>
            <a:ext cx="171201"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96FB29F0-B5E0-415A-BB19-BBACA493FCB1}" type="TxLink">
              <a:rPr lang="en-US" sz="800" b="0" i="0" u="none" strike="noStrike">
                <a:solidFill>
                  <a:srgbClr val="000000"/>
                </a:solidFill>
                <a:latin typeface="Arial"/>
                <a:cs typeface="Arial"/>
              </a:rPr>
              <a:pPr/>
              <a:t>-28</a:t>
            </a:fld>
            <a:endParaRPr lang="en-AU" sz="1100"/>
          </a:p>
        </xdr:txBody>
      </xdr:sp>
      <xdr:sp macro="" textlink="$AC$35">
        <xdr:nvSpPr>
          <xdr:cNvPr id="331" name="TextBox 330">
            <a:extLst>
              <a:ext uri="{FF2B5EF4-FFF2-40B4-BE49-F238E27FC236}">
                <a16:creationId xmlns:a16="http://schemas.microsoft.com/office/drawing/2014/main" id="{41B66B32-CF92-E3FA-B016-45C764919122}"/>
              </a:ext>
            </a:extLst>
          </xdr:cNvPr>
          <xdr:cNvSpPr txBox="1"/>
        </xdr:nvSpPr>
        <xdr:spPr>
          <a:xfrm rot="20673902">
            <a:off x="13991726" y="6444714"/>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5484641B-4A02-4917-B338-5C3101C3B8CC}" type="TxLink">
              <a:rPr lang="en-US" sz="800" b="0" i="0" u="none" strike="noStrike">
                <a:solidFill>
                  <a:srgbClr val="000000"/>
                </a:solidFill>
                <a:latin typeface="Arial"/>
                <a:cs typeface="Arial"/>
              </a:rPr>
              <a:pPr/>
              <a:t>2</a:t>
            </a:fld>
            <a:endParaRPr lang="en-AU" sz="1100"/>
          </a:p>
        </xdr:txBody>
      </xdr:sp>
      <xdr:sp macro="" textlink="$AG$35">
        <xdr:nvSpPr>
          <xdr:cNvPr id="332" name="TextBox 331">
            <a:extLst>
              <a:ext uri="{FF2B5EF4-FFF2-40B4-BE49-F238E27FC236}">
                <a16:creationId xmlns:a16="http://schemas.microsoft.com/office/drawing/2014/main" id="{240828B2-59C5-6854-6363-692EAAA0DC6B}"/>
              </a:ext>
            </a:extLst>
          </xdr:cNvPr>
          <xdr:cNvSpPr txBox="1"/>
        </xdr:nvSpPr>
        <xdr:spPr>
          <a:xfrm rot="20673902">
            <a:off x="14317133" y="6348250"/>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D62A3625-3CCD-44E9-843C-200318DDF973}" type="TxLink">
              <a:rPr lang="en-US" sz="800" b="0" i="0" u="none" strike="noStrike">
                <a:solidFill>
                  <a:srgbClr val="000000"/>
                </a:solidFill>
                <a:latin typeface="Arial"/>
                <a:cs typeface="Arial"/>
              </a:rPr>
              <a:pPr algn="l"/>
              <a:t>-26</a:t>
            </a:fld>
            <a:endParaRPr lang="en-AU" sz="1100"/>
          </a:p>
        </xdr:txBody>
      </xdr:sp>
      <xdr:grpSp>
        <xdr:nvGrpSpPr>
          <xdr:cNvPr id="333" name="Group 332">
            <a:extLst>
              <a:ext uri="{FF2B5EF4-FFF2-40B4-BE49-F238E27FC236}">
                <a16:creationId xmlns:a16="http://schemas.microsoft.com/office/drawing/2014/main" id="{2787AB08-E854-7CCF-6F5C-DC75B54AF22F}"/>
              </a:ext>
            </a:extLst>
          </xdr:cNvPr>
          <xdr:cNvGrpSpPr/>
        </xdr:nvGrpSpPr>
        <xdr:grpSpPr>
          <a:xfrm>
            <a:off x="13953679" y="6010966"/>
            <a:ext cx="545681" cy="405706"/>
            <a:chOff x="13953679" y="6010966"/>
            <a:chExt cx="545681" cy="405706"/>
          </a:xfrm>
        </xdr:grpSpPr>
        <xdr:sp macro="" textlink="">
          <xdr:nvSpPr>
            <xdr:cNvPr id="334" name="Line 910">
              <a:extLst>
                <a:ext uri="{FF2B5EF4-FFF2-40B4-BE49-F238E27FC236}">
                  <a16:creationId xmlns:a16="http://schemas.microsoft.com/office/drawing/2014/main" id="{119A6F1C-337B-6475-56AA-2B74DAC1587D}"/>
                </a:ext>
              </a:extLst>
            </xdr:cNvPr>
            <xdr:cNvSpPr>
              <a:spLocks noChangeShapeType="1"/>
            </xdr:cNvSpPr>
          </xdr:nvSpPr>
          <xdr:spPr bwMode="auto">
            <a:xfrm rot="20673902">
              <a:off x="13953679" y="6416672"/>
              <a:ext cx="251806"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35" name="Line 910">
              <a:extLst>
                <a:ext uri="{FF2B5EF4-FFF2-40B4-BE49-F238E27FC236}">
                  <a16:creationId xmlns:a16="http://schemas.microsoft.com/office/drawing/2014/main" id="{A568D94C-8041-66E7-C43A-142C73049CE9}"/>
                </a:ext>
              </a:extLst>
            </xdr:cNvPr>
            <xdr:cNvSpPr>
              <a:spLocks noChangeShapeType="1"/>
            </xdr:cNvSpPr>
          </xdr:nvSpPr>
          <xdr:spPr bwMode="auto">
            <a:xfrm rot="20673902">
              <a:off x="14123964" y="6352594"/>
              <a:ext cx="375396"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36" name="Line 910">
              <a:extLst>
                <a:ext uri="{FF2B5EF4-FFF2-40B4-BE49-F238E27FC236}">
                  <a16:creationId xmlns:a16="http://schemas.microsoft.com/office/drawing/2014/main" id="{2C36A37F-8022-FE6B-1D8C-6871F51550EC}"/>
                </a:ext>
              </a:extLst>
            </xdr:cNvPr>
            <xdr:cNvSpPr>
              <a:spLocks noChangeShapeType="1"/>
            </xdr:cNvSpPr>
          </xdr:nvSpPr>
          <xdr:spPr bwMode="auto">
            <a:xfrm rot="20673902">
              <a:off x="14230945" y="6202296"/>
              <a:ext cx="0" cy="158002"/>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grpSp>
          <xdr:nvGrpSpPr>
            <xdr:cNvPr id="337" name="Group 1238">
              <a:extLst>
                <a:ext uri="{FF2B5EF4-FFF2-40B4-BE49-F238E27FC236}">
                  <a16:creationId xmlns:a16="http://schemas.microsoft.com/office/drawing/2014/main" id="{71B45861-CC08-E9A0-ADF4-A148B653E1A1}"/>
                </a:ext>
              </a:extLst>
            </xdr:cNvPr>
            <xdr:cNvGrpSpPr>
              <a:grpSpLocks/>
            </xdr:cNvGrpSpPr>
          </xdr:nvGrpSpPr>
          <xdr:grpSpPr bwMode="auto">
            <a:xfrm rot="20673902">
              <a:off x="14070330" y="6010966"/>
              <a:ext cx="196104" cy="192741"/>
              <a:chOff x="1056" y="1776"/>
              <a:chExt cx="2640" cy="2640"/>
            </a:xfrm>
          </xdr:grpSpPr>
          <xdr:sp macro="" textlink="">
            <xdr:nvSpPr>
              <xdr:cNvPr id="338" name="Oval 1239">
                <a:extLst>
                  <a:ext uri="{FF2B5EF4-FFF2-40B4-BE49-F238E27FC236}">
                    <a16:creationId xmlns:a16="http://schemas.microsoft.com/office/drawing/2014/main" id="{31D43279-F8F3-10FA-DE72-18E51F54988F}"/>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339" name="Group 1240">
                <a:extLst>
                  <a:ext uri="{FF2B5EF4-FFF2-40B4-BE49-F238E27FC236}">
                    <a16:creationId xmlns:a16="http://schemas.microsoft.com/office/drawing/2014/main" id="{EBF757D1-0349-65CE-8F4D-934E23BF1310}"/>
                  </a:ext>
                </a:extLst>
              </xdr:cNvPr>
              <xdr:cNvGrpSpPr>
                <a:grpSpLocks/>
              </xdr:cNvGrpSpPr>
            </xdr:nvGrpSpPr>
            <xdr:grpSpPr bwMode="auto">
              <a:xfrm>
                <a:off x="1440" y="2352"/>
                <a:ext cx="1868" cy="1482"/>
                <a:chOff x="912" y="480"/>
                <a:chExt cx="1820" cy="1812"/>
              </a:xfrm>
            </xdr:grpSpPr>
            <xdr:sp macro="" textlink="">
              <xdr:nvSpPr>
                <xdr:cNvPr id="340" name="Freeform 1241">
                  <a:extLst>
                    <a:ext uri="{FF2B5EF4-FFF2-40B4-BE49-F238E27FC236}">
                      <a16:creationId xmlns:a16="http://schemas.microsoft.com/office/drawing/2014/main" id="{B322A4E7-7539-D6C2-9E79-34EF15B24993}"/>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341" name="Freeform 1242">
                  <a:extLst>
                    <a:ext uri="{FF2B5EF4-FFF2-40B4-BE49-F238E27FC236}">
                      <a16:creationId xmlns:a16="http://schemas.microsoft.com/office/drawing/2014/main" id="{5BFA4B58-E551-B650-2518-715C3EC4011D}"/>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grpSp>
    </xdr:grpSp>
    <xdr:clientData/>
  </xdr:twoCellAnchor>
  <xdr:twoCellAnchor>
    <xdr:from>
      <xdr:col>5</xdr:col>
      <xdr:colOff>44824</xdr:colOff>
      <xdr:row>9</xdr:row>
      <xdr:rowOff>112058</xdr:rowOff>
    </xdr:from>
    <xdr:to>
      <xdr:col>6</xdr:col>
      <xdr:colOff>89647</xdr:colOff>
      <xdr:row>10</xdr:row>
      <xdr:rowOff>112058</xdr:rowOff>
    </xdr:to>
    <xdr:sp macro="" textlink="$AA$7">
      <xdr:nvSpPr>
        <xdr:cNvPr id="343" name="TextBox 342">
          <a:extLst>
            <a:ext uri="{FF2B5EF4-FFF2-40B4-BE49-F238E27FC236}">
              <a16:creationId xmlns:a16="http://schemas.microsoft.com/office/drawing/2014/main" id="{073D934C-3D9E-4FF0-A439-3E99CD7C8C5B}"/>
            </a:ext>
          </a:extLst>
        </xdr:cNvPr>
        <xdr:cNvSpPr txBox="1"/>
      </xdr:nvSpPr>
      <xdr:spPr>
        <a:xfrm>
          <a:off x="1733924" y="1197908"/>
          <a:ext cx="375023" cy="127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2792A96C-BBF6-4D37-94A1-33C67B0CFA5F}" type="TxLink">
            <a:rPr lang="en-US" sz="800" b="0" i="0" u="none" strike="noStrike">
              <a:solidFill>
                <a:srgbClr val="000000"/>
              </a:solidFill>
              <a:latin typeface="Arial"/>
              <a:cs typeface="Arial"/>
            </a:rPr>
            <a:pPr algn="r"/>
            <a:t>-181</a:t>
          </a:fld>
          <a:endParaRPr lang="en-AU" sz="1100"/>
        </a:p>
      </xdr:txBody>
    </xdr:sp>
    <xdr:clientData/>
  </xdr:twoCellAnchor>
  <xdr:twoCellAnchor>
    <xdr:from>
      <xdr:col>4</xdr:col>
      <xdr:colOff>257737</xdr:colOff>
      <xdr:row>29</xdr:row>
      <xdr:rowOff>11206</xdr:rowOff>
    </xdr:from>
    <xdr:to>
      <xdr:col>5</xdr:col>
      <xdr:colOff>302560</xdr:colOff>
      <xdr:row>30</xdr:row>
      <xdr:rowOff>11206</xdr:rowOff>
    </xdr:to>
    <xdr:sp macro="" textlink="$AA$9">
      <xdr:nvSpPr>
        <xdr:cNvPr id="353" name="TextBox 352">
          <a:extLst>
            <a:ext uri="{FF2B5EF4-FFF2-40B4-BE49-F238E27FC236}">
              <a16:creationId xmlns:a16="http://schemas.microsoft.com/office/drawing/2014/main" id="{30772DFE-021F-4F70-86CD-98079023D300}"/>
            </a:ext>
          </a:extLst>
        </xdr:cNvPr>
        <xdr:cNvSpPr txBox="1"/>
      </xdr:nvSpPr>
      <xdr:spPr>
        <a:xfrm>
          <a:off x="1616637" y="3637056"/>
          <a:ext cx="375023" cy="127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507883DE-54AC-4692-80E5-E4A6AD016132}" type="TxLink">
            <a:rPr lang="en-US" sz="800" b="0" i="0" u="none" strike="noStrike">
              <a:solidFill>
                <a:srgbClr val="000000"/>
              </a:solidFill>
              <a:latin typeface="Arial"/>
              <a:cs typeface="Arial"/>
            </a:rPr>
            <a:pPr algn="r"/>
            <a:t>442</a:t>
          </a:fld>
          <a:endParaRPr lang="en-AU" sz="1100"/>
        </a:p>
      </xdr:txBody>
    </xdr:sp>
    <xdr:clientData/>
  </xdr:twoCellAnchor>
  <xdr:twoCellAnchor>
    <xdr:from>
      <xdr:col>8</xdr:col>
      <xdr:colOff>201707</xdr:colOff>
      <xdr:row>34</xdr:row>
      <xdr:rowOff>0</xdr:rowOff>
    </xdr:from>
    <xdr:to>
      <xdr:col>9</xdr:col>
      <xdr:colOff>246530</xdr:colOff>
      <xdr:row>35</xdr:row>
      <xdr:rowOff>1</xdr:rowOff>
    </xdr:to>
    <xdr:sp macro="" textlink="$AA$10">
      <xdr:nvSpPr>
        <xdr:cNvPr id="354" name="TextBox 353">
          <a:extLst>
            <a:ext uri="{FF2B5EF4-FFF2-40B4-BE49-F238E27FC236}">
              <a16:creationId xmlns:a16="http://schemas.microsoft.com/office/drawing/2014/main" id="{33065EB9-33C8-40E8-997B-F69D5962D5FA}"/>
            </a:ext>
          </a:extLst>
        </xdr:cNvPr>
        <xdr:cNvSpPr txBox="1"/>
      </xdr:nvSpPr>
      <xdr:spPr>
        <a:xfrm>
          <a:off x="2881407" y="4260850"/>
          <a:ext cx="375023" cy="1270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EBCB8A8B-79CF-42CF-8883-0838C0822BB0}" type="TxLink">
            <a:rPr lang="en-US" sz="800" b="0" i="0" u="none" strike="noStrike">
              <a:solidFill>
                <a:srgbClr val="000000"/>
              </a:solidFill>
              <a:latin typeface="Arial"/>
              <a:cs typeface="Arial"/>
            </a:rPr>
            <a:pPr algn="r"/>
            <a:t>311</a:t>
          </a:fld>
          <a:endParaRPr lang="en-AU" sz="1100"/>
        </a:p>
      </xdr:txBody>
    </xdr:sp>
    <xdr:clientData/>
  </xdr:twoCellAnchor>
  <xdr:twoCellAnchor>
    <xdr:from>
      <xdr:col>7</xdr:col>
      <xdr:colOff>235323</xdr:colOff>
      <xdr:row>40</xdr:row>
      <xdr:rowOff>22411</xdr:rowOff>
    </xdr:from>
    <xdr:to>
      <xdr:col>8</xdr:col>
      <xdr:colOff>280147</xdr:colOff>
      <xdr:row>41</xdr:row>
      <xdr:rowOff>22411</xdr:rowOff>
    </xdr:to>
    <xdr:sp macro="" textlink="$AA$11">
      <xdr:nvSpPr>
        <xdr:cNvPr id="355" name="TextBox 354">
          <a:extLst>
            <a:ext uri="{FF2B5EF4-FFF2-40B4-BE49-F238E27FC236}">
              <a16:creationId xmlns:a16="http://schemas.microsoft.com/office/drawing/2014/main" id="{A533F748-E615-45C8-9101-BC32B893E134}"/>
            </a:ext>
          </a:extLst>
        </xdr:cNvPr>
        <xdr:cNvSpPr txBox="1"/>
      </xdr:nvSpPr>
      <xdr:spPr>
        <a:xfrm>
          <a:off x="2584823" y="5045261"/>
          <a:ext cx="375024" cy="127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C9A17041-6306-483B-8F82-F78BF6E3C676}" type="TxLink">
            <a:rPr lang="en-US" sz="800" b="0" i="0" u="none" strike="noStrike">
              <a:solidFill>
                <a:srgbClr val="000000"/>
              </a:solidFill>
              <a:latin typeface="Arial"/>
              <a:cs typeface="Arial"/>
            </a:rPr>
            <a:pPr algn="r"/>
            <a:t>646</a:t>
          </a:fld>
          <a:endParaRPr lang="en-AU" sz="1100"/>
        </a:p>
      </xdr:txBody>
    </xdr:sp>
    <xdr:clientData/>
  </xdr:twoCellAnchor>
  <xdr:twoCellAnchor>
    <xdr:from>
      <xdr:col>4</xdr:col>
      <xdr:colOff>235324</xdr:colOff>
      <xdr:row>54</xdr:row>
      <xdr:rowOff>112057</xdr:rowOff>
    </xdr:from>
    <xdr:to>
      <xdr:col>5</xdr:col>
      <xdr:colOff>280147</xdr:colOff>
      <xdr:row>55</xdr:row>
      <xdr:rowOff>112058</xdr:rowOff>
    </xdr:to>
    <xdr:sp macro="" textlink="$AA$18">
      <xdr:nvSpPr>
        <xdr:cNvPr id="356" name="TextBox 355">
          <a:extLst>
            <a:ext uri="{FF2B5EF4-FFF2-40B4-BE49-F238E27FC236}">
              <a16:creationId xmlns:a16="http://schemas.microsoft.com/office/drawing/2014/main" id="{0B499E3E-DA41-44FE-983E-908054AF08C2}"/>
            </a:ext>
          </a:extLst>
        </xdr:cNvPr>
        <xdr:cNvSpPr txBox="1"/>
      </xdr:nvSpPr>
      <xdr:spPr>
        <a:xfrm>
          <a:off x="1594224" y="6912907"/>
          <a:ext cx="375023" cy="1270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0D8A82D0-92CF-444B-968A-BD0CEC07E8CF}" type="TxLink">
            <a:rPr lang="en-US" sz="800" b="0" i="0" u="none" strike="noStrike">
              <a:solidFill>
                <a:srgbClr val="000000"/>
              </a:solidFill>
              <a:latin typeface="Arial"/>
              <a:cs typeface="Arial"/>
            </a:rPr>
            <a:pPr algn="r"/>
            <a:t>-20</a:t>
          </a:fld>
          <a:endParaRPr lang="en-AU" sz="1100"/>
        </a:p>
      </xdr:txBody>
    </xdr:sp>
    <xdr:clientData/>
  </xdr:twoCellAnchor>
  <xdr:twoCellAnchor>
    <xdr:from>
      <xdr:col>8</xdr:col>
      <xdr:colOff>257736</xdr:colOff>
      <xdr:row>58</xdr:row>
      <xdr:rowOff>112057</xdr:rowOff>
    </xdr:from>
    <xdr:to>
      <xdr:col>9</xdr:col>
      <xdr:colOff>302559</xdr:colOff>
      <xdr:row>59</xdr:row>
      <xdr:rowOff>112058</xdr:rowOff>
    </xdr:to>
    <xdr:sp macro="" textlink="$AA$13">
      <xdr:nvSpPr>
        <xdr:cNvPr id="357" name="TextBox 356">
          <a:extLst>
            <a:ext uri="{FF2B5EF4-FFF2-40B4-BE49-F238E27FC236}">
              <a16:creationId xmlns:a16="http://schemas.microsoft.com/office/drawing/2014/main" id="{8C1DDB7B-411D-406B-A8B3-897C1903ED01}"/>
            </a:ext>
          </a:extLst>
        </xdr:cNvPr>
        <xdr:cNvSpPr txBox="1"/>
      </xdr:nvSpPr>
      <xdr:spPr>
        <a:xfrm>
          <a:off x="2937436" y="7420907"/>
          <a:ext cx="375023" cy="1270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6F8AE922-758F-4066-8115-027160C6674F}" type="TxLink">
            <a:rPr lang="en-US" sz="800" b="0" i="0" u="none" strike="noStrike">
              <a:solidFill>
                <a:srgbClr val="000000"/>
              </a:solidFill>
              <a:latin typeface="Arial"/>
              <a:cs typeface="Arial"/>
            </a:rPr>
            <a:pPr algn="r"/>
            <a:t>-395</a:t>
          </a:fld>
          <a:endParaRPr lang="en-AU" sz="1100"/>
        </a:p>
      </xdr:txBody>
    </xdr:sp>
    <xdr:clientData/>
  </xdr:twoCellAnchor>
  <xdr:twoCellAnchor>
    <xdr:from>
      <xdr:col>1</xdr:col>
      <xdr:colOff>302559</xdr:colOff>
      <xdr:row>43</xdr:row>
      <xdr:rowOff>112057</xdr:rowOff>
    </xdr:from>
    <xdr:to>
      <xdr:col>3</xdr:col>
      <xdr:colOff>33617</xdr:colOff>
      <xdr:row>44</xdr:row>
      <xdr:rowOff>112057</xdr:rowOff>
    </xdr:to>
    <xdr:sp macro="" textlink="$AA$22">
      <xdr:nvSpPr>
        <xdr:cNvPr id="358" name="TextBox 357">
          <a:extLst>
            <a:ext uri="{FF2B5EF4-FFF2-40B4-BE49-F238E27FC236}">
              <a16:creationId xmlns:a16="http://schemas.microsoft.com/office/drawing/2014/main" id="{EBDBA7BE-9CE7-49E2-8AB1-7F5084D988CB}"/>
            </a:ext>
          </a:extLst>
        </xdr:cNvPr>
        <xdr:cNvSpPr txBox="1"/>
      </xdr:nvSpPr>
      <xdr:spPr>
        <a:xfrm>
          <a:off x="670859" y="5515907"/>
          <a:ext cx="391458" cy="127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BB9D2539-BF2D-4E28-9D7A-AC2F815744FB}" type="TxLink">
            <a:rPr lang="en-US" sz="800" b="0" i="0" u="none" strike="noStrike">
              <a:solidFill>
                <a:srgbClr val="000000"/>
              </a:solidFill>
              <a:latin typeface="Arial"/>
              <a:cs typeface="Arial"/>
            </a:rPr>
            <a:pPr algn="r"/>
            <a:t>191</a:t>
          </a:fld>
          <a:endParaRPr lang="en-AU" sz="1100"/>
        </a:p>
      </xdr:txBody>
    </xdr:sp>
    <xdr:clientData/>
  </xdr:twoCellAnchor>
  <xdr:twoCellAnchor>
    <xdr:from>
      <xdr:col>1</xdr:col>
      <xdr:colOff>56030</xdr:colOff>
      <xdr:row>1</xdr:row>
      <xdr:rowOff>119343</xdr:rowOff>
    </xdr:from>
    <xdr:to>
      <xdr:col>3</xdr:col>
      <xdr:colOff>140074</xdr:colOff>
      <xdr:row>3</xdr:row>
      <xdr:rowOff>147918</xdr:rowOff>
    </xdr:to>
    <xdr:grpSp>
      <xdr:nvGrpSpPr>
        <xdr:cNvPr id="359" name="Group 358">
          <a:extLst>
            <a:ext uri="{FF2B5EF4-FFF2-40B4-BE49-F238E27FC236}">
              <a16:creationId xmlns:a16="http://schemas.microsoft.com/office/drawing/2014/main" id="{E2DB3273-6DED-4A20-B64B-3DB657364643}"/>
            </a:ext>
          </a:extLst>
        </xdr:cNvPr>
        <xdr:cNvGrpSpPr/>
      </xdr:nvGrpSpPr>
      <xdr:grpSpPr>
        <a:xfrm>
          <a:off x="398930" y="328893"/>
          <a:ext cx="731744" cy="314325"/>
          <a:chOff x="13066059" y="6551519"/>
          <a:chExt cx="711574" cy="308722"/>
        </a:xfrm>
      </xdr:grpSpPr>
      <xdr:grpSp>
        <xdr:nvGrpSpPr>
          <xdr:cNvPr id="360" name="Group 1238">
            <a:extLst>
              <a:ext uri="{FF2B5EF4-FFF2-40B4-BE49-F238E27FC236}">
                <a16:creationId xmlns:a16="http://schemas.microsoft.com/office/drawing/2014/main" id="{F0BF8A88-146D-3727-2256-A970FBB27800}"/>
              </a:ext>
            </a:extLst>
          </xdr:cNvPr>
          <xdr:cNvGrpSpPr>
            <a:grpSpLocks/>
          </xdr:cNvGrpSpPr>
        </xdr:nvGrpSpPr>
        <xdr:grpSpPr bwMode="auto">
          <a:xfrm>
            <a:off x="13463868" y="6551519"/>
            <a:ext cx="313765" cy="308722"/>
            <a:chOff x="1056" y="1776"/>
            <a:chExt cx="2640" cy="2640"/>
          </a:xfrm>
        </xdr:grpSpPr>
        <xdr:sp macro="" textlink="">
          <xdr:nvSpPr>
            <xdr:cNvPr id="362" name="Oval 1239">
              <a:extLst>
                <a:ext uri="{FF2B5EF4-FFF2-40B4-BE49-F238E27FC236}">
                  <a16:creationId xmlns:a16="http://schemas.microsoft.com/office/drawing/2014/main" id="{ADACA462-35E3-5297-09B8-29C11F03729C}"/>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363" name="Group 1240">
              <a:extLst>
                <a:ext uri="{FF2B5EF4-FFF2-40B4-BE49-F238E27FC236}">
                  <a16:creationId xmlns:a16="http://schemas.microsoft.com/office/drawing/2014/main" id="{7CD13943-3847-807B-64DA-2D92F2FA892B}"/>
                </a:ext>
              </a:extLst>
            </xdr:cNvPr>
            <xdr:cNvGrpSpPr>
              <a:grpSpLocks/>
            </xdr:cNvGrpSpPr>
          </xdr:nvGrpSpPr>
          <xdr:grpSpPr bwMode="auto">
            <a:xfrm>
              <a:off x="1440" y="2352"/>
              <a:ext cx="1868" cy="1482"/>
              <a:chOff x="912" y="480"/>
              <a:chExt cx="1820" cy="1812"/>
            </a:xfrm>
          </xdr:grpSpPr>
          <xdr:sp macro="" textlink="">
            <xdr:nvSpPr>
              <xdr:cNvPr id="364" name="Freeform 1241">
                <a:extLst>
                  <a:ext uri="{FF2B5EF4-FFF2-40B4-BE49-F238E27FC236}">
                    <a16:creationId xmlns:a16="http://schemas.microsoft.com/office/drawing/2014/main" id="{0CF57557-3691-9898-8D5B-1BEAE6D6E3E9}"/>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365" name="Freeform 1242">
                <a:extLst>
                  <a:ext uri="{FF2B5EF4-FFF2-40B4-BE49-F238E27FC236}">
                    <a16:creationId xmlns:a16="http://schemas.microsoft.com/office/drawing/2014/main" id="{CEA25A22-24D8-5807-5CB9-2DBD954F187D}"/>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sp macro="" textlink="$AA$29">
        <xdr:nvSpPr>
          <xdr:cNvPr id="361" name="TextBox 360">
            <a:extLst>
              <a:ext uri="{FF2B5EF4-FFF2-40B4-BE49-F238E27FC236}">
                <a16:creationId xmlns:a16="http://schemas.microsoft.com/office/drawing/2014/main" id="{BF2209B2-9A6D-1A57-BD66-85D16FE353ED}"/>
              </a:ext>
            </a:extLst>
          </xdr:cNvPr>
          <xdr:cNvSpPr txBox="1"/>
        </xdr:nvSpPr>
        <xdr:spPr>
          <a:xfrm>
            <a:off x="13066059" y="6645087"/>
            <a:ext cx="358588" cy="1232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A0014D60-248C-47B1-8C22-BC6E906298FC}" type="TxLink">
              <a:rPr lang="en-US" sz="800" b="0" i="0" u="none" strike="noStrike">
                <a:solidFill>
                  <a:srgbClr val="000000"/>
                </a:solidFill>
                <a:latin typeface="Arial"/>
                <a:cs typeface="Arial"/>
              </a:rPr>
              <a:pPr algn="r"/>
              <a:t>130</a:t>
            </a:fld>
            <a:endParaRPr lang="en-AU" sz="1100"/>
          </a:p>
        </xdr:txBody>
      </xdr:sp>
    </xdr:grpSp>
    <xdr:clientData/>
  </xdr:twoCellAnchor>
  <xdr:twoCellAnchor>
    <xdr:from>
      <xdr:col>2</xdr:col>
      <xdr:colOff>145676</xdr:colOff>
      <xdr:row>11</xdr:row>
      <xdr:rowOff>7285</xdr:rowOff>
    </xdr:from>
    <xdr:to>
      <xdr:col>4</xdr:col>
      <xdr:colOff>229721</xdr:colOff>
      <xdr:row>13</xdr:row>
      <xdr:rowOff>69477</xdr:rowOff>
    </xdr:to>
    <xdr:grpSp>
      <xdr:nvGrpSpPr>
        <xdr:cNvPr id="373" name="Group 372">
          <a:extLst>
            <a:ext uri="{FF2B5EF4-FFF2-40B4-BE49-F238E27FC236}">
              <a16:creationId xmlns:a16="http://schemas.microsoft.com/office/drawing/2014/main" id="{A0705AA9-EE07-4220-AD0A-8401F1D2D1A8}"/>
            </a:ext>
          </a:extLst>
        </xdr:cNvPr>
        <xdr:cNvGrpSpPr/>
      </xdr:nvGrpSpPr>
      <xdr:grpSpPr>
        <a:xfrm>
          <a:off x="812426" y="1531285"/>
          <a:ext cx="731745" cy="309842"/>
          <a:chOff x="13066059" y="6551519"/>
          <a:chExt cx="711574" cy="308722"/>
        </a:xfrm>
      </xdr:grpSpPr>
      <xdr:grpSp>
        <xdr:nvGrpSpPr>
          <xdr:cNvPr id="374" name="Group 1238">
            <a:extLst>
              <a:ext uri="{FF2B5EF4-FFF2-40B4-BE49-F238E27FC236}">
                <a16:creationId xmlns:a16="http://schemas.microsoft.com/office/drawing/2014/main" id="{9AF48F71-5A1B-6C36-12DF-5AEB3C19225C}"/>
              </a:ext>
            </a:extLst>
          </xdr:cNvPr>
          <xdr:cNvGrpSpPr>
            <a:grpSpLocks/>
          </xdr:cNvGrpSpPr>
        </xdr:nvGrpSpPr>
        <xdr:grpSpPr bwMode="auto">
          <a:xfrm>
            <a:off x="13463868" y="6551519"/>
            <a:ext cx="313765" cy="308722"/>
            <a:chOff x="1056" y="1776"/>
            <a:chExt cx="2640" cy="2640"/>
          </a:xfrm>
        </xdr:grpSpPr>
        <xdr:sp macro="" textlink="">
          <xdr:nvSpPr>
            <xdr:cNvPr id="376" name="Oval 1239">
              <a:extLst>
                <a:ext uri="{FF2B5EF4-FFF2-40B4-BE49-F238E27FC236}">
                  <a16:creationId xmlns:a16="http://schemas.microsoft.com/office/drawing/2014/main" id="{3EF78A7B-1D05-DBED-D503-BF08AB50A7A4}"/>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377" name="Group 1240">
              <a:extLst>
                <a:ext uri="{FF2B5EF4-FFF2-40B4-BE49-F238E27FC236}">
                  <a16:creationId xmlns:a16="http://schemas.microsoft.com/office/drawing/2014/main" id="{DB9A990B-D20B-3174-255B-B1813476DBEA}"/>
                </a:ext>
              </a:extLst>
            </xdr:cNvPr>
            <xdr:cNvGrpSpPr>
              <a:grpSpLocks/>
            </xdr:cNvGrpSpPr>
          </xdr:nvGrpSpPr>
          <xdr:grpSpPr bwMode="auto">
            <a:xfrm>
              <a:off x="1440" y="2352"/>
              <a:ext cx="1868" cy="1482"/>
              <a:chOff x="912" y="480"/>
              <a:chExt cx="1820" cy="1812"/>
            </a:xfrm>
          </xdr:grpSpPr>
          <xdr:sp macro="" textlink="">
            <xdr:nvSpPr>
              <xdr:cNvPr id="378" name="Freeform 1241">
                <a:extLst>
                  <a:ext uri="{FF2B5EF4-FFF2-40B4-BE49-F238E27FC236}">
                    <a16:creationId xmlns:a16="http://schemas.microsoft.com/office/drawing/2014/main" id="{16D5BCAB-2325-6C3C-6BC6-629462BCC382}"/>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379" name="Freeform 1242">
                <a:extLst>
                  <a:ext uri="{FF2B5EF4-FFF2-40B4-BE49-F238E27FC236}">
                    <a16:creationId xmlns:a16="http://schemas.microsoft.com/office/drawing/2014/main" id="{D67E609E-0FDF-1EA0-D98B-AE1563023475}"/>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sp macro="" textlink="$AA$30">
        <xdr:nvSpPr>
          <xdr:cNvPr id="375" name="TextBox 374">
            <a:extLst>
              <a:ext uri="{FF2B5EF4-FFF2-40B4-BE49-F238E27FC236}">
                <a16:creationId xmlns:a16="http://schemas.microsoft.com/office/drawing/2014/main" id="{E9EE0331-B7B6-14DE-4A61-E651CED7CAA4}"/>
              </a:ext>
            </a:extLst>
          </xdr:cNvPr>
          <xdr:cNvSpPr txBox="1"/>
        </xdr:nvSpPr>
        <xdr:spPr>
          <a:xfrm>
            <a:off x="13066059" y="6645087"/>
            <a:ext cx="358588" cy="1232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C27A6FB2-944C-4FD2-9476-DE6EC7A90330}" type="TxLink">
              <a:rPr lang="en-US" sz="800" b="0" i="0" u="none" strike="noStrike">
                <a:solidFill>
                  <a:srgbClr val="000000"/>
                </a:solidFill>
                <a:latin typeface="Arial"/>
                <a:cs typeface="Arial"/>
              </a:rPr>
              <a:pPr algn="r"/>
              <a:t>-112</a:t>
            </a:fld>
            <a:endParaRPr lang="en-AU" sz="1100"/>
          </a:p>
        </xdr:txBody>
      </xdr:sp>
    </xdr:grpSp>
    <xdr:clientData/>
  </xdr:twoCellAnchor>
  <xdr:twoCellAnchor>
    <xdr:from>
      <xdr:col>0</xdr:col>
      <xdr:colOff>302558</xdr:colOff>
      <xdr:row>21</xdr:row>
      <xdr:rowOff>74520</xdr:rowOff>
    </xdr:from>
    <xdr:to>
      <xdr:col>3</xdr:col>
      <xdr:colOff>39220</xdr:colOff>
      <xdr:row>24</xdr:row>
      <xdr:rowOff>13447</xdr:rowOff>
    </xdr:to>
    <xdr:grpSp>
      <xdr:nvGrpSpPr>
        <xdr:cNvPr id="380" name="Group 379">
          <a:extLst>
            <a:ext uri="{FF2B5EF4-FFF2-40B4-BE49-F238E27FC236}">
              <a16:creationId xmlns:a16="http://schemas.microsoft.com/office/drawing/2014/main" id="{8CB76939-FD79-49B2-9F8A-959128F6D6D1}"/>
            </a:ext>
          </a:extLst>
        </xdr:cNvPr>
        <xdr:cNvGrpSpPr/>
      </xdr:nvGrpSpPr>
      <xdr:grpSpPr>
        <a:xfrm>
          <a:off x="302558" y="2836770"/>
          <a:ext cx="727262" cy="310402"/>
          <a:chOff x="13066059" y="6551519"/>
          <a:chExt cx="711574" cy="308722"/>
        </a:xfrm>
      </xdr:grpSpPr>
      <xdr:grpSp>
        <xdr:nvGrpSpPr>
          <xdr:cNvPr id="381" name="Group 1238">
            <a:extLst>
              <a:ext uri="{FF2B5EF4-FFF2-40B4-BE49-F238E27FC236}">
                <a16:creationId xmlns:a16="http://schemas.microsoft.com/office/drawing/2014/main" id="{0E607E2B-94B3-D4B9-8C15-42A67B8D0E4D}"/>
              </a:ext>
            </a:extLst>
          </xdr:cNvPr>
          <xdr:cNvGrpSpPr>
            <a:grpSpLocks/>
          </xdr:cNvGrpSpPr>
        </xdr:nvGrpSpPr>
        <xdr:grpSpPr bwMode="auto">
          <a:xfrm>
            <a:off x="13463868" y="6551519"/>
            <a:ext cx="313765" cy="308722"/>
            <a:chOff x="1056" y="1776"/>
            <a:chExt cx="2640" cy="2640"/>
          </a:xfrm>
        </xdr:grpSpPr>
        <xdr:sp macro="" textlink="">
          <xdr:nvSpPr>
            <xdr:cNvPr id="383" name="Oval 1239">
              <a:extLst>
                <a:ext uri="{FF2B5EF4-FFF2-40B4-BE49-F238E27FC236}">
                  <a16:creationId xmlns:a16="http://schemas.microsoft.com/office/drawing/2014/main" id="{2B783B87-6861-8CC1-73D7-C2FE0598A56B}"/>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384" name="Group 1240">
              <a:extLst>
                <a:ext uri="{FF2B5EF4-FFF2-40B4-BE49-F238E27FC236}">
                  <a16:creationId xmlns:a16="http://schemas.microsoft.com/office/drawing/2014/main" id="{19B573E5-F391-66D9-58F5-B9AFBDD413A1}"/>
                </a:ext>
              </a:extLst>
            </xdr:cNvPr>
            <xdr:cNvGrpSpPr>
              <a:grpSpLocks/>
            </xdr:cNvGrpSpPr>
          </xdr:nvGrpSpPr>
          <xdr:grpSpPr bwMode="auto">
            <a:xfrm>
              <a:off x="1440" y="2352"/>
              <a:ext cx="1868" cy="1482"/>
              <a:chOff x="912" y="480"/>
              <a:chExt cx="1820" cy="1812"/>
            </a:xfrm>
          </xdr:grpSpPr>
          <xdr:sp macro="" textlink="">
            <xdr:nvSpPr>
              <xdr:cNvPr id="385" name="Freeform 1241">
                <a:extLst>
                  <a:ext uri="{FF2B5EF4-FFF2-40B4-BE49-F238E27FC236}">
                    <a16:creationId xmlns:a16="http://schemas.microsoft.com/office/drawing/2014/main" id="{55C84735-FF11-A117-6084-72F8257995CD}"/>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386" name="Freeform 1242">
                <a:extLst>
                  <a:ext uri="{FF2B5EF4-FFF2-40B4-BE49-F238E27FC236}">
                    <a16:creationId xmlns:a16="http://schemas.microsoft.com/office/drawing/2014/main" id="{332C67ED-8BE9-D09B-E223-6012FB6F6E6B}"/>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sp macro="" textlink="$AA$31">
        <xdr:nvSpPr>
          <xdr:cNvPr id="382" name="TextBox 381">
            <a:extLst>
              <a:ext uri="{FF2B5EF4-FFF2-40B4-BE49-F238E27FC236}">
                <a16:creationId xmlns:a16="http://schemas.microsoft.com/office/drawing/2014/main" id="{EAC3CC60-C3D3-7798-23F9-E74435E09BCD}"/>
              </a:ext>
            </a:extLst>
          </xdr:cNvPr>
          <xdr:cNvSpPr txBox="1"/>
        </xdr:nvSpPr>
        <xdr:spPr>
          <a:xfrm>
            <a:off x="13066059" y="6645087"/>
            <a:ext cx="358588" cy="1232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70733923-043C-4DE4-8B06-93E5E2C8650B}" type="TxLink">
              <a:rPr lang="en-US" sz="800" b="0" i="0" u="none" strike="noStrike">
                <a:solidFill>
                  <a:srgbClr val="000000"/>
                </a:solidFill>
                <a:latin typeface="Arial"/>
                <a:cs typeface="Arial"/>
              </a:rPr>
              <a:pPr algn="r"/>
              <a:t>-117</a:t>
            </a:fld>
            <a:endParaRPr lang="en-AU" sz="1100"/>
          </a:p>
        </xdr:txBody>
      </xdr:sp>
    </xdr:grpSp>
    <xdr:clientData/>
  </xdr:twoCellAnchor>
  <xdr:twoCellAnchor>
    <xdr:from>
      <xdr:col>1</xdr:col>
      <xdr:colOff>302576</xdr:colOff>
      <xdr:row>30</xdr:row>
      <xdr:rowOff>74512</xdr:rowOff>
    </xdr:from>
    <xdr:to>
      <xdr:col>4</xdr:col>
      <xdr:colOff>72843</xdr:colOff>
      <xdr:row>33</xdr:row>
      <xdr:rowOff>13440</xdr:rowOff>
    </xdr:to>
    <xdr:grpSp>
      <xdr:nvGrpSpPr>
        <xdr:cNvPr id="387" name="Group 386">
          <a:extLst>
            <a:ext uri="{FF2B5EF4-FFF2-40B4-BE49-F238E27FC236}">
              <a16:creationId xmlns:a16="http://schemas.microsoft.com/office/drawing/2014/main" id="{96BCA4F1-111C-4F59-BAEE-AD651FF282D1}"/>
            </a:ext>
          </a:extLst>
        </xdr:cNvPr>
        <xdr:cNvGrpSpPr/>
      </xdr:nvGrpSpPr>
      <xdr:grpSpPr>
        <a:xfrm>
          <a:off x="645476" y="3951187"/>
          <a:ext cx="741817" cy="310403"/>
          <a:chOff x="13066059" y="6551534"/>
          <a:chExt cx="711561" cy="308723"/>
        </a:xfrm>
      </xdr:grpSpPr>
      <xdr:grpSp>
        <xdr:nvGrpSpPr>
          <xdr:cNvPr id="388" name="Group 1238">
            <a:extLst>
              <a:ext uri="{FF2B5EF4-FFF2-40B4-BE49-F238E27FC236}">
                <a16:creationId xmlns:a16="http://schemas.microsoft.com/office/drawing/2014/main" id="{7A4AD407-6D88-8D0E-56F0-5B9E7A8AF32C}"/>
              </a:ext>
            </a:extLst>
          </xdr:cNvPr>
          <xdr:cNvGrpSpPr>
            <a:grpSpLocks/>
          </xdr:cNvGrpSpPr>
        </xdr:nvGrpSpPr>
        <xdr:grpSpPr bwMode="auto">
          <a:xfrm>
            <a:off x="13463855" y="6551534"/>
            <a:ext cx="313765" cy="308723"/>
            <a:chOff x="1056" y="1776"/>
            <a:chExt cx="2640" cy="2640"/>
          </a:xfrm>
        </xdr:grpSpPr>
        <xdr:sp macro="" textlink="">
          <xdr:nvSpPr>
            <xdr:cNvPr id="390" name="Oval 1239">
              <a:extLst>
                <a:ext uri="{FF2B5EF4-FFF2-40B4-BE49-F238E27FC236}">
                  <a16:creationId xmlns:a16="http://schemas.microsoft.com/office/drawing/2014/main" id="{94D0D7B6-6449-D5D2-7F98-7E8484F9B445}"/>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txBody>
            <a:bodyPr/>
            <a:lstStyle/>
            <a:p>
              <a:endParaRPr lang="en-AU"/>
            </a:p>
          </xdr:txBody>
        </xdr:sp>
        <xdr:grpSp>
          <xdr:nvGrpSpPr>
            <xdr:cNvPr id="391" name="Group 1240">
              <a:extLst>
                <a:ext uri="{FF2B5EF4-FFF2-40B4-BE49-F238E27FC236}">
                  <a16:creationId xmlns:a16="http://schemas.microsoft.com/office/drawing/2014/main" id="{E6BDEE56-BDD4-F9AF-F843-9BD0EB379803}"/>
                </a:ext>
              </a:extLst>
            </xdr:cNvPr>
            <xdr:cNvGrpSpPr>
              <a:grpSpLocks/>
            </xdr:cNvGrpSpPr>
          </xdr:nvGrpSpPr>
          <xdr:grpSpPr bwMode="auto">
            <a:xfrm>
              <a:off x="1440" y="2352"/>
              <a:ext cx="1868" cy="1482"/>
              <a:chOff x="912" y="480"/>
              <a:chExt cx="1820" cy="1812"/>
            </a:xfrm>
          </xdr:grpSpPr>
          <xdr:sp macro="" textlink="">
            <xdr:nvSpPr>
              <xdr:cNvPr id="392" name="Freeform 1241">
                <a:extLst>
                  <a:ext uri="{FF2B5EF4-FFF2-40B4-BE49-F238E27FC236}">
                    <a16:creationId xmlns:a16="http://schemas.microsoft.com/office/drawing/2014/main" id="{0AB294C9-8CD4-2908-7549-00A769E43AA7}"/>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393" name="Freeform 1242">
                <a:extLst>
                  <a:ext uri="{FF2B5EF4-FFF2-40B4-BE49-F238E27FC236}">
                    <a16:creationId xmlns:a16="http://schemas.microsoft.com/office/drawing/2014/main" id="{4BFB39A7-493F-6CC6-9F1D-6D783F7928E2}"/>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sp macro="" textlink="$AA$32">
        <xdr:nvSpPr>
          <xdr:cNvPr id="389" name="TextBox 388">
            <a:extLst>
              <a:ext uri="{FF2B5EF4-FFF2-40B4-BE49-F238E27FC236}">
                <a16:creationId xmlns:a16="http://schemas.microsoft.com/office/drawing/2014/main" id="{9C2C80E7-9B2E-F675-E313-84EE140A44A6}"/>
              </a:ext>
            </a:extLst>
          </xdr:cNvPr>
          <xdr:cNvSpPr txBox="1"/>
        </xdr:nvSpPr>
        <xdr:spPr>
          <a:xfrm>
            <a:off x="13066059" y="6645087"/>
            <a:ext cx="358588" cy="1232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6839A45F-6614-425E-A04C-BED8F4E8554D}" type="TxLink">
              <a:rPr lang="en-US" sz="800" b="0" i="0" u="none" strike="noStrike">
                <a:solidFill>
                  <a:srgbClr val="000000"/>
                </a:solidFill>
                <a:latin typeface="Arial"/>
                <a:cs typeface="Arial"/>
              </a:rPr>
              <a:pPr algn="r"/>
              <a:t>1,462</a:t>
            </a:fld>
            <a:endParaRPr lang="en-AU" sz="1100"/>
          </a:p>
        </xdr:txBody>
      </xdr:sp>
    </xdr:grpSp>
    <xdr:clientData/>
  </xdr:twoCellAnchor>
  <xdr:twoCellAnchor>
    <xdr:from>
      <xdr:col>0</xdr:col>
      <xdr:colOff>179293</xdr:colOff>
      <xdr:row>36</xdr:row>
      <xdr:rowOff>63313</xdr:rowOff>
    </xdr:from>
    <xdr:to>
      <xdr:col>2</xdr:col>
      <xdr:colOff>229720</xdr:colOff>
      <xdr:row>39</xdr:row>
      <xdr:rowOff>2241</xdr:rowOff>
    </xdr:to>
    <xdr:grpSp>
      <xdr:nvGrpSpPr>
        <xdr:cNvPr id="394" name="Group 393">
          <a:extLst>
            <a:ext uri="{FF2B5EF4-FFF2-40B4-BE49-F238E27FC236}">
              <a16:creationId xmlns:a16="http://schemas.microsoft.com/office/drawing/2014/main" id="{5CCF3EEA-172F-4D0D-99AB-1F725987416D}"/>
            </a:ext>
          </a:extLst>
        </xdr:cNvPr>
        <xdr:cNvGrpSpPr/>
      </xdr:nvGrpSpPr>
      <xdr:grpSpPr>
        <a:xfrm>
          <a:off x="179293" y="4682938"/>
          <a:ext cx="717177" cy="310403"/>
          <a:chOff x="13066059" y="6551519"/>
          <a:chExt cx="711574" cy="308722"/>
        </a:xfrm>
      </xdr:grpSpPr>
      <xdr:grpSp>
        <xdr:nvGrpSpPr>
          <xdr:cNvPr id="395" name="Group 1238">
            <a:extLst>
              <a:ext uri="{FF2B5EF4-FFF2-40B4-BE49-F238E27FC236}">
                <a16:creationId xmlns:a16="http://schemas.microsoft.com/office/drawing/2014/main" id="{1992C86F-C4B1-EF6F-AD91-368917A3FC76}"/>
              </a:ext>
            </a:extLst>
          </xdr:cNvPr>
          <xdr:cNvGrpSpPr>
            <a:grpSpLocks/>
          </xdr:cNvGrpSpPr>
        </xdr:nvGrpSpPr>
        <xdr:grpSpPr bwMode="auto">
          <a:xfrm>
            <a:off x="13463868" y="6551519"/>
            <a:ext cx="313765" cy="308722"/>
            <a:chOff x="1056" y="1776"/>
            <a:chExt cx="2640" cy="2640"/>
          </a:xfrm>
        </xdr:grpSpPr>
        <xdr:sp macro="" textlink="">
          <xdr:nvSpPr>
            <xdr:cNvPr id="397" name="Oval 1239">
              <a:extLst>
                <a:ext uri="{FF2B5EF4-FFF2-40B4-BE49-F238E27FC236}">
                  <a16:creationId xmlns:a16="http://schemas.microsoft.com/office/drawing/2014/main" id="{50B4DB29-FD5D-F08A-FBD4-16A47F6EE9C2}"/>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398" name="Group 1240">
              <a:extLst>
                <a:ext uri="{FF2B5EF4-FFF2-40B4-BE49-F238E27FC236}">
                  <a16:creationId xmlns:a16="http://schemas.microsoft.com/office/drawing/2014/main" id="{19736C54-A002-3972-3061-07E266573E89}"/>
                </a:ext>
              </a:extLst>
            </xdr:cNvPr>
            <xdr:cNvGrpSpPr>
              <a:grpSpLocks/>
            </xdr:cNvGrpSpPr>
          </xdr:nvGrpSpPr>
          <xdr:grpSpPr bwMode="auto">
            <a:xfrm>
              <a:off x="1440" y="2352"/>
              <a:ext cx="1868" cy="1482"/>
              <a:chOff x="912" y="480"/>
              <a:chExt cx="1820" cy="1812"/>
            </a:xfrm>
          </xdr:grpSpPr>
          <xdr:sp macro="" textlink="">
            <xdr:nvSpPr>
              <xdr:cNvPr id="399" name="Freeform 1241">
                <a:extLst>
                  <a:ext uri="{FF2B5EF4-FFF2-40B4-BE49-F238E27FC236}">
                    <a16:creationId xmlns:a16="http://schemas.microsoft.com/office/drawing/2014/main" id="{537F9628-C34B-782E-E134-3F5A251F87EC}"/>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400" name="Freeform 1242">
                <a:extLst>
                  <a:ext uri="{FF2B5EF4-FFF2-40B4-BE49-F238E27FC236}">
                    <a16:creationId xmlns:a16="http://schemas.microsoft.com/office/drawing/2014/main" id="{641AEB25-A1A3-83C2-FFAC-75CC562FBFC7}"/>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sp macro="" textlink="$AA$35">
        <xdr:nvSpPr>
          <xdr:cNvPr id="396" name="TextBox 395">
            <a:extLst>
              <a:ext uri="{FF2B5EF4-FFF2-40B4-BE49-F238E27FC236}">
                <a16:creationId xmlns:a16="http://schemas.microsoft.com/office/drawing/2014/main" id="{A2D9C0AF-6F33-157C-0F2A-57ADEB68CE33}"/>
              </a:ext>
            </a:extLst>
          </xdr:cNvPr>
          <xdr:cNvSpPr txBox="1"/>
        </xdr:nvSpPr>
        <xdr:spPr>
          <a:xfrm>
            <a:off x="13066059" y="6645087"/>
            <a:ext cx="358588" cy="1232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FB13A584-DF64-48E7-B24A-F878FCCBEBE4}" type="TxLink">
              <a:rPr lang="en-US" sz="800" b="0" i="0" u="none" strike="noStrike">
                <a:solidFill>
                  <a:srgbClr val="000000"/>
                </a:solidFill>
                <a:latin typeface="Arial"/>
                <a:cs typeface="Arial"/>
              </a:rPr>
              <a:pPr algn="r"/>
              <a:t>-223</a:t>
            </a:fld>
            <a:endParaRPr lang="en-AU" sz="1100"/>
          </a:p>
        </xdr:txBody>
      </xdr:sp>
    </xdr:grpSp>
    <xdr:clientData/>
  </xdr:twoCellAnchor>
  <xdr:twoCellAnchor>
    <xdr:from>
      <xdr:col>13</xdr:col>
      <xdr:colOff>280147</xdr:colOff>
      <xdr:row>69</xdr:row>
      <xdr:rowOff>100852</xdr:rowOff>
    </xdr:from>
    <xdr:to>
      <xdr:col>15</xdr:col>
      <xdr:colOff>11206</xdr:colOff>
      <xdr:row>70</xdr:row>
      <xdr:rowOff>100852</xdr:rowOff>
    </xdr:to>
    <xdr:sp macro="" textlink="$AA$16">
      <xdr:nvSpPr>
        <xdr:cNvPr id="401" name="TextBox 400">
          <a:extLst>
            <a:ext uri="{FF2B5EF4-FFF2-40B4-BE49-F238E27FC236}">
              <a16:creationId xmlns:a16="http://schemas.microsoft.com/office/drawing/2014/main" id="{E28440E7-878F-4503-A5A9-E611577EC4EC}"/>
            </a:ext>
          </a:extLst>
        </xdr:cNvPr>
        <xdr:cNvSpPr txBox="1"/>
      </xdr:nvSpPr>
      <xdr:spPr>
        <a:xfrm>
          <a:off x="4610847" y="8806702"/>
          <a:ext cx="391459" cy="127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FCE38363-33A7-46B4-A5AA-71FA3F07F193}" type="TxLink">
            <a:rPr lang="en-US" sz="800" b="0" i="0" u="none" strike="noStrike">
              <a:solidFill>
                <a:srgbClr val="000000"/>
              </a:solidFill>
              <a:latin typeface="Arial"/>
              <a:cs typeface="Arial"/>
            </a:rPr>
            <a:pPr algn="r"/>
            <a:t>100</a:t>
          </a:fld>
          <a:endParaRPr lang="en-AU" sz="1100"/>
        </a:p>
      </xdr:txBody>
    </xdr:sp>
    <xdr:clientData/>
  </xdr:twoCellAnchor>
  <xdr:twoCellAnchor>
    <xdr:from>
      <xdr:col>14</xdr:col>
      <xdr:colOff>280147</xdr:colOff>
      <xdr:row>72</xdr:row>
      <xdr:rowOff>123264</xdr:rowOff>
    </xdr:from>
    <xdr:to>
      <xdr:col>16</xdr:col>
      <xdr:colOff>11206</xdr:colOff>
      <xdr:row>73</xdr:row>
      <xdr:rowOff>123264</xdr:rowOff>
    </xdr:to>
    <xdr:sp macro="" textlink="$AA$20">
      <xdr:nvSpPr>
        <xdr:cNvPr id="402" name="TextBox 401">
          <a:extLst>
            <a:ext uri="{FF2B5EF4-FFF2-40B4-BE49-F238E27FC236}">
              <a16:creationId xmlns:a16="http://schemas.microsoft.com/office/drawing/2014/main" id="{5089423C-6D68-461E-9F5C-21861030E012}"/>
            </a:ext>
          </a:extLst>
        </xdr:cNvPr>
        <xdr:cNvSpPr txBox="1"/>
      </xdr:nvSpPr>
      <xdr:spPr>
        <a:xfrm>
          <a:off x="4941047" y="9210114"/>
          <a:ext cx="391459" cy="127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C8850780-D4B5-4F1D-93B1-B43CA14CBCC7}" type="TxLink">
            <a:rPr lang="en-US" sz="800" b="0" i="0" u="none" strike="noStrike">
              <a:solidFill>
                <a:srgbClr val="000000"/>
              </a:solidFill>
              <a:latin typeface="Arial"/>
              <a:cs typeface="Arial"/>
            </a:rPr>
            <a:pPr algn="r"/>
            <a:t>114</a:t>
          </a:fld>
          <a:endParaRPr lang="en-AU" sz="1100"/>
        </a:p>
      </xdr:txBody>
    </xdr:sp>
    <xdr:clientData/>
  </xdr:twoCellAnchor>
  <xdr:twoCellAnchor>
    <xdr:from>
      <xdr:col>3</xdr:col>
      <xdr:colOff>155417</xdr:colOff>
      <xdr:row>72</xdr:row>
      <xdr:rowOff>69677</xdr:rowOff>
    </xdr:from>
    <xdr:to>
      <xdr:col>4</xdr:col>
      <xdr:colOff>200241</xdr:colOff>
      <xdr:row>73</xdr:row>
      <xdr:rowOff>69678</xdr:rowOff>
    </xdr:to>
    <xdr:sp macro="" textlink="$AA$19">
      <xdr:nvSpPr>
        <xdr:cNvPr id="403" name="TextBox 402">
          <a:extLst>
            <a:ext uri="{FF2B5EF4-FFF2-40B4-BE49-F238E27FC236}">
              <a16:creationId xmlns:a16="http://schemas.microsoft.com/office/drawing/2014/main" id="{0063B09D-4FC0-4826-BBC3-9B841226C447}"/>
            </a:ext>
          </a:extLst>
        </xdr:cNvPr>
        <xdr:cNvSpPr txBox="1"/>
      </xdr:nvSpPr>
      <xdr:spPr>
        <a:xfrm>
          <a:off x="1184117" y="9156527"/>
          <a:ext cx="375024" cy="1270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E38FA8DB-2F40-4469-AC81-8B2739EE274B}" type="TxLink">
            <a:rPr lang="en-US" sz="800" b="0" i="0" u="none" strike="noStrike">
              <a:solidFill>
                <a:srgbClr val="000000"/>
              </a:solidFill>
              <a:latin typeface="Arial"/>
              <a:cs typeface="Arial"/>
            </a:rPr>
            <a:pPr algn="r"/>
            <a:t>764</a:t>
          </a:fld>
          <a:endParaRPr lang="en-AU" sz="1100"/>
        </a:p>
      </xdr:txBody>
    </xdr:sp>
    <xdr:clientData/>
  </xdr:twoCellAnchor>
  <xdr:twoCellAnchor>
    <xdr:from>
      <xdr:col>5</xdr:col>
      <xdr:colOff>201707</xdr:colOff>
      <xdr:row>68</xdr:row>
      <xdr:rowOff>56027</xdr:rowOff>
    </xdr:from>
    <xdr:to>
      <xdr:col>6</xdr:col>
      <xdr:colOff>246530</xdr:colOff>
      <xdr:row>69</xdr:row>
      <xdr:rowOff>56028</xdr:rowOff>
    </xdr:to>
    <xdr:sp macro="" textlink="$AA36">
      <xdr:nvSpPr>
        <xdr:cNvPr id="404" name="TextBox 403">
          <a:extLst>
            <a:ext uri="{FF2B5EF4-FFF2-40B4-BE49-F238E27FC236}">
              <a16:creationId xmlns:a16="http://schemas.microsoft.com/office/drawing/2014/main" id="{0586BC48-E10A-4A5C-9810-3C67AE082519}"/>
            </a:ext>
          </a:extLst>
        </xdr:cNvPr>
        <xdr:cNvSpPr txBox="1"/>
      </xdr:nvSpPr>
      <xdr:spPr>
        <a:xfrm>
          <a:off x="1890807" y="8634877"/>
          <a:ext cx="375023" cy="1270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22CFAEBE-BBAF-45FE-B810-4F9026ED0083}" type="TxLink">
            <a:rPr lang="en-US" sz="800" b="0" i="0" u="none" strike="noStrike">
              <a:solidFill>
                <a:srgbClr val="000000"/>
              </a:solidFill>
              <a:latin typeface="Arial"/>
              <a:cs typeface="Arial"/>
            </a:rPr>
            <a:pPr algn="r"/>
            <a:t>-775</a:t>
          </a:fld>
          <a:endParaRPr lang="en-AU" sz="1100"/>
        </a:p>
      </xdr:txBody>
    </xdr:sp>
    <xdr:clientData/>
  </xdr:twoCellAnchor>
  <xdr:twoCellAnchor>
    <xdr:from>
      <xdr:col>8</xdr:col>
      <xdr:colOff>268942</xdr:colOff>
      <xdr:row>73</xdr:row>
      <xdr:rowOff>123263</xdr:rowOff>
    </xdr:from>
    <xdr:to>
      <xdr:col>10</xdr:col>
      <xdr:colOff>0</xdr:colOff>
      <xdr:row>74</xdr:row>
      <xdr:rowOff>123263</xdr:rowOff>
    </xdr:to>
    <xdr:sp macro="" textlink="$AA38">
      <xdr:nvSpPr>
        <xdr:cNvPr id="405" name="TextBox 404">
          <a:extLst>
            <a:ext uri="{FF2B5EF4-FFF2-40B4-BE49-F238E27FC236}">
              <a16:creationId xmlns:a16="http://schemas.microsoft.com/office/drawing/2014/main" id="{DDD44DD1-4542-48E5-9838-EB47D9CC2E70}"/>
            </a:ext>
          </a:extLst>
        </xdr:cNvPr>
        <xdr:cNvSpPr txBox="1"/>
      </xdr:nvSpPr>
      <xdr:spPr>
        <a:xfrm>
          <a:off x="2948642" y="9337113"/>
          <a:ext cx="391458" cy="127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C904152A-D015-4A92-BBAF-4C848E1534EE}" type="TxLink">
            <a:rPr lang="en-US" sz="800" b="0" i="0" u="none" strike="noStrike">
              <a:solidFill>
                <a:srgbClr val="000000"/>
              </a:solidFill>
              <a:latin typeface="Arial"/>
              <a:cs typeface="Arial"/>
            </a:rPr>
            <a:pPr algn="r"/>
            <a:t>17</a:t>
          </a:fld>
          <a:endParaRPr lang="en-AU" sz="1100"/>
        </a:p>
      </xdr:txBody>
    </xdr:sp>
    <xdr:clientData/>
  </xdr:twoCellAnchor>
  <xdr:twoCellAnchor>
    <xdr:from>
      <xdr:col>0</xdr:col>
      <xdr:colOff>145678</xdr:colOff>
      <xdr:row>43</xdr:row>
      <xdr:rowOff>78439</xdr:rowOff>
    </xdr:from>
    <xdr:to>
      <xdr:col>1</xdr:col>
      <xdr:colOff>156884</xdr:colOff>
      <xdr:row>44</xdr:row>
      <xdr:rowOff>78439</xdr:rowOff>
    </xdr:to>
    <xdr:sp macro="" textlink="$AA37">
      <xdr:nvSpPr>
        <xdr:cNvPr id="406" name="TextBox 405">
          <a:extLst>
            <a:ext uri="{FF2B5EF4-FFF2-40B4-BE49-F238E27FC236}">
              <a16:creationId xmlns:a16="http://schemas.microsoft.com/office/drawing/2014/main" id="{4E893B0A-86F8-40BD-8B00-4687D992FC7B}"/>
            </a:ext>
          </a:extLst>
        </xdr:cNvPr>
        <xdr:cNvSpPr txBox="1"/>
      </xdr:nvSpPr>
      <xdr:spPr>
        <a:xfrm>
          <a:off x="145678" y="5482289"/>
          <a:ext cx="379506" cy="127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590F3C64-6E26-4822-B291-4705544C4161}" type="TxLink">
            <a:rPr lang="en-US" sz="800" b="0" i="0" u="none" strike="noStrike">
              <a:solidFill>
                <a:srgbClr val="000000"/>
              </a:solidFill>
              <a:latin typeface="Arial"/>
              <a:cs typeface="Arial"/>
            </a:rPr>
            <a:pPr algn="l"/>
            <a:t>806</a:t>
          </a:fld>
          <a:endParaRPr lang="en-AU" sz="1100"/>
        </a:p>
      </xdr:txBody>
    </xdr:sp>
    <xdr:clientData/>
  </xdr:twoCellAnchor>
  <xdr:twoCellAnchor>
    <xdr:from>
      <xdr:col>15</xdr:col>
      <xdr:colOff>134471</xdr:colOff>
      <xdr:row>30</xdr:row>
      <xdr:rowOff>11203</xdr:rowOff>
    </xdr:from>
    <xdr:to>
      <xdr:col>16</xdr:col>
      <xdr:colOff>179294</xdr:colOff>
      <xdr:row>31</xdr:row>
      <xdr:rowOff>11204</xdr:rowOff>
    </xdr:to>
    <xdr:sp macro="" textlink="$AA33">
      <xdr:nvSpPr>
        <xdr:cNvPr id="407" name="TextBox 406">
          <a:extLst>
            <a:ext uri="{FF2B5EF4-FFF2-40B4-BE49-F238E27FC236}">
              <a16:creationId xmlns:a16="http://schemas.microsoft.com/office/drawing/2014/main" id="{AB840891-C35C-4557-B2C9-3AC1AB2EFAD2}"/>
            </a:ext>
          </a:extLst>
        </xdr:cNvPr>
        <xdr:cNvSpPr txBox="1"/>
      </xdr:nvSpPr>
      <xdr:spPr>
        <a:xfrm>
          <a:off x="5125571" y="3764053"/>
          <a:ext cx="375023" cy="1270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D0F5E6BB-11C7-47A1-9496-E33032B8E32F}" type="TxLink">
            <a:rPr lang="en-US" sz="800" b="0" i="0" u="none" strike="noStrike">
              <a:solidFill>
                <a:srgbClr val="000000"/>
              </a:solidFill>
              <a:latin typeface="Arial"/>
              <a:cs typeface="Arial"/>
            </a:rPr>
            <a:pPr algn="l"/>
            <a:t>-221</a:t>
          </a:fld>
          <a:endParaRPr lang="en-AU" sz="1100"/>
        </a:p>
      </xdr:txBody>
    </xdr:sp>
    <xdr:clientData/>
  </xdr:twoCellAnchor>
  <xdr:twoCellAnchor>
    <xdr:from>
      <xdr:col>7</xdr:col>
      <xdr:colOff>302558</xdr:colOff>
      <xdr:row>1</xdr:row>
      <xdr:rowOff>89647</xdr:rowOff>
    </xdr:from>
    <xdr:to>
      <xdr:col>10</xdr:col>
      <xdr:colOff>290421</xdr:colOff>
      <xdr:row>6</xdr:row>
      <xdr:rowOff>114021</xdr:rowOff>
    </xdr:to>
    <xdr:grpSp>
      <xdr:nvGrpSpPr>
        <xdr:cNvPr id="408" name="Group 407">
          <a:extLst>
            <a:ext uri="{FF2B5EF4-FFF2-40B4-BE49-F238E27FC236}">
              <a16:creationId xmlns:a16="http://schemas.microsoft.com/office/drawing/2014/main" id="{8535A14B-A1A2-4018-A384-C053344CB509}"/>
            </a:ext>
          </a:extLst>
        </xdr:cNvPr>
        <xdr:cNvGrpSpPr/>
      </xdr:nvGrpSpPr>
      <xdr:grpSpPr>
        <a:xfrm>
          <a:off x="2588558" y="299197"/>
          <a:ext cx="959413" cy="719699"/>
          <a:chOff x="3541058" y="963705"/>
          <a:chExt cx="929157" cy="707933"/>
        </a:xfrm>
      </xdr:grpSpPr>
      <xdr:sp macro="" textlink="$AE$29">
        <xdr:nvSpPr>
          <xdr:cNvPr id="409" name="TextBox 408">
            <a:extLst>
              <a:ext uri="{FF2B5EF4-FFF2-40B4-BE49-F238E27FC236}">
                <a16:creationId xmlns:a16="http://schemas.microsoft.com/office/drawing/2014/main" id="{B49B1868-6F48-3C7A-BB38-F8C783C0A677}"/>
              </a:ext>
            </a:extLst>
          </xdr:cNvPr>
          <xdr:cNvSpPr txBox="1"/>
        </xdr:nvSpPr>
        <xdr:spPr>
          <a:xfrm>
            <a:off x="3843619" y="963705"/>
            <a:ext cx="171201"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ctr"/>
            <a:fld id="{8D085FD2-9D80-4906-BCFF-4487BD930845}" type="TxLink">
              <a:rPr lang="en-US" sz="800" b="0" i="0" u="none" strike="noStrike">
                <a:solidFill>
                  <a:srgbClr val="000000"/>
                </a:solidFill>
                <a:latin typeface="Arial"/>
                <a:cs typeface="Arial"/>
              </a:rPr>
              <a:pPr algn="ctr"/>
              <a:t>4</a:t>
            </a:fld>
            <a:endParaRPr lang="en-AU" sz="1100"/>
          </a:p>
        </xdr:txBody>
      </xdr:sp>
      <xdr:sp macro="" textlink="$AC$29">
        <xdr:nvSpPr>
          <xdr:cNvPr id="410" name="TextBox 409">
            <a:extLst>
              <a:ext uri="{FF2B5EF4-FFF2-40B4-BE49-F238E27FC236}">
                <a16:creationId xmlns:a16="http://schemas.microsoft.com/office/drawing/2014/main" id="{8BEE5967-98F2-31F8-7EEE-CB0E04E7D576}"/>
              </a:ext>
            </a:extLst>
          </xdr:cNvPr>
          <xdr:cNvSpPr txBox="1"/>
        </xdr:nvSpPr>
        <xdr:spPr>
          <a:xfrm>
            <a:off x="3664325" y="1546411"/>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4022B733-4CC1-436D-91CD-50F0C2B59C78}" type="TxLink">
              <a:rPr lang="en-US" sz="800" b="0" i="0" u="none" strike="noStrike">
                <a:solidFill>
                  <a:srgbClr val="000000"/>
                </a:solidFill>
                <a:latin typeface="Arial"/>
                <a:cs typeface="Arial"/>
              </a:rPr>
              <a:pPr/>
              <a:t>-49</a:t>
            </a:fld>
            <a:endParaRPr lang="en-AU" sz="1100"/>
          </a:p>
        </xdr:txBody>
      </xdr:sp>
      <xdr:sp macro="" textlink="$AG$29">
        <xdr:nvSpPr>
          <xdr:cNvPr id="411" name="TextBox 410">
            <a:extLst>
              <a:ext uri="{FF2B5EF4-FFF2-40B4-BE49-F238E27FC236}">
                <a16:creationId xmlns:a16="http://schemas.microsoft.com/office/drawing/2014/main" id="{BE6ADC00-B5CD-4546-ABA5-DFDE26F89D5E}"/>
              </a:ext>
            </a:extLst>
          </xdr:cNvPr>
          <xdr:cNvSpPr txBox="1"/>
        </xdr:nvSpPr>
        <xdr:spPr>
          <a:xfrm>
            <a:off x="4213413" y="1411940"/>
            <a:ext cx="256802" cy="12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a:fld id="{D2E1455A-E8A6-4F44-B0EF-886129B412BC}" type="TxLink">
              <a:rPr lang="en-US" sz="800" b="0" i="0" u="none" strike="noStrike">
                <a:solidFill>
                  <a:srgbClr val="000000"/>
                </a:solidFill>
                <a:latin typeface="Arial"/>
                <a:cs typeface="Arial"/>
              </a:rPr>
              <a:pPr algn="l"/>
              <a:t>-45</a:t>
            </a:fld>
            <a:endParaRPr lang="en-AU" sz="1100"/>
          </a:p>
        </xdr:txBody>
      </xdr:sp>
      <xdr:grpSp>
        <xdr:nvGrpSpPr>
          <xdr:cNvPr id="412" name="Group 411">
            <a:extLst>
              <a:ext uri="{FF2B5EF4-FFF2-40B4-BE49-F238E27FC236}">
                <a16:creationId xmlns:a16="http://schemas.microsoft.com/office/drawing/2014/main" id="{6760FA6D-D325-9798-DC8C-781C60EB05D1}"/>
              </a:ext>
            </a:extLst>
          </xdr:cNvPr>
          <xdr:cNvGrpSpPr/>
        </xdr:nvGrpSpPr>
        <xdr:grpSpPr>
          <a:xfrm>
            <a:off x="3541058" y="1109381"/>
            <a:ext cx="638734" cy="370916"/>
            <a:chOff x="15374471" y="6712322"/>
            <a:chExt cx="638734" cy="370916"/>
          </a:xfrm>
        </xdr:grpSpPr>
        <xdr:sp macro="" textlink="">
          <xdr:nvSpPr>
            <xdr:cNvPr id="413" name="Line 910">
              <a:extLst>
                <a:ext uri="{FF2B5EF4-FFF2-40B4-BE49-F238E27FC236}">
                  <a16:creationId xmlns:a16="http://schemas.microsoft.com/office/drawing/2014/main" id="{F6F0A209-DFDF-93F8-AF1E-C1E771CCACA6}"/>
                </a:ext>
              </a:extLst>
            </xdr:cNvPr>
            <xdr:cNvSpPr>
              <a:spLocks noChangeShapeType="1"/>
            </xdr:cNvSpPr>
          </xdr:nvSpPr>
          <xdr:spPr bwMode="auto">
            <a:xfrm>
              <a:off x="15374471" y="7083238"/>
              <a:ext cx="336175"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14" name="Line 910">
              <a:extLst>
                <a:ext uri="{FF2B5EF4-FFF2-40B4-BE49-F238E27FC236}">
                  <a16:creationId xmlns:a16="http://schemas.microsoft.com/office/drawing/2014/main" id="{B45F3297-4F5A-0D59-B6C7-827922AA8C3A}"/>
                </a:ext>
              </a:extLst>
            </xdr:cNvPr>
            <xdr:cNvSpPr>
              <a:spLocks noChangeShapeType="1"/>
            </xdr:cNvSpPr>
          </xdr:nvSpPr>
          <xdr:spPr bwMode="auto">
            <a:xfrm>
              <a:off x="15637809" y="7083238"/>
              <a:ext cx="375396" cy="0"/>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15" name="Line 910">
              <a:extLst>
                <a:ext uri="{FF2B5EF4-FFF2-40B4-BE49-F238E27FC236}">
                  <a16:creationId xmlns:a16="http://schemas.microsoft.com/office/drawing/2014/main" id="{2E622838-1D25-43D9-F604-72AB4822CE85}"/>
                </a:ext>
              </a:extLst>
            </xdr:cNvPr>
            <xdr:cNvSpPr>
              <a:spLocks noChangeShapeType="1"/>
            </xdr:cNvSpPr>
          </xdr:nvSpPr>
          <xdr:spPr bwMode="auto">
            <a:xfrm>
              <a:off x="15766677" y="6914029"/>
              <a:ext cx="0" cy="158002"/>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grpSp>
          <xdr:nvGrpSpPr>
            <xdr:cNvPr id="416" name="Group 1238">
              <a:extLst>
                <a:ext uri="{FF2B5EF4-FFF2-40B4-BE49-F238E27FC236}">
                  <a16:creationId xmlns:a16="http://schemas.microsoft.com/office/drawing/2014/main" id="{438098E3-DF5C-741C-8773-FFB17814B9D0}"/>
                </a:ext>
              </a:extLst>
            </xdr:cNvPr>
            <xdr:cNvGrpSpPr>
              <a:grpSpLocks/>
            </xdr:cNvGrpSpPr>
          </xdr:nvGrpSpPr>
          <xdr:grpSpPr bwMode="auto">
            <a:xfrm>
              <a:off x="15654617" y="6712322"/>
              <a:ext cx="196104" cy="192741"/>
              <a:chOff x="1056" y="1776"/>
              <a:chExt cx="2640" cy="2640"/>
            </a:xfrm>
          </xdr:grpSpPr>
          <xdr:sp macro="" textlink="">
            <xdr:nvSpPr>
              <xdr:cNvPr id="417" name="Oval 1239">
                <a:extLst>
                  <a:ext uri="{FF2B5EF4-FFF2-40B4-BE49-F238E27FC236}">
                    <a16:creationId xmlns:a16="http://schemas.microsoft.com/office/drawing/2014/main" id="{B1377122-251D-6F32-2DB8-8265F7248390}"/>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418" name="Group 1240">
                <a:extLst>
                  <a:ext uri="{FF2B5EF4-FFF2-40B4-BE49-F238E27FC236}">
                    <a16:creationId xmlns:a16="http://schemas.microsoft.com/office/drawing/2014/main" id="{F5533BC5-B1CF-6F9F-C09A-7F216E7000C6}"/>
                  </a:ext>
                </a:extLst>
              </xdr:cNvPr>
              <xdr:cNvGrpSpPr>
                <a:grpSpLocks/>
              </xdr:cNvGrpSpPr>
            </xdr:nvGrpSpPr>
            <xdr:grpSpPr bwMode="auto">
              <a:xfrm>
                <a:off x="1440" y="2352"/>
                <a:ext cx="1868" cy="1482"/>
                <a:chOff x="912" y="480"/>
                <a:chExt cx="1820" cy="1812"/>
              </a:xfrm>
            </xdr:grpSpPr>
            <xdr:sp macro="" textlink="">
              <xdr:nvSpPr>
                <xdr:cNvPr id="419" name="Freeform 1241">
                  <a:extLst>
                    <a:ext uri="{FF2B5EF4-FFF2-40B4-BE49-F238E27FC236}">
                      <a16:creationId xmlns:a16="http://schemas.microsoft.com/office/drawing/2014/main" id="{33487023-F91E-8B95-DB25-40A21BA298EA}"/>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420" name="Freeform 1242">
                  <a:extLst>
                    <a:ext uri="{FF2B5EF4-FFF2-40B4-BE49-F238E27FC236}">
                      <a16:creationId xmlns:a16="http://schemas.microsoft.com/office/drawing/2014/main" id="{D2A12CBA-CD59-0773-697E-C16C651DD59A}"/>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grpSp>
    </xdr:grpSp>
    <xdr:clientData/>
  </xdr:twoCellAnchor>
  <xdr:twoCellAnchor>
    <xdr:from>
      <xdr:col>7</xdr:col>
      <xdr:colOff>85161</xdr:colOff>
      <xdr:row>13</xdr:row>
      <xdr:rowOff>122346</xdr:rowOff>
    </xdr:from>
    <xdr:to>
      <xdr:col>8</xdr:col>
      <xdr:colOff>11656</xdr:colOff>
      <xdr:row>15</xdr:row>
      <xdr:rowOff>71711</xdr:rowOff>
    </xdr:to>
    <xdr:grpSp>
      <xdr:nvGrpSpPr>
        <xdr:cNvPr id="421" name="Group 420">
          <a:extLst>
            <a:ext uri="{FF2B5EF4-FFF2-40B4-BE49-F238E27FC236}">
              <a16:creationId xmlns:a16="http://schemas.microsoft.com/office/drawing/2014/main" id="{00A24458-5641-46D0-80DC-F9F98FF1EFF9}"/>
            </a:ext>
          </a:extLst>
        </xdr:cNvPr>
        <xdr:cNvGrpSpPr/>
      </xdr:nvGrpSpPr>
      <xdr:grpSpPr>
        <a:xfrm>
          <a:off x="2371161" y="1893996"/>
          <a:ext cx="250345" cy="197015"/>
          <a:chOff x="2322125" y="1678010"/>
          <a:chExt cx="240259" cy="195894"/>
        </a:xfrm>
      </xdr:grpSpPr>
      <xdr:sp macro="" textlink="">
        <xdr:nvSpPr>
          <xdr:cNvPr id="422" name="Oval 984">
            <a:extLst>
              <a:ext uri="{FF2B5EF4-FFF2-40B4-BE49-F238E27FC236}">
                <a16:creationId xmlns:a16="http://schemas.microsoft.com/office/drawing/2014/main" id="{C2FFAE19-E31C-32A1-9587-C30F4013D9EE}"/>
              </a:ext>
            </a:extLst>
          </xdr:cNvPr>
          <xdr:cNvSpPr>
            <a:spLocks noChangeArrowheads="1"/>
          </xdr:cNvSpPr>
        </xdr:nvSpPr>
        <xdr:spPr bwMode="auto">
          <a:xfrm>
            <a:off x="2480002" y="1796513"/>
            <a:ext cx="75639" cy="77391"/>
          </a:xfrm>
          <a:prstGeom prst="ellipse">
            <a:avLst/>
          </a:prstGeom>
          <a:solidFill>
            <a:srgbClr val="C0C0C0"/>
          </a:solidFill>
          <a:ln w="9525">
            <a:solidFill>
              <a:srgbClr val="000000"/>
            </a:solidFill>
            <a:round/>
            <a:headEnd/>
            <a:tailEnd/>
          </a:ln>
        </xdr:spPr>
      </xdr:sp>
      <xdr:sp macro="" textlink="">
        <xdr:nvSpPr>
          <xdr:cNvPr id="423" name="Text Box 962">
            <a:extLst>
              <a:ext uri="{FF2B5EF4-FFF2-40B4-BE49-F238E27FC236}">
                <a16:creationId xmlns:a16="http://schemas.microsoft.com/office/drawing/2014/main" id="{2FBE793B-06D4-D932-C549-14BD082C113A}"/>
              </a:ext>
            </a:extLst>
          </xdr:cNvPr>
          <xdr:cNvSpPr txBox="1">
            <a:spLocks noChangeArrowheads="1"/>
          </xdr:cNvSpPr>
        </xdr:nvSpPr>
        <xdr:spPr bwMode="auto">
          <a:xfrm>
            <a:off x="2322125" y="1678010"/>
            <a:ext cx="240259" cy="164306"/>
          </a:xfrm>
          <a:prstGeom prst="rect">
            <a:avLst/>
          </a:prstGeom>
          <a:noFill/>
          <a:ln w="9525">
            <a:noFill/>
            <a:miter lim="800000"/>
            <a:headEnd/>
            <a:tailEnd/>
          </a:ln>
        </xdr:spPr>
        <xdr:txBody>
          <a:bodyPr wrap="none" lIns="91440" tIns="45720" rIns="91440" bIns="45720" anchor="t" upright="1">
            <a:noAutofit/>
          </a:bodyPr>
          <a:lstStyle/>
          <a:p>
            <a:pPr algn="l" rtl="0">
              <a:defRPr sz="1000"/>
            </a:pPr>
            <a:r>
              <a:rPr lang="en-AU" sz="600" b="0" i="0" u="none" strike="noStrike" baseline="0">
                <a:solidFill>
                  <a:srgbClr val="000000"/>
                </a:solidFill>
                <a:latin typeface="Arial"/>
                <a:cs typeface="Arial"/>
              </a:rPr>
              <a:t>H</a:t>
            </a:r>
          </a:p>
          <a:p>
            <a:pPr algn="l" rtl="0">
              <a:defRPr sz="1000"/>
            </a:pPr>
            <a:endParaRPr lang="en-AU" sz="600" b="0" i="0" u="none" strike="noStrike" baseline="0">
              <a:solidFill>
                <a:srgbClr val="000000"/>
              </a:solidFill>
              <a:latin typeface="Arial"/>
              <a:cs typeface="Arial"/>
            </a:endParaRPr>
          </a:p>
        </xdr:txBody>
      </xdr:sp>
    </xdr:grpSp>
    <xdr:clientData/>
  </xdr:twoCellAnchor>
  <xdr:twoCellAnchor>
    <xdr:from>
      <xdr:col>10</xdr:col>
      <xdr:colOff>224118</xdr:colOff>
      <xdr:row>33</xdr:row>
      <xdr:rowOff>44822</xdr:rowOff>
    </xdr:from>
    <xdr:to>
      <xdr:col>11</xdr:col>
      <xdr:colOff>9537</xdr:colOff>
      <xdr:row>36</xdr:row>
      <xdr:rowOff>121766</xdr:rowOff>
    </xdr:to>
    <xdr:sp macro="" textlink="">
      <xdr:nvSpPr>
        <xdr:cNvPr id="424" name="Oval 1218">
          <a:extLst>
            <a:ext uri="{FF2B5EF4-FFF2-40B4-BE49-F238E27FC236}">
              <a16:creationId xmlns:a16="http://schemas.microsoft.com/office/drawing/2014/main" id="{60B5EDFA-6C60-48A7-A62B-A622AB05F455}"/>
            </a:ext>
          </a:extLst>
        </xdr:cNvPr>
        <xdr:cNvSpPr>
          <a:spLocks noChangeArrowheads="1"/>
        </xdr:cNvSpPr>
      </xdr:nvSpPr>
      <xdr:spPr bwMode="auto">
        <a:xfrm rot="16779769">
          <a:off x="3393056" y="4349834"/>
          <a:ext cx="457944" cy="115619"/>
        </a:xfrm>
        <a:prstGeom prst="ellipse">
          <a:avLst/>
        </a:prstGeom>
        <a:noFill/>
        <a:ln w="6350">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71120</xdr:colOff>
      <xdr:row>7</xdr:row>
      <xdr:rowOff>48260</xdr:rowOff>
    </xdr:from>
    <xdr:to>
      <xdr:col>7</xdr:col>
      <xdr:colOff>276860</xdr:colOff>
      <xdr:row>13</xdr:row>
      <xdr:rowOff>114300</xdr:rowOff>
    </xdr:to>
    <xdr:sp macro="" textlink="">
      <xdr:nvSpPr>
        <xdr:cNvPr id="425" name="Line 979">
          <a:extLst>
            <a:ext uri="{FF2B5EF4-FFF2-40B4-BE49-F238E27FC236}">
              <a16:creationId xmlns:a16="http://schemas.microsoft.com/office/drawing/2014/main" id="{E6F441A2-6F2B-47D0-9446-9E63AE662896}"/>
            </a:ext>
          </a:extLst>
        </xdr:cNvPr>
        <xdr:cNvSpPr>
          <a:spLocks noChangeShapeType="1"/>
        </xdr:cNvSpPr>
      </xdr:nvSpPr>
      <xdr:spPr bwMode="auto">
        <a:xfrm flipH="1" flipV="1">
          <a:off x="2420620" y="880110"/>
          <a:ext cx="205740" cy="828040"/>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4</xdr:col>
      <xdr:colOff>76280</xdr:colOff>
      <xdr:row>45</xdr:row>
      <xdr:rowOff>46940</xdr:rowOff>
    </xdr:from>
    <xdr:ext cx="300082" cy="269176"/>
    <xdr:sp macro="" textlink="">
      <xdr:nvSpPr>
        <xdr:cNvPr id="426" name="Text Box 1066">
          <a:extLst>
            <a:ext uri="{FF2B5EF4-FFF2-40B4-BE49-F238E27FC236}">
              <a16:creationId xmlns:a16="http://schemas.microsoft.com/office/drawing/2014/main" id="{782DCF14-E7FB-4544-8AF5-02482C7E4B89}"/>
            </a:ext>
          </a:extLst>
        </xdr:cNvPr>
        <xdr:cNvSpPr txBox="1">
          <a:spLocks noChangeArrowheads="1"/>
        </xdr:cNvSpPr>
      </xdr:nvSpPr>
      <xdr:spPr bwMode="auto">
        <a:xfrm>
          <a:off x="1435180" y="5704790"/>
          <a:ext cx="300082"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CG</a:t>
          </a:r>
        </a:p>
        <a:p>
          <a:pPr algn="l" rtl="0">
            <a:defRPr sz="1000"/>
          </a:pPr>
          <a:endParaRPr lang="en-AU" sz="600" b="0" i="0" u="none" strike="noStrike" baseline="0">
            <a:solidFill>
              <a:srgbClr val="000000"/>
            </a:solidFill>
            <a:latin typeface="Arial"/>
            <a:cs typeface="Arial"/>
          </a:endParaRPr>
        </a:p>
      </xdr:txBody>
    </xdr:sp>
    <xdr:clientData/>
  </xdr:oneCellAnchor>
  <xdr:twoCellAnchor>
    <xdr:from>
      <xdr:col>4</xdr:col>
      <xdr:colOff>156789</xdr:colOff>
      <xdr:row>46</xdr:row>
      <xdr:rowOff>66782</xdr:rowOff>
    </xdr:from>
    <xdr:to>
      <xdr:col>4</xdr:col>
      <xdr:colOff>232989</xdr:colOff>
      <xdr:row>47</xdr:row>
      <xdr:rowOff>25508</xdr:rowOff>
    </xdr:to>
    <xdr:sp macro="" textlink="">
      <xdr:nvSpPr>
        <xdr:cNvPr id="427" name="Oval 1000">
          <a:extLst>
            <a:ext uri="{FF2B5EF4-FFF2-40B4-BE49-F238E27FC236}">
              <a16:creationId xmlns:a16="http://schemas.microsoft.com/office/drawing/2014/main" id="{647F9FFD-C973-45FD-9260-A350E4A2E5E7}"/>
            </a:ext>
          </a:extLst>
        </xdr:cNvPr>
        <xdr:cNvSpPr>
          <a:spLocks noChangeArrowheads="1"/>
        </xdr:cNvSpPr>
      </xdr:nvSpPr>
      <xdr:spPr bwMode="auto">
        <a:xfrm>
          <a:off x="1515689" y="5851632"/>
          <a:ext cx="76200" cy="85726"/>
        </a:xfrm>
        <a:prstGeom prst="ellipse">
          <a:avLst/>
        </a:prstGeom>
        <a:solidFill>
          <a:srgbClr val="C0C0C0"/>
        </a:solidFill>
        <a:ln w="9525">
          <a:solidFill>
            <a:srgbClr val="000000"/>
          </a:solidFill>
          <a:round/>
          <a:headEnd/>
          <a:tailEnd/>
        </a:ln>
      </xdr:spPr>
    </xdr:sp>
    <xdr:clientData/>
  </xdr:twoCellAnchor>
  <xdr:twoCellAnchor>
    <xdr:from>
      <xdr:col>7</xdr:col>
      <xdr:colOff>27667</xdr:colOff>
      <xdr:row>10</xdr:row>
      <xdr:rowOff>53974</xdr:rowOff>
    </xdr:from>
    <xdr:to>
      <xdr:col>7</xdr:col>
      <xdr:colOff>119742</xdr:colOff>
      <xdr:row>11</xdr:row>
      <xdr:rowOff>6349</xdr:rowOff>
    </xdr:to>
    <xdr:sp macro="" textlink="">
      <xdr:nvSpPr>
        <xdr:cNvPr id="428" name="Oval 984">
          <a:extLst>
            <a:ext uri="{FF2B5EF4-FFF2-40B4-BE49-F238E27FC236}">
              <a16:creationId xmlns:a16="http://schemas.microsoft.com/office/drawing/2014/main" id="{E44DAA54-08BA-4054-BF7C-BBE87EDEA214}"/>
            </a:ext>
          </a:extLst>
        </xdr:cNvPr>
        <xdr:cNvSpPr>
          <a:spLocks noChangeArrowheads="1"/>
        </xdr:cNvSpPr>
      </xdr:nvSpPr>
      <xdr:spPr bwMode="auto">
        <a:xfrm>
          <a:off x="2377167" y="1266824"/>
          <a:ext cx="92075" cy="79375"/>
        </a:xfrm>
        <a:prstGeom prst="ellipse">
          <a:avLst/>
        </a:prstGeom>
        <a:solidFill>
          <a:srgbClr val="C0C0C0"/>
        </a:solidFill>
        <a:ln w="9525">
          <a:solidFill>
            <a:srgbClr val="000000"/>
          </a:solidFill>
          <a:round/>
          <a:headEnd/>
          <a:tailEnd/>
        </a:ln>
      </xdr:spPr>
    </xdr:sp>
    <xdr:clientData/>
  </xdr:twoCellAnchor>
  <xdr:oneCellAnchor>
    <xdr:from>
      <xdr:col>6</xdr:col>
      <xdr:colOff>195398</xdr:colOff>
      <xdr:row>10</xdr:row>
      <xdr:rowOff>108858</xdr:rowOff>
    </xdr:from>
    <xdr:ext cx="308611" cy="269176"/>
    <xdr:sp macro="" textlink="">
      <xdr:nvSpPr>
        <xdr:cNvPr id="429" name="Text Box 962">
          <a:extLst>
            <a:ext uri="{FF2B5EF4-FFF2-40B4-BE49-F238E27FC236}">
              <a16:creationId xmlns:a16="http://schemas.microsoft.com/office/drawing/2014/main" id="{96857E24-189D-4625-9E0A-72B1234B6F71}"/>
            </a:ext>
          </a:extLst>
        </xdr:cNvPr>
        <xdr:cNvSpPr txBox="1">
          <a:spLocks noChangeArrowheads="1"/>
        </xdr:cNvSpPr>
      </xdr:nvSpPr>
      <xdr:spPr bwMode="auto">
        <a:xfrm>
          <a:off x="2214698" y="1321708"/>
          <a:ext cx="308611" cy="26917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AU" sz="600" b="0" i="0" u="none" strike="noStrike" baseline="0">
              <a:solidFill>
                <a:srgbClr val="000000"/>
              </a:solidFill>
              <a:latin typeface="Arial"/>
              <a:cs typeface="Arial"/>
            </a:rPr>
            <a:t>GM</a:t>
          </a:r>
        </a:p>
        <a:p>
          <a:pPr algn="l" rtl="0">
            <a:defRPr sz="1000"/>
          </a:pPr>
          <a:endParaRPr lang="en-AU" sz="600" b="0" i="0" u="none" strike="noStrike" baseline="0">
            <a:solidFill>
              <a:srgbClr val="000000"/>
            </a:solidFill>
            <a:latin typeface="Arial"/>
            <a:cs typeface="Arial"/>
          </a:endParaRPr>
        </a:p>
      </xdr:txBody>
    </xdr:sp>
    <xdr:clientData/>
  </xdr:oneCellAnchor>
  <xdr:twoCellAnchor>
    <xdr:from>
      <xdr:col>6</xdr:col>
      <xdr:colOff>327705</xdr:colOff>
      <xdr:row>6</xdr:row>
      <xdr:rowOff>16329</xdr:rowOff>
    </xdr:from>
    <xdr:to>
      <xdr:col>7</xdr:col>
      <xdr:colOff>306934</xdr:colOff>
      <xdr:row>7</xdr:row>
      <xdr:rowOff>66105</xdr:rowOff>
    </xdr:to>
    <xdr:sp macro="" textlink="">
      <xdr:nvSpPr>
        <xdr:cNvPr id="430" name="Text Box 1200">
          <a:extLst>
            <a:ext uri="{FF2B5EF4-FFF2-40B4-BE49-F238E27FC236}">
              <a16:creationId xmlns:a16="http://schemas.microsoft.com/office/drawing/2014/main" id="{765DCDA3-B379-4F2F-BB55-530C64A981B8}"/>
            </a:ext>
          </a:extLst>
        </xdr:cNvPr>
        <xdr:cNvSpPr txBox="1">
          <a:spLocks noChangeArrowheads="1"/>
        </xdr:cNvSpPr>
      </xdr:nvSpPr>
      <xdr:spPr bwMode="auto">
        <a:xfrm>
          <a:off x="2347005" y="721179"/>
          <a:ext cx="309429" cy="176776"/>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AU" sz="600" b="0" i="0" u="none" strike="noStrike" baseline="0">
              <a:solidFill>
                <a:srgbClr val="000000"/>
              </a:solidFill>
              <a:latin typeface="Arial"/>
              <a:cs typeface="Arial"/>
            </a:rPr>
            <a:t>W</a:t>
          </a:r>
        </a:p>
      </xdr:txBody>
    </xdr:sp>
    <xdr:clientData/>
  </xdr:twoCellAnchor>
  <xdr:twoCellAnchor>
    <xdr:from>
      <xdr:col>7</xdr:col>
      <xdr:colOff>30843</xdr:colOff>
      <xdr:row>7</xdr:row>
      <xdr:rowOff>6123</xdr:rowOff>
    </xdr:from>
    <xdr:to>
      <xdr:col>7</xdr:col>
      <xdr:colOff>122918</xdr:colOff>
      <xdr:row>7</xdr:row>
      <xdr:rowOff>82323</xdr:rowOff>
    </xdr:to>
    <xdr:sp macro="" textlink="">
      <xdr:nvSpPr>
        <xdr:cNvPr id="431" name="Oval 1201">
          <a:extLst>
            <a:ext uri="{FF2B5EF4-FFF2-40B4-BE49-F238E27FC236}">
              <a16:creationId xmlns:a16="http://schemas.microsoft.com/office/drawing/2014/main" id="{B5334B6E-0F8E-48B7-9656-9957ABC52C4F}"/>
            </a:ext>
          </a:extLst>
        </xdr:cNvPr>
        <xdr:cNvSpPr>
          <a:spLocks noChangeArrowheads="1"/>
        </xdr:cNvSpPr>
      </xdr:nvSpPr>
      <xdr:spPr bwMode="auto">
        <a:xfrm>
          <a:off x="2380343" y="837973"/>
          <a:ext cx="92075" cy="76200"/>
        </a:xfrm>
        <a:prstGeom prst="ellipse">
          <a:avLst/>
        </a:prstGeom>
        <a:solidFill>
          <a:srgbClr val="C0C0C0"/>
        </a:solidFill>
        <a:ln w="9525">
          <a:solidFill>
            <a:srgbClr val="000000"/>
          </a:solidFill>
          <a:round/>
          <a:headEnd/>
          <a:tailEnd/>
        </a:ln>
      </xdr:spPr>
    </xdr:sp>
    <xdr:clientData/>
  </xdr:twoCellAnchor>
  <xdr:twoCellAnchor>
    <xdr:from>
      <xdr:col>7</xdr:col>
      <xdr:colOff>234496</xdr:colOff>
      <xdr:row>13</xdr:row>
      <xdr:rowOff>97517</xdr:rowOff>
    </xdr:from>
    <xdr:to>
      <xdr:col>7</xdr:col>
      <xdr:colOff>326571</xdr:colOff>
      <xdr:row>14</xdr:row>
      <xdr:rowOff>49892</xdr:rowOff>
    </xdr:to>
    <xdr:sp macro="" textlink="">
      <xdr:nvSpPr>
        <xdr:cNvPr id="432" name="Oval 984">
          <a:extLst>
            <a:ext uri="{FF2B5EF4-FFF2-40B4-BE49-F238E27FC236}">
              <a16:creationId xmlns:a16="http://schemas.microsoft.com/office/drawing/2014/main" id="{6D35EBFA-E8DB-4415-B609-ABA9B4B2CD50}"/>
            </a:ext>
          </a:extLst>
        </xdr:cNvPr>
        <xdr:cNvSpPr>
          <a:spLocks noChangeArrowheads="1"/>
        </xdr:cNvSpPr>
      </xdr:nvSpPr>
      <xdr:spPr bwMode="auto">
        <a:xfrm>
          <a:off x="2583996" y="1691367"/>
          <a:ext cx="92075" cy="79375"/>
        </a:xfrm>
        <a:prstGeom prst="ellipse">
          <a:avLst/>
        </a:prstGeom>
        <a:solidFill>
          <a:srgbClr val="C0C0C0"/>
        </a:solidFill>
        <a:ln w="9525">
          <a:solidFill>
            <a:srgbClr val="000000"/>
          </a:solidFill>
          <a:round/>
          <a:headEnd/>
          <a:tailEnd/>
        </a:ln>
      </xdr:spPr>
    </xdr:sp>
    <xdr:clientData/>
  </xdr:twoCellAnchor>
  <xdr:twoCellAnchor>
    <xdr:from>
      <xdr:col>9</xdr:col>
      <xdr:colOff>77308</xdr:colOff>
      <xdr:row>42</xdr:row>
      <xdr:rowOff>115956</xdr:rowOff>
    </xdr:from>
    <xdr:to>
      <xdr:col>12</xdr:col>
      <xdr:colOff>134507</xdr:colOff>
      <xdr:row>45</xdr:row>
      <xdr:rowOff>54883</xdr:rowOff>
    </xdr:to>
    <xdr:grpSp>
      <xdr:nvGrpSpPr>
        <xdr:cNvPr id="461" name="Group 460">
          <a:extLst>
            <a:ext uri="{FF2B5EF4-FFF2-40B4-BE49-F238E27FC236}">
              <a16:creationId xmlns:a16="http://schemas.microsoft.com/office/drawing/2014/main" id="{561316C9-B2EF-41F0-890A-591ED2F452E5}"/>
            </a:ext>
          </a:extLst>
        </xdr:cNvPr>
        <xdr:cNvGrpSpPr/>
      </xdr:nvGrpSpPr>
      <xdr:grpSpPr>
        <a:xfrm>
          <a:off x="3011008" y="5478531"/>
          <a:ext cx="1028749" cy="310402"/>
          <a:chOff x="3097699" y="5394739"/>
          <a:chExt cx="1051112" cy="319927"/>
        </a:xfrm>
      </xdr:grpSpPr>
      <xdr:grpSp>
        <xdr:nvGrpSpPr>
          <xdr:cNvPr id="462" name="Group 1238">
            <a:extLst>
              <a:ext uri="{FF2B5EF4-FFF2-40B4-BE49-F238E27FC236}">
                <a16:creationId xmlns:a16="http://schemas.microsoft.com/office/drawing/2014/main" id="{03174195-9898-8BE3-6CB8-E4191874B2CC}"/>
              </a:ext>
            </a:extLst>
          </xdr:cNvPr>
          <xdr:cNvGrpSpPr>
            <a:grpSpLocks/>
          </xdr:cNvGrpSpPr>
        </xdr:nvGrpSpPr>
        <xdr:grpSpPr bwMode="auto">
          <a:xfrm>
            <a:off x="3525578" y="5394739"/>
            <a:ext cx="337483" cy="319927"/>
            <a:chOff x="1056" y="1776"/>
            <a:chExt cx="2640" cy="2640"/>
          </a:xfrm>
        </xdr:grpSpPr>
        <xdr:sp macro="" textlink="">
          <xdr:nvSpPr>
            <xdr:cNvPr id="465" name="Oval 1239">
              <a:extLst>
                <a:ext uri="{FF2B5EF4-FFF2-40B4-BE49-F238E27FC236}">
                  <a16:creationId xmlns:a16="http://schemas.microsoft.com/office/drawing/2014/main" id="{EBC2331D-E66C-4E7E-D6C4-E68AD76F92AA}"/>
                </a:ext>
              </a:extLst>
            </xdr:cNvPr>
            <xdr:cNvSpPr>
              <a:spLocks noChangeArrowheads="1"/>
            </xdr:cNvSpPr>
          </xdr:nvSpPr>
          <xdr:spPr bwMode="auto">
            <a:xfrm>
              <a:off x="1056" y="1776"/>
              <a:ext cx="2640" cy="2640"/>
            </a:xfrm>
            <a:prstGeom prst="ellipse">
              <a:avLst/>
            </a:prstGeom>
            <a:solidFill>
              <a:srgbClr val="FFFFFF"/>
            </a:solidFill>
            <a:ln w="9525">
              <a:solidFill>
                <a:srgbClr val="000000"/>
              </a:solidFill>
              <a:round/>
              <a:headEnd/>
              <a:tailEnd/>
            </a:ln>
          </xdr:spPr>
        </xdr:sp>
        <xdr:grpSp>
          <xdr:nvGrpSpPr>
            <xdr:cNvPr id="466" name="Group 1240">
              <a:extLst>
                <a:ext uri="{FF2B5EF4-FFF2-40B4-BE49-F238E27FC236}">
                  <a16:creationId xmlns:a16="http://schemas.microsoft.com/office/drawing/2014/main" id="{E68BE83A-4FD9-935A-CA92-1F4294C4BD8C}"/>
                </a:ext>
              </a:extLst>
            </xdr:cNvPr>
            <xdr:cNvGrpSpPr>
              <a:grpSpLocks/>
            </xdr:cNvGrpSpPr>
          </xdr:nvGrpSpPr>
          <xdr:grpSpPr bwMode="auto">
            <a:xfrm>
              <a:off x="1440" y="2352"/>
              <a:ext cx="1868" cy="1482"/>
              <a:chOff x="912" y="480"/>
              <a:chExt cx="1820" cy="1812"/>
            </a:xfrm>
          </xdr:grpSpPr>
          <xdr:sp macro="" textlink="">
            <xdr:nvSpPr>
              <xdr:cNvPr id="467" name="Freeform 1241">
                <a:extLst>
                  <a:ext uri="{FF2B5EF4-FFF2-40B4-BE49-F238E27FC236}">
                    <a16:creationId xmlns:a16="http://schemas.microsoft.com/office/drawing/2014/main" id="{BE5918D3-D9C8-1D62-6E62-3A86B7528934}"/>
                  </a:ext>
                </a:extLst>
              </xdr:cNvPr>
              <xdr:cNvSpPr>
                <a:spLocks/>
              </xdr:cNvSpPr>
            </xdr:nvSpPr>
            <xdr:spPr bwMode="auto">
              <a:xfrm>
                <a:off x="912" y="4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sp macro="" textlink="">
            <xdr:nvSpPr>
              <xdr:cNvPr id="468" name="Freeform 1242">
                <a:extLst>
                  <a:ext uri="{FF2B5EF4-FFF2-40B4-BE49-F238E27FC236}">
                    <a16:creationId xmlns:a16="http://schemas.microsoft.com/office/drawing/2014/main" id="{BF098CF0-CD6D-3E67-2FA5-DFF3EF2F8F44}"/>
                  </a:ext>
                </a:extLst>
              </xdr:cNvPr>
              <xdr:cNvSpPr>
                <a:spLocks/>
              </xdr:cNvSpPr>
            </xdr:nvSpPr>
            <xdr:spPr bwMode="auto">
              <a:xfrm flipH="1" flipV="1">
                <a:off x="1820" y="1380"/>
                <a:ext cx="912" cy="912"/>
              </a:xfrm>
              <a:custGeom>
                <a:avLst/>
                <a:gdLst>
                  <a:gd name="T0" fmla="*/ 0 w 912"/>
                  <a:gd name="T1" fmla="*/ 912 h 912"/>
                  <a:gd name="T2" fmla="*/ 192 w 912"/>
                  <a:gd name="T3" fmla="*/ 192 h 912"/>
                  <a:gd name="T4" fmla="*/ 480 w 912"/>
                  <a:gd name="T5" fmla="*/ 0 h 912"/>
                  <a:gd name="T6" fmla="*/ 720 w 912"/>
                  <a:gd name="T7" fmla="*/ 192 h 912"/>
                  <a:gd name="T8" fmla="*/ 912 w 912"/>
                  <a:gd name="T9" fmla="*/ 912 h 912"/>
                  <a:gd name="T10" fmla="*/ 0 60000 65536"/>
                  <a:gd name="T11" fmla="*/ 0 60000 65536"/>
                  <a:gd name="T12" fmla="*/ 0 60000 65536"/>
                  <a:gd name="T13" fmla="*/ 0 60000 65536"/>
                  <a:gd name="T14" fmla="*/ 0 60000 65536"/>
                  <a:gd name="T15" fmla="*/ 0 w 912"/>
                  <a:gd name="T16" fmla="*/ 0 h 912"/>
                  <a:gd name="T17" fmla="*/ 912 w 912"/>
                  <a:gd name="T18" fmla="*/ 912 h 912"/>
                </a:gdLst>
                <a:ahLst/>
                <a:cxnLst>
                  <a:cxn ang="T10">
                    <a:pos x="T0" y="T1"/>
                  </a:cxn>
                  <a:cxn ang="T11">
                    <a:pos x="T2" y="T3"/>
                  </a:cxn>
                  <a:cxn ang="T12">
                    <a:pos x="T4" y="T5"/>
                  </a:cxn>
                  <a:cxn ang="T13">
                    <a:pos x="T6" y="T7"/>
                  </a:cxn>
                  <a:cxn ang="T14">
                    <a:pos x="T8" y="T9"/>
                  </a:cxn>
                </a:cxnLst>
                <a:rect l="T15" t="T16" r="T17" b="T18"/>
                <a:pathLst>
                  <a:path w="912" h="912">
                    <a:moveTo>
                      <a:pt x="0" y="912"/>
                    </a:moveTo>
                    <a:cubicBezTo>
                      <a:pt x="56" y="628"/>
                      <a:pt x="112" y="344"/>
                      <a:pt x="192" y="192"/>
                    </a:cubicBezTo>
                    <a:cubicBezTo>
                      <a:pt x="272" y="40"/>
                      <a:pt x="392" y="0"/>
                      <a:pt x="480" y="0"/>
                    </a:cubicBezTo>
                    <a:cubicBezTo>
                      <a:pt x="568" y="0"/>
                      <a:pt x="648" y="40"/>
                      <a:pt x="720" y="192"/>
                    </a:cubicBezTo>
                    <a:cubicBezTo>
                      <a:pt x="792" y="344"/>
                      <a:pt x="880" y="792"/>
                      <a:pt x="912" y="912"/>
                    </a:cubicBezTo>
                  </a:path>
                </a:pathLst>
              </a:custGeom>
              <a:solidFill>
                <a:srgbClr val="FFFFFF"/>
              </a:solidFill>
              <a:ln w="9525">
                <a:solidFill>
                  <a:srgbClr val="000000"/>
                </a:solidFill>
                <a:round/>
                <a:headEnd/>
                <a:tailEnd/>
              </a:ln>
            </xdr:spPr>
          </xdr:sp>
        </xdr:grpSp>
      </xdr:grpSp>
      <xdr:sp macro="" textlink="$AA$34">
        <xdr:nvSpPr>
          <xdr:cNvPr id="463" name="TextBox 462">
            <a:extLst>
              <a:ext uri="{FF2B5EF4-FFF2-40B4-BE49-F238E27FC236}">
                <a16:creationId xmlns:a16="http://schemas.microsoft.com/office/drawing/2014/main" id="{3BFA5440-C7F2-703E-5EF8-9FE444510CDD}"/>
              </a:ext>
            </a:extLst>
          </xdr:cNvPr>
          <xdr:cNvSpPr txBox="1"/>
        </xdr:nvSpPr>
        <xdr:spPr>
          <a:xfrm>
            <a:off x="3097699" y="5491703"/>
            <a:ext cx="385694" cy="1277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r"/>
            <a:fld id="{16849B4F-361A-4FC0-B4AD-9877A79DABA9}" type="TxLink">
              <a:rPr lang="en-US" sz="800" b="0" i="0" u="none" strike="noStrike">
                <a:solidFill>
                  <a:srgbClr val="000000"/>
                </a:solidFill>
                <a:latin typeface="Arial"/>
                <a:cs typeface="Arial"/>
              </a:rPr>
              <a:pPr algn="r"/>
              <a:t>73</a:t>
            </a:fld>
            <a:endParaRPr lang="en-AU" sz="1100"/>
          </a:p>
        </xdr:txBody>
      </xdr:sp>
      <xdr:sp macro="" textlink="">
        <xdr:nvSpPr>
          <xdr:cNvPr id="464" name="Line 1050">
            <a:extLst>
              <a:ext uri="{FF2B5EF4-FFF2-40B4-BE49-F238E27FC236}">
                <a16:creationId xmlns:a16="http://schemas.microsoft.com/office/drawing/2014/main" id="{31F77009-05CD-3C4D-3D0E-DAC604ABE1DC}"/>
              </a:ext>
            </a:extLst>
          </xdr:cNvPr>
          <xdr:cNvSpPr>
            <a:spLocks noChangeShapeType="1"/>
          </xdr:cNvSpPr>
        </xdr:nvSpPr>
        <xdr:spPr bwMode="auto">
          <a:xfrm flipV="1">
            <a:off x="3846999" y="5404265"/>
            <a:ext cx="301812" cy="111124"/>
          </a:xfrm>
          <a:prstGeom prst="line">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55354</xdr:colOff>
      <xdr:row>2</xdr:row>
      <xdr:rowOff>44450</xdr:rowOff>
    </xdr:from>
    <xdr:to>
      <xdr:col>8</xdr:col>
      <xdr:colOff>52729</xdr:colOff>
      <xdr:row>25</xdr:row>
      <xdr:rowOff>44450</xdr:rowOff>
    </xdr:to>
    <xdr:graphicFrame macro="">
      <xdr:nvGraphicFramePr>
        <xdr:cNvPr id="11" name="Chart 10">
          <a:extLst>
            <a:ext uri="{FF2B5EF4-FFF2-40B4-BE49-F238E27FC236}">
              <a16:creationId xmlns:a16="http://schemas.microsoft.com/office/drawing/2014/main" id="{00000000-0008-0000-01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93454</xdr:colOff>
      <xdr:row>2</xdr:row>
      <xdr:rowOff>31750</xdr:rowOff>
    </xdr:from>
    <xdr:to>
      <xdr:col>8</xdr:col>
      <xdr:colOff>90829</xdr:colOff>
      <xdr:row>25</xdr:row>
      <xdr:rowOff>120650</xdr:rowOff>
    </xdr:to>
    <xdr:graphicFrame macro="">
      <xdr:nvGraphicFramePr>
        <xdr:cNvPr id="2" name="Chart 1">
          <a:extLst>
            <a:ext uri="{FF2B5EF4-FFF2-40B4-BE49-F238E27FC236}">
              <a16:creationId xmlns:a16="http://schemas.microsoft.com/office/drawing/2014/main" id="{96EF9749-C86A-45C7-A4EE-53D121193D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68054</xdr:colOff>
      <xdr:row>2</xdr:row>
      <xdr:rowOff>31750</xdr:rowOff>
    </xdr:from>
    <xdr:to>
      <xdr:col>8</xdr:col>
      <xdr:colOff>109879</xdr:colOff>
      <xdr:row>25</xdr:row>
      <xdr:rowOff>31750</xdr:rowOff>
    </xdr:to>
    <xdr:graphicFrame macro="">
      <xdr:nvGraphicFramePr>
        <xdr:cNvPr id="2" name="Chart 1">
          <a:extLst>
            <a:ext uri="{FF2B5EF4-FFF2-40B4-BE49-F238E27FC236}">
              <a16:creationId xmlns:a16="http://schemas.microsoft.com/office/drawing/2014/main" id="{FFF8CBDB-85A3-4EBC-A19A-F27C03FB2E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xdr:col>
      <xdr:colOff>6061</xdr:colOff>
      <xdr:row>4</xdr:row>
      <xdr:rowOff>164523</xdr:rowOff>
    </xdr:from>
    <xdr:to>
      <xdr:col>10</xdr:col>
      <xdr:colOff>89161</xdr:colOff>
      <xdr:row>27</xdr:row>
      <xdr:rowOff>164523</xdr:rowOff>
    </xdr:to>
    <xdr:grpSp>
      <xdr:nvGrpSpPr>
        <xdr:cNvPr id="2" name="Group 1">
          <a:extLst>
            <a:ext uri="{FF2B5EF4-FFF2-40B4-BE49-F238E27FC236}">
              <a16:creationId xmlns:a16="http://schemas.microsoft.com/office/drawing/2014/main" id="{7EDCC298-0F4B-4D3B-9B18-DE63502914B9}"/>
            </a:ext>
          </a:extLst>
        </xdr:cNvPr>
        <xdr:cNvGrpSpPr/>
      </xdr:nvGrpSpPr>
      <xdr:grpSpPr>
        <a:xfrm>
          <a:off x="615661" y="1078923"/>
          <a:ext cx="5760000" cy="4381500"/>
          <a:chOff x="615661" y="1078923"/>
          <a:chExt cx="5760000" cy="4381500"/>
        </a:xfrm>
      </xdr:grpSpPr>
      <xdr:graphicFrame macro="">
        <xdr:nvGraphicFramePr>
          <xdr:cNvPr id="3" name="Chart 2">
            <a:extLst>
              <a:ext uri="{FF2B5EF4-FFF2-40B4-BE49-F238E27FC236}">
                <a16:creationId xmlns:a16="http://schemas.microsoft.com/office/drawing/2014/main" id="{E62AD2C0-865A-06CF-57A8-E1B4FFAC7F64}"/>
              </a:ext>
            </a:extLst>
          </xdr:cNvPr>
          <xdr:cNvGraphicFramePr>
            <a:graphicFrameLocks/>
          </xdr:cNvGraphicFramePr>
        </xdr:nvGraphicFramePr>
        <xdr:xfrm>
          <a:off x="615661" y="1078923"/>
          <a:ext cx="5760000" cy="4381500"/>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a:extLst>
              <a:ext uri="{FF2B5EF4-FFF2-40B4-BE49-F238E27FC236}">
                <a16:creationId xmlns:a16="http://schemas.microsoft.com/office/drawing/2014/main" id="{7925B79C-DC01-E76D-DC0B-8977A0C02136}"/>
              </a:ext>
            </a:extLst>
          </xdr:cNvPr>
          <xdr:cNvGraphicFramePr>
            <a:graphicFrameLocks/>
          </xdr:cNvGraphicFramePr>
        </xdr:nvGraphicFramePr>
        <xdr:xfrm>
          <a:off x="3882737" y="1445035"/>
          <a:ext cx="2168835" cy="1391683"/>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xdr:from>
      <xdr:col>12</xdr:col>
      <xdr:colOff>0</xdr:colOff>
      <xdr:row>5</xdr:row>
      <xdr:rowOff>0</xdr:rowOff>
    </xdr:from>
    <xdr:to>
      <xdr:col>21</xdr:col>
      <xdr:colOff>304799</xdr:colOff>
      <xdr:row>28</xdr:row>
      <xdr:rowOff>9525</xdr:rowOff>
    </xdr:to>
    <xdr:graphicFrame macro="">
      <xdr:nvGraphicFramePr>
        <xdr:cNvPr id="5" name="Chart 4">
          <a:extLst>
            <a:ext uri="{FF2B5EF4-FFF2-40B4-BE49-F238E27FC236}">
              <a16:creationId xmlns:a16="http://schemas.microsoft.com/office/drawing/2014/main" id="{3545B605-4EF1-42C9-8BD9-94F3FD7C3F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23</xdr:col>
      <xdr:colOff>3462</xdr:colOff>
      <xdr:row>5</xdr:row>
      <xdr:rowOff>17317</xdr:rowOff>
    </xdr:from>
    <xdr:to>
      <xdr:col>32</xdr:col>
      <xdr:colOff>398318</xdr:colOff>
      <xdr:row>27</xdr:row>
      <xdr:rowOff>173181</xdr:rowOff>
    </xdr:to>
    <xdr:graphicFrame macro="">
      <xdr:nvGraphicFramePr>
        <xdr:cNvPr id="6" name="Chart 5">
          <a:extLst>
            <a:ext uri="{FF2B5EF4-FFF2-40B4-BE49-F238E27FC236}">
              <a16:creationId xmlns:a16="http://schemas.microsoft.com/office/drawing/2014/main" id="{7DD5CC9F-472B-4B5B-8873-1FDD8D58B5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xdr:col>
      <xdr:colOff>6061</xdr:colOff>
      <xdr:row>4</xdr:row>
      <xdr:rowOff>164523</xdr:rowOff>
    </xdr:from>
    <xdr:to>
      <xdr:col>10</xdr:col>
      <xdr:colOff>89161</xdr:colOff>
      <xdr:row>27</xdr:row>
      <xdr:rowOff>164523</xdr:rowOff>
    </xdr:to>
    <xdr:graphicFrame macro="">
      <xdr:nvGraphicFramePr>
        <xdr:cNvPr id="2" name="Chart 1">
          <a:extLst>
            <a:ext uri="{FF2B5EF4-FFF2-40B4-BE49-F238E27FC236}">
              <a16:creationId xmlns:a16="http://schemas.microsoft.com/office/drawing/2014/main" id="{95D380B7-98F7-406D-808F-7BF836D548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34637</xdr:colOff>
      <xdr:row>6</xdr:row>
      <xdr:rowOff>149635</xdr:rowOff>
    </xdr:from>
    <xdr:to>
      <xdr:col>9</xdr:col>
      <xdr:colOff>374672</xdr:colOff>
      <xdr:row>14</xdr:row>
      <xdr:rowOff>17318</xdr:rowOff>
    </xdr:to>
    <xdr:graphicFrame macro="">
      <xdr:nvGraphicFramePr>
        <xdr:cNvPr id="3" name="Chart 2">
          <a:extLst>
            <a:ext uri="{FF2B5EF4-FFF2-40B4-BE49-F238E27FC236}">
              <a16:creationId xmlns:a16="http://schemas.microsoft.com/office/drawing/2014/main" id="{7078A2C2-4175-4F17-91D0-F8006CE08C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0</xdr:colOff>
      <xdr:row>5</xdr:row>
      <xdr:rowOff>0</xdr:rowOff>
    </xdr:from>
    <xdr:to>
      <xdr:col>21</xdr:col>
      <xdr:colOff>304799</xdr:colOff>
      <xdr:row>28</xdr:row>
      <xdr:rowOff>9525</xdr:rowOff>
    </xdr:to>
    <xdr:graphicFrame macro="">
      <xdr:nvGraphicFramePr>
        <xdr:cNvPr id="4" name="Chart 3">
          <a:extLst>
            <a:ext uri="{FF2B5EF4-FFF2-40B4-BE49-F238E27FC236}">
              <a16:creationId xmlns:a16="http://schemas.microsoft.com/office/drawing/2014/main" id="{C206B1AE-6B81-4EEA-81F8-BA8864ECA9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23</xdr:col>
      <xdr:colOff>3462</xdr:colOff>
      <xdr:row>5</xdr:row>
      <xdr:rowOff>17317</xdr:rowOff>
    </xdr:from>
    <xdr:to>
      <xdr:col>32</xdr:col>
      <xdr:colOff>398318</xdr:colOff>
      <xdr:row>27</xdr:row>
      <xdr:rowOff>173181</xdr:rowOff>
    </xdr:to>
    <xdr:graphicFrame macro="">
      <xdr:nvGraphicFramePr>
        <xdr:cNvPr id="5" name="Chart 4">
          <a:extLst>
            <a:ext uri="{FF2B5EF4-FFF2-40B4-BE49-F238E27FC236}">
              <a16:creationId xmlns:a16="http://schemas.microsoft.com/office/drawing/2014/main" id="{60B116E0-86A3-4BFB-9AB9-CA6625C7FA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xdr:col>
      <xdr:colOff>6061</xdr:colOff>
      <xdr:row>4</xdr:row>
      <xdr:rowOff>164523</xdr:rowOff>
    </xdr:from>
    <xdr:to>
      <xdr:col>10</xdr:col>
      <xdr:colOff>89161</xdr:colOff>
      <xdr:row>27</xdr:row>
      <xdr:rowOff>164523</xdr:rowOff>
    </xdr:to>
    <xdr:graphicFrame macro="">
      <xdr:nvGraphicFramePr>
        <xdr:cNvPr id="2" name="Chart 1">
          <a:extLst>
            <a:ext uri="{FF2B5EF4-FFF2-40B4-BE49-F238E27FC236}">
              <a16:creationId xmlns:a16="http://schemas.microsoft.com/office/drawing/2014/main" id="{30B9D2D1-0BFF-46F0-9AE1-17A3E80748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238125</xdr:colOff>
      <xdr:row>14</xdr:row>
      <xdr:rowOff>111536</xdr:rowOff>
    </xdr:from>
    <xdr:to>
      <xdr:col>5</xdr:col>
      <xdr:colOff>460397</xdr:colOff>
      <xdr:row>21</xdr:row>
      <xdr:rowOff>123826</xdr:rowOff>
    </xdr:to>
    <xdr:graphicFrame macro="">
      <xdr:nvGraphicFramePr>
        <xdr:cNvPr id="3" name="Chart 2">
          <a:extLst>
            <a:ext uri="{FF2B5EF4-FFF2-40B4-BE49-F238E27FC236}">
              <a16:creationId xmlns:a16="http://schemas.microsoft.com/office/drawing/2014/main" id="{3F48F0BD-F256-479B-A41B-BD00CA641D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0</xdr:colOff>
      <xdr:row>5</xdr:row>
      <xdr:rowOff>0</xdr:rowOff>
    </xdr:from>
    <xdr:to>
      <xdr:col>21</xdr:col>
      <xdr:colOff>304799</xdr:colOff>
      <xdr:row>28</xdr:row>
      <xdr:rowOff>9525</xdr:rowOff>
    </xdr:to>
    <xdr:graphicFrame macro="">
      <xdr:nvGraphicFramePr>
        <xdr:cNvPr id="4" name="Chart 3">
          <a:extLst>
            <a:ext uri="{FF2B5EF4-FFF2-40B4-BE49-F238E27FC236}">
              <a16:creationId xmlns:a16="http://schemas.microsoft.com/office/drawing/2014/main" id="{0F992A5A-BA60-4CAD-86C1-B5C7DE1EB9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23</xdr:col>
      <xdr:colOff>3462</xdr:colOff>
      <xdr:row>5</xdr:row>
      <xdr:rowOff>17317</xdr:rowOff>
    </xdr:from>
    <xdr:to>
      <xdr:col>32</xdr:col>
      <xdr:colOff>398318</xdr:colOff>
      <xdr:row>27</xdr:row>
      <xdr:rowOff>173181</xdr:rowOff>
    </xdr:to>
    <xdr:graphicFrame macro="">
      <xdr:nvGraphicFramePr>
        <xdr:cNvPr id="5" name="Chart 4">
          <a:extLst>
            <a:ext uri="{FF2B5EF4-FFF2-40B4-BE49-F238E27FC236}">
              <a16:creationId xmlns:a16="http://schemas.microsoft.com/office/drawing/2014/main" id="{18A38B4A-921B-4433-8F7F-4FBE6FD741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1</xdr:col>
      <xdr:colOff>6061</xdr:colOff>
      <xdr:row>4</xdr:row>
      <xdr:rowOff>164523</xdr:rowOff>
    </xdr:from>
    <xdr:to>
      <xdr:col>10</xdr:col>
      <xdr:colOff>89161</xdr:colOff>
      <xdr:row>27</xdr:row>
      <xdr:rowOff>164523</xdr:rowOff>
    </xdr:to>
    <xdr:graphicFrame macro="">
      <xdr:nvGraphicFramePr>
        <xdr:cNvPr id="2" name="Chart 1">
          <a:extLst>
            <a:ext uri="{FF2B5EF4-FFF2-40B4-BE49-F238E27FC236}">
              <a16:creationId xmlns:a16="http://schemas.microsoft.com/office/drawing/2014/main" id="{9D44FEFC-FDB8-4C16-9A38-73EE406082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238125</xdr:colOff>
      <xdr:row>14</xdr:row>
      <xdr:rowOff>111536</xdr:rowOff>
    </xdr:from>
    <xdr:to>
      <xdr:col>5</xdr:col>
      <xdr:colOff>460397</xdr:colOff>
      <xdr:row>21</xdr:row>
      <xdr:rowOff>123826</xdr:rowOff>
    </xdr:to>
    <xdr:graphicFrame macro="">
      <xdr:nvGraphicFramePr>
        <xdr:cNvPr id="3" name="Chart 2">
          <a:extLst>
            <a:ext uri="{FF2B5EF4-FFF2-40B4-BE49-F238E27FC236}">
              <a16:creationId xmlns:a16="http://schemas.microsoft.com/office/drawing/2014/main" id="{B158D174-D730-4D9E-A2CE-4D64372B60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0</xdr:colOff>
      <xdr:row>5</xdr:row>
      <xdr:rowOff>0</xdr:rowOff>
    </xdr:from>
    <xdr:to>
      <xdr:col>21</xdr:col>
      <xdr:colOff>304799</xdr:colOff>
      <xdr:row>28</xdr:row>
      <xdr:rowOff>9525</xdr:rowOff>
    </xdr:to>
    <xdr:graphicFrame macro="">
      <xdr:nvGraphicFramePr>
        <xdr:cNvPr id="4" name="Chart 3">
          <a:extLst>
            <a:ext uri="{FF2B5EF4-FFF2-40B4-BE49-F238E27FC236}">
              <a16:creationId xmlns:a16="http://schemas.microsoft.com/office/drawing/2014/main" id="{1CFB36C2-006B-4023-BC64-6A2C77456B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23</xdr:col>
      <xdr:colOff>3462</xdr:colOff>
      <xdr:row>5</xdr:row>
      <xdr:rowOff>17317</xdr:rowOff>
    </xdr:from>
    <xdr:to>
      <xdr:col>32</xdr:col>
      <xdr:colOff>398318</xdr:colOff>
      <xdr:row>27</xdr:row>
      <xdr:rowOff>173181</xdr:rowOff>
    </xdr:to>
    <xdr:graphicFrame macro="">
      <xdr:nvGraphicFramePr>
        <xdr:cNvPr id="5" name="Chart 4">
          <a:extLst>
            <a:ext uri="{FF2B5EF4-FFF2-40B4-BE49-F238E27FC236}">
              <a16:creationId xmlns:a16="http://schemas.microsoft.com/office/drawing/2014/main" id="{76F2EFC3-2CC1-4C9E-8CB6-48F268B236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1</xdr:col>
      <xdr:colOff>6061</xdr:colOff>
      <xdr:row>4</xdr:row>
      <xdr:rowOff>164523</xdr:rowOff>
    </xdr:from>
    <xdr:to>
      <xdr:col>10</xdr:col>
      <xdr:colOff>89161</xdr:colOff>
      <xdr:row>27</xdr:row>
      <xdr:rowOff>164523</xdr:rowOff>
    </xdr:to>
    <xdr:graphicFrame macro="">
      <xdr:nvGraphicFramePr>
        <xdr:cNvPr id="2" name="Chart 1">
          <a:extLst>
            <a:ext uri="{FF2B5EF4-FFF2-40B4-BE49-F238E27FC236}">
              <a16:creationId xmlns:a16="http://schemas.microsoft.com/office/drawing/2014/main" id="{7B5B743A-E23D-41F1-90D0-34B52D29FC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238125</xdr:colOff>
      <xdr:row>14</xdr:row>
      <xdr:rowOff>111536</xdr:rowOff>
    </xdr:from>
    <xdr:to>
      <xdr:col>5</xdr:col>
      <xdr:colOff>460397</xdr:colOff>
      <xdr:row>21</xdr:row>
      <xdr:rowOff>123826</xdr:rowOff>
    </xdr:to>
    <xdr:graphicFrame macro="">
      <xdr:nvGraphicFramePr>
        <xdr:cNvPr id="3" name="Chart 2">
          <a:extLst>
            <a:ext uri="{FF2B5EF4-FFF2-40B4-BE49-F238E27FC236}">
              <a16:creationId xmlns:a16="http://schemas.microsoft.com/office/drawing/2014/main" id="{F2706FD4-C5D6-442F-8A30-60398CFE05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0</xdr:colOff>
      <xdr:row>5</xdr:row>
      <xdr:rowOff>0</xdr:rowOff>
    </xdr:from>
    <xdr:to>
      <xdr:col>21</xdr:col>
      <xdr:colOff>304799</xdr:colOff>
      <xdr:row>28</xdr:row>
      <xdr:rowOff>9525</xdr:rowOff>
    </xdr:to>
    <xdr:graphicFrame macro="">
      <xdr:nvGraphicFramePr>
        <xdr:cNvPr id="4" name="Chart 3">
          <a:extLst>
            <a:ext uri="{FF2B5EF4-FFF2-40B4-BE49-F238E27FC236}">
              <a16:creationId xmlns:a16="http://schemas.microsoft.com/office/drawing/2014/main" id="{2F2FB004-1B6B-459E-8CE2-2E43E2BF01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23</xdr:col>
      <xdr:colOff>3462</xdr:colOff>
      <xdr:row>5</xdr:row>
      <xdr:rowOff>17317</xdr:rowOff>
    </xdr:from>
    <xdr:to>
      <xdr:col>32</xdr:col>
      <xdr:colOff>398318</xdr:colOff>
      <xdr:row>27</xdr:row>
      <xdr:rowOff>173181</xdr:rowOff>
    </xdr:to>
    <xdr:graphicFrame macro="">
      <xdr:nvGraphicFramePr>
        <xdr:cNvPr id="5" name="Chart 4">
          <a:extLst>
            <a:ext uri="{FF2B5EF4-FFF2-40B4-BE49-F238E27FC236}">
              <a16:creationId xmlns:a16="http://schemas.microsoft.com/office/drawing/2014/main" id="{1892E99A-3D37-4DDF-BAE1-CBFDDB6E91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1</xdr:col>
      <xdr:colOff>6061</xdr:colOff>
      <xdr:row>4</xdr:row>
      <xdr:rowOff>164523</xdr:rowOff>
    </xdr:from>
    <xdr:to>
      <xdr:col>10</xdr:col>
      <xdr:colOff>89161</xdr:colOff>
      <xdr:row>27</xdr:row>
      <xdr:rowOff>164523</xdr:rowOff>
    </xdr:to>
    <xdr:grpSp>
      <xdr:nvGrpSpPr>
        <xdr:cNvPr id="2" name="Group 1">
          <a:extLst>
            <a:ext uri="{FF2B5EF4-FFF2-40B4-BE49-F238E27FC236}">
              <a16:creationId xmlns:a16="http://schemas.microsoft.com/office/drawing/2014/main" id="{75A5F794-3B8F-47DD-88B1-FAA8E803BF8B}"/>
            </a:ext>
          </a:extLst>
        </xdr:cNvPr>
        <xdr:cNvGrpSpPr/>
      </xdr:nvGrpSpPr>
      <xdr:grpSpPr>
        <a:xfrm>
          <a:off x="615661" y="1078923"/>
          <a:ext cx="5760000" cy="4381500"/>
          <a:chOff x="615661" y="1078923"/>
          <a:chExt cx="5760000" cy="4381500"/>
        </a:xfrm>
      </xdr:grpSpPr>
      <xdr:graphicFrame macro="">
        <xdr:nvGraphicFramePr>
          <xdr:cNvPr id="3" name="Chart 2">
            <a:extLst>
              <a:ext uri="{FF2B5EF4-FFF2-40B4-BE49-F238E27FC236}">
                <a16:creationId xmlns:a16="http://schemas.microsoft.com/office/drawing/2014/main" id="{E7BB22F3-0F69-5D69-9DEB-3C76C854DC2B}"/>
              </a:ext>
            </a:extLst>
          </xdr:cNvPr>
          <xdr:cNvGraphicFramePr>
            <a:graphicFrameLocks/>
          </xdr:cNvGraphicFramePr>
        </xdr:nvGraphicFramePr>
        <xdr:xfrm>
          <a:off x="615661" y="1078923"/>
          <a:ext cx="5760000" cy="4381500"/>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a:extLst>
              <a:ext uri="{FF2B5EF4-FFF2-40B4-BE49-F238E27FC236}">
                <a16:creationId xmlns:a16="http://schemas.microsoft.com/office/drawing/2014/main" id="{1394D305-6969-05AF-300B-529DEC4863BD}"/>
              </a:ext>
            </a:extLst>
          </xdr:cNvPr>
          <xdr:cNvGraphicFramePr>
            <a:graphicFrameLocks/>
          </xdr:cNvGraphicFramePr>
        </xdr:nvGraphicFramePr>
        <xdr:xfrm>
          <a:off x="1552575" y="2930936"/>
          <a:ext cx="2146322" cy="134579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xdr:from>
      <xdr:col>12</xdr:col>
      <xdr:colOff>0</xdr:colOff>
      <xdr:row>5</xdr:row>
      <xdr:rowOff>0</xdr:rowOff>
    </xdr:from>
    <xdr:to>
      <xdr:col>21</xdr:col>
      <xdr:colOff>304799</xdr:colOff>
      <xdr:row>28</xdr:row>
      <xdr:rowOff>9525</xdr:rowOff>
    </xdr:to>
    <xdr:graphicFrame macro="">
      <xdr:nvGraphicFramePr>
        <xdr:cNvPr id="5" name="Chart 4">
          <a:extLst>
            <a:ext uri="{FF2B5EF4-FFF2-40B4-BE49-F238E27FC236}">
              <a16:creationId xmlns:a16="http://schemas.microsoft.com/office/drawing/2014/main" id="{6803BAD7-1104-48D4-80B7-1BC6C31DEB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23</xdr:col>
      <xdr:colOff>3462</xdr:colOff>
      <xdr:row>5</xdr:row>
      <xdr:rowOff>17317</xdr:rowOff>
    </xdr:from>
    <xdr:to>
      <xdr:col>32</xdr:col>
      <xdr:colOff>398318</xdr:colOff>
      <xdr:row>27</xdr:row>
      <xdr:rowOff>173181</xdr:rowOff>
    </xdr:to>
    <xdr:graphicFrame macro="">
      <xdr:nvGraphicFramePr>
        <xdr:cNvPr id="6" name="Chart 5">
          <a:extLst>
            <a:ext uri="{FF2B5EF4-FFF2-40B4-BE49-F238E27FC236}">
              <a16:creationId xmlns:a16="http://schemas.microsoft.com/office/drawing/2014/main" id="{7CE3FEFC-C978-4952-ABE8-13E5F732FF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1</xdr:col>
      <xdr:colOff>6061</xdr:colOff>
      <xdr:row>4</xdr:row>
      <xdr:rowOff>164523</xdr:rowOff>
    </xdr:from>
    <xdr:to>
      <xdr:col>10</xdr:col>
      <xdr:colOff>89161</xdr:colOff>
      <xdr:row>27</xdr:row>
      <xdr:rowOff>164523</xdr:rowOff>
    </xdr:to>
    <xdr:graphicFrame macro="">
      <xdr:nvGraphicFramePr>
        <xdr:cNvPr id="2" name="Chart 1">
          <a:extLst>
            <a:ext uri="{FF2B5EF4-FFF2-40B4-BE49-F238E27FC236}">
              <a16:creationId xmlns:a16="http://schemas.microsoft.com/office/drawing/2014/main" id="{F4AE6A50-0808-4DFD-AE6D-B4CEE11399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495300</xdr:colOff>
      <xdr:row>6</xdr:row>
      <xdr:rowOff>149635</xdr:rowOff>
    </xdr:from>
    <xdr:to>
      <xdr:col>9</xdr:col>
      <xdr:colOff>374672</xdr:colOff>
      <xdr:row>15</xdr:row>
      <xdr:rowOff>47622</xdr:rowOff>
    </xdr:to>
    <xdr:graphicFrame macro="">
      <xdr:nvGraphicFramePr>
        <xdr:cNvPr id="3" name="Chart 2">
          <a:extLst>
            <a:ext uri="{FF2B5EF4-FFF2-40B4-BE49-F238E27FC236}">
              <a16:creationId xmlns:a16="http://schemas.microsoft.com/office/drawing/2014/main" id="{1B9E47B8-B5EF-4079-BCB9-74022FFC60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0</xdr:colOff>
      <xdr:row>5</xdr:row>
      <xdr:rowOff>0</xdr:rowOff>
    </xdr:from>
    <xdr:to>
      <xdr:col>21</xdr:col>
      <xdr:colOff>304799</xdr:colOff>
      <xdr:row>28</xdr:row>
      <xdr:rowOff>9525</xdr:rowOff>
    </xdr:to>
    <xdr:graphicFrame macro="">
      <xdr:nvGraphicFramePr>
        <xdr:cNvPr id="4" name="Chart 3">
          <a:extLst>
            <a:ext uri="{FF2B5EF4-FFF2-40B4-BE49-F238E27FC236}">
              <a16:creationId xmlns:a16="http://schemas.microsoft.com/office/drawing/2014/main" id="{A5C17472-90EC-4A88-9B08-CFBCAD6CB1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23</xdr:col>
      <xdr:colOff>3462</xdr:colOff>
      <xdr:row>5</xdr:row>
      <xdr:rowOff>17317</xdr:rowOff>
    </xdr:from>
    <xdr:to>
      <xdr:col>32</xdr:col>
      <xdr:colOff>398318</xdr:colOff>
      <xdr:row>27</xdr:row>
      <xdr:rowOff>173181</xdr:rowOff>
    </xdr:to>
    <xdr:graphicFrame macro="">
      <xdr:nvGraphicFramePr>
        <xdr:cNvPr id="5" name="Chart 4">
          <a:extLst>
            <a:ext uri="{FF2B5EF4-FFF2-40B4-BE49-F238E27FC236}">
              <a16:creationId xmlns:a16="http://schemas.microsoft.com/office/drawing/2014/main" id="{3E82542F-167C-4F0E-AC8A-EFADDE9C5A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1</xdr:col>
      <xdr:colOff>6061</xdr:colOff>
      <xdr:row>4</xdr:row>
      <xdr:rowOff>164523</xdr:rowOff>
    </xdr:from>
    <xdr:to>
      <xdr:col>10</xdr:col>
      <xdr:colOff>89161</xdr:colOff>
      <xdr:row>27</xdr:row>
      <xdr:rowOff>164523</xdr:rowOff>
    </xdr:to>
    <xdr:graphicFrame macro="">
      <xdr:nvGraphicFramePr>
        <xdr:cNvPr id="2" name="Chart 1">
          <a:extLst>
            <a:ext uri="{FF2B5EF4-FFF2-40B4-BE49-F238E27FC236}">
              <a16:creationId xmlns:a16="http://schemas.microsoft.com/office/drawing/2014/main" id="{3736CE24-82D4-4B85-84FC-BADB04BFF0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34637</xdr:colOff>
      <xdr:row>6</xdr:row>
      <xdr:rowOff>149635</xdr:rowOff>
    </xdr:from>
    <xdr:to>
      <xdr:col>9</xdr:col>
      <xdr:colOff>374672</xdr:colOff>
      <xdr:row>14</xdr:row>
      <xdr:rowOff>17318</xdr:rowOff>
    </xdr:to>
    <xdr:graphicFrame macro="">
      <xdr:nvGraphicFramePr>
        <xdr:cNvPr id="3" name="Chart 2">
          <a:extLst>
            <a:ext uri="{FF2B5EF4-FFF2-40B4-BE49-F238E27FC236}">
              <a16:creationId xmlns:a16="http://schemas.microsoft.com/office/drawing/2014/main" id="{D778AC5F-8446-4664-85E0-107CD2EFCF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0</xdr:colOff>
      <xdr:row>5</xdr:row>
      <xdr:rowOff>0</xdr:rowOff>
    </xdr:from>
    <xdr:to>
      <xdr:col>21</xdr:col>
      <xdr:colOff>304799</xdr:colOff>
      <xdr:row>28</xdr:row>
      <xdr:rowOff>9525</xdr:rowOff>
    </xdr:to>
    <xdr:graphicFrame macro="">
      <xdr:nvGraphicFramePr>
        <xdr:cNvPr id="4" name="Chart 3">
          <a:extLst>
            <a:ext uri="{FF2B5EF4-FFF2-40B4-BE49-F238E27FC236}">
              <a16:creationId xmlns:a16="http://schemas.microsoft.com/office/drawing/2014/main" id="{5AC4EC86-1D34-4F84-B3D0-4E3143ED04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23</xdr:col>
      <xdr:colOff>3462</xdr:colOff>
      <xdr:row>5</xdr:row>
      <xdr:rowOff>17317</xdr:rowOff>
    </xdr:from>
    <xdr:to>
      <xdr:col>32</xdr:col>
      <xdr:colOff>398318</xdr:colOff>
      <xdr:row>27</xdr:row>
      <xdr:rowOff>173181</xdr:rowOff>
    </xdr:to>
    <xdr:graphicFrame macro="">
      <xdr:nvGraphicFramePr>
        <xdr:cNvPr id="5" name="Chart 4">
          <a:extLst>
            <a:ext uri="{FF2B5EF4-FFF2-40B4-BE49-F238E27FC236}">
              <a16:creationId xmlns:a16="http://schemas.microsoft.com/office/drawing/2014/main" id="{3C5E07E1-632A-4C25-94EB-22514A8B65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1</xdr:col>
      <xdr:colOff>6061</xdr:colOff>
      <xdr:row>4</xdr:row>
      <xdr:rowOff>164523</xdr:rowOff>
    </xdr:from>
    <xdr:to>
      <xdr:col>10</xdr:col>
      <xdr:colOff>89161</xdr:colOff>
      <xdr:row>27</xdr:row>
      <xdr:rowOff>164523</xdr:rowOff>
    </xdr:to>
    <xdr:graphicFrame macro="">
      <xdr:nvGraphicFramePr>
        <xdr:cNvPr id="2" name="Chart 1">
          <a:extLst>
            <a:ext uri="{FF2B5EF4-FFF2-40B4-BE49-F238E27FC236}">
              <a16:creationId xmlns:a16="http://schemas.microsoft.com/office/drawing/2014/main" id="{DE7D54EE-A188-4DC4-903A-554FF6EA76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238125</xdr:colOff>
      <xdr:row>14</xdr:row>
      <xdr:rowOff>111536</xdr:rowOff>
    </xdr:from>
    <xdr:to>
      <xdr:col>5</xdr:col>
      <xdr:colOff>460397</xdr:colOff>
      <xdr:row>21</xdr:row>
      <xdr:rowOff>123826</xdr:rowOff>
    </xdr:to>
    <xdr:graphicFrame macro="">
      <xdr:nvGraphicFramePr>
        <xdr:cNvPr id="3" name="Chart 2">
          <a:extLst>
            <a:ext uri="{FF2B5EF4-FFF2-40B4-BE49-F238E27FC236}">
              <a16:creationId xmlns:a16="http://schemas.microsoft.com/office/drawing/2014/main" id="{F364E355-D3DC-4F05-90E1-0F63616256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0</xdr:colOff>
      <xdr:row>5</xdr:row>
      <xdr:rowOff>0</xdr:rowOff>
    </xdr:from>
    <xdr:to>
      <xdr:col>21</xdr:col>
      <xdr:colOff>304799</xdr:colOff>
      <xdr:row>28</xdr:row>
      <xdr:rowOff>9525</xdr:rowOff>
    </xdr:to>
    <xdr:graphicFrame macro="">
      <xdr:nvGraphicFramePr>
        <xdr:cNvPr id="4" name="Chart 3">
          <a:extLst>
            <a:ext uri="{FF2B5EF4-FFF2-40B4-BE49-F238E27FC236}">
              <a16:creationId xmlns:a16="http://schemas.microsoft.com/office/drawing/2014/main" id="{DDBF6F41-E501-4EDC-8B41-C23927B19F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23</xdr:col>
      <xdr:colOff>3462</xdr:colOff>
      <xdr:row>5</xdr:row>
      <xdr:rowOff>17317</xdr:rowOff>
    </xdr:from>
    <xdr:to>
      <xdr:col>32</xdr:col>
      <xdr:colOff>398318</xdr:colOff>
      <xdr:row>27</xdr:row>
      <xdr:rowOff>173181</xdr:rowOff>
    </xdr:to>
    <xdr:graphicFrame macro="">
      <xdr:nvGraphicFramePr>
        <xdr:cNvPr id="5" name="Chart 4">
          <a:extLst>
            <a:ext uri="{FF2B5EF4-FFF2-40B4-BE49-F238E27FC236}">
              <a16:creationId xmlns:a16="http://schemas.microsoft.com/office/drawing/2014/main" id="{6145D8A8-A344-48C4-95A2-228CB829A3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1</xdr:col>
      <xdr:colOff>6061</xdr:colOff>
      <xdr:row>4</xdr:row>
      <xdr:rowOff>164523</xdr:rowOff>
    </xdr:from>
    <xdr:to>
      <xdr:col>10</xdr:col>
      <xdr:colOff>89161</xdr:colOff>
      <xdr:row>27</xdr:row>
      <xdr:rowOff>164523</xdr:rowOff>
    </xdr:to>
    <xdr:graphicFrame macro="">
      <xdr:nvGraphicFramePr>
        <xdr:cNvPr id="2" name="Chart 1">
          <a:extLst>
            <a:ext uri="{FF2B5EF4-FFF2-40B4-BE49-F238E27FC236}">
              <a16:creationId xmlns:a16="http://schemas.microsoft.com/office/drawing/2014/main" id="{ACFBF9E4-1FBA-47C0-88C0-467374187D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238125</xdr:colOff>
      <xdr:row>14</xdr:row>
      <xdr:rowOff>111536</xdr:rowOff>
    </xdr:from>
    <xdr:to>
      <xdr:col>5</xdr:col>
      <xdr:colOff>460397</xdr:colOff>
      <xdr:row>21</xdr:row>
      <xdr:rowOff>123826</xdr:rowOff>
    </xdr:to>
    <xdr:graphicFrame macro="">
      <xdr:nvGraphicFramePr>
        <xdr:cNvPr id="3" name="Chart 2">
          <a:extLst>
            <a:ext uri="{FF2B5EF4-FFF2-40B4-BE49-F238E27FC236}">
              <a16:creationId xmlns:a16="http://schemas.microsoft.com/office/drawing/2014/main" id="{F5B9730B-DD87-4C46-B426-56E7A8C1F8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0</xdr:colOff>
      <xdr:row>5</xdr:row>
      <xdr:rowOff>0</xdr:rowOff>
    </xdr:from>
    <xdr:to>
      <xdr:col>21</xdr:col>
      <xdr:colOff>304799</xdr:colOff>
      <xdr:row>28</xdr:row>
      <xdr:rowOff>9525</xdr:rowOff>
    </xdr:to>
    <xdr:graphicFrame macro="">
      <xdr:nvGraphicFramePr>
        <xdr:cNvPr id="4" name="Chart 3">
          <a:extLst>
            <a:ext uri="{FF2B5EF4-FFF2-40B4-BE49-F238E27FC236}">
              <a16:creationId xmlns:a16="http://schemas.microsoft.com/office/drawing/2014/main" id="{501DF3AA-AEB3-4733-8D9E-01F87960B7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606712</xdr:colOff>
      <xdr:row>5</xdr:row>
      <xdr:rowOff>42717</xdr:rowOff>
    </xdr:from>
    <xdr:to>
      <xdr:col>32</xdr:col>
      <xdr:colOff>391968</xdr:colOff>
      <xdr:row>28</xdr:row>
      <xdr:rowOff>14431</xdr:rowOff>
    </xdr:to>
    <xdr:graphicFrame macro="">
      <xdr:nvGraphicFramePr>
        <xdr:cNvPr id="5" name="Chart 4">
          <a:extLst>
            <a:ext uri="{FF2B5EF4-FFF2-40B4-BE49-F238E27FC236}">
              <a16:creationId xmlns:a16="http://schemas.microsoft.com/office/drawing/2014/main" id="{0024F4AF-66AB-4E4D-AC0E-5AAB40F717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1</xdr:col>
      <xdr:colOff>6061</xdr:colOff>
      <xdr:row>4</xdr:row>
      <xdr:rowOff>164523</xdr:rowOff>
    </xdr:from>
    <xdr:to>
      <xdr:col>10</xdr:col>
      <xdr:colOff>89161</xdr:colOff>
      <xdr:row>27</xdr:row>
      <xdr:rowOff>164523</xdr:rowOff>
    </xdr:to>
    <xdr:graphicFrame macro="">
      <xdr:nvGraphicFramePr>
        <xdr:cNvPr id="2" name="Chart 1">
          <a:extLst>
            <a:ext uri="{FF2B5EF4-FFF2-40B4-BE49-F238E27FC236}">
              <a16:creationId xmlns:a16="http://schemas.microsoft.com/office/drawing/2014/main" id="{EAB615A4-A713-43BF-95EC-305FF09231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238125</xdr:colOff>
      <xdr:row>14</xdr:row>
      <xdr:rowOff>111536</xdr:rowOff>
    </xdr:from>
    <xdr:to>
      <xdr:col>5</xdr:col>
      <xdr:colOff>460397</xdr:colOff>
      <xdr:row>21</xdr:row>
      <xdr:rowOff>123826</xdr:rowOff>
    </xdr:to>
    <xdr:graphicFrame macro="">
      <xdr:nvGraphicFramePr>
        <xdr:cNvPr id="3" name="Chart 2">
          <a:extLst>
            <a:ext uri="{FF2B5EF4-FFF2-40B4-BE49-F238E27FC236}">
              <a16:creationId xmlns:a16="http://schemas.microsoft.com/office/drawing/2014/main" id="{EFC4455C-F238-4EC1-A58B-0C89081572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0</xdr:colOff>
      <xdr:row>5</xdr:row>
      <xdr:rowOff>0</xdr:rowOff>
    </xdr:from>
    <xdr:to>
      <xdr:col>21</xdr:col>
      <xdr:colOff>304799</xdr:colOff>
      <xdr:row>28</xdr:row>
      <xdr:rowOff>9525</xdr:rowOff>
    </xdr:to>
    <xdr:graphicFrame macro="">
      <xdr:nvGraphicFramePr>
        <xdr:cNvPr id="4" name="Chart 3">
          <a:extLst>
            <a:ext uri="{FF2B5EF4-FFF2-40B4-BE49-F238E27FC236}">
              <a16:creationId xmlns:a16="http://schemas.microsoft.com/office/drawing/2014/main" id="{EBBD85E4-B0A2-40D4-83CA-C6A791F1F6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23</xdr:col>
      <xdr:colOff>3462</xdr:colOff>
      <xdr:row>5</xdr:row>
      <xdr:rowOff>17317</xdr:rowOff>
    </xdr:from>
    <xdr:to>
      <xdr:col>32</xdr:col>
      <xdr:colOff>398318</xdr:colOff>
      <xdr:row>27</xdr:row>
      <xdr:rowOff>173181</xdr:rowOff>
    </xdr:to>
    <xdr:graphicFrame macro="">
      <xdr:nvGraphicFramePr>
        <xdr:cNvPr id="5" name="Chart 4">
          <a:extLst>
            <a:ext uri="{FF2B5EF4-FFF2-40B4-BE49-F238E27FC236}">
              <a16:creationId xmlns:a16="http://schemas.microsoft.com/office/drawing/2014/main" id="{F500D25F-D705-45F9-A4C7-7CA6D22C1A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0</xdr:col>
      <xdr:colOff>53473</xdr:colOff>
      <xdr:row>3</xdr:row>
      <xdr:rowOff>43252</xdr:rowOff>
    </xdr:from>
    <xdr:to>
      <xdr:col>9</xdr:col>
      <xdr:colOff>45652</xdr:colOff>
      <xdr:row>26</xdr:row>
      <xdr:rowOff>38923</xdr:rowOff>
    </xdr:to>
    <xdr:graphicFrame macro="">
      <xdr:nvGraphicFramePr>
        <xdr:cNvPr id="2" name="Chart 1">
          <a:extLst>
            <a:ext uri="{FF2B5EF4-FFF2-40B4-BE49-F238E27FC236}">
              <a16:creationId xmlns:a16="http://schemas.microsoft.com/office/drawing/2014/main" id="{C26BE203-A3BC-4C61-A77F-D8C24E2CC1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350254</xdr:colOff>
      <xdr:row>13</xdr:row>
      <xdr:rowOff>24411</xdr:rowOff>
    </xdr:from>
    <xdr:to>
      <xdr:col>4</xdr:col>
      <xdr:colOff>64013</xdr:colOff>
      <xdr:row>19</xdr:row>
      <xdr:rowOff>161521</xdr:rowOff>
    </xdr:to>
    <xdr:graphicFrame macro="">
      <xdr:nvGraphicFramePr>
        <xdr:cNvPr id="3" name="Chart 2">
          <a:extLst>
            <a:ext uri="{FF2B5EF4-FFF2-40B4-BE49-F238E27FC236}">
              <a16:creationId xmlns:a16="http://schemas.microsoft.com/office/drawing/2014/main" id="{98AFF43C-F992-48C9-AA19-336CB538B9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103608</xdr:colOff>
      <xdr:row>3</xdr:row>
      <xdr:rowOff>38462</xdr:rowOff>
    </xdr:from>
    <xdr:to>
      <xdr:col>21</xdr:col>
      <xdr:colOff>377209</xdr:colOff>
      <xdr:row>26</xdr:row>
      <xdr:rowOff>82797</xdr:rowOff>
    </xdr:to>
    <xdr:graphicFrame macro="">
      <xdr:nvGraphicFramePr>
        <xdr:cNvPr id="10" name="Chart 2">
          <a:extLst>
            <a:ext uri="{FF2B5EF4-FFF2-40B4-BE49-F238E27FC236}">
              <a16:creationId xmlns:a16="http://schemas.microsoft.com/office/drawing/2014/main" id="{DF088731-BF17-F776-DA01-E05D03C5D81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302229</xdr:colOff>
      <xdr:row>13</xdr:row>
      <xdr:rowOff>51767</xdr:rowOff>
    </xdr:from>
    <xdr:to>
      <xdr:col>16</xdr:col>
      <xdr:colOff>582262</xdr:colOff>
      <xdr:row>20</xdr:row>
      <xdr:rowOff>33888</xdr:rowOff>
    </xdr:to>
    <xdr:graphicFrame macro="">
      <xdr:nvGraphicFramePr>
        <xdr:cNvPr id="11" name="Chart 3">
          <a:extLst>
            <a:ext uri="{FF2B5EF4-FFF2-40B4-BE49-F238E27FC236}">
              <a16:creationId xmlns:a16="http://schemas.microsoft.com/office/drawing/2014/main" id="{97754DE7-2416-2242-42D1-AFBB2EF72AD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mc:AlternateContent xmlns:mc="http://schemas.openxmlformats.org/markup-compatibility/2006">
    <mc:Choice xmlns:a14="http://schemas.microsoft.com/office/drawing/2010/main" Requires="a14">
      <xdr:twoCellAnchor>
        <xdr:from>
          <xdr:col>12</xdr:col>
          <xdr:colOff>149122</xdr:colOff>
          <xdr:row>29</xdr:row>
          <xdr:rowOff>192578</xdr:rowOff>
        </xdr:from>
        <xdr:to>
          <xdr:col>12</xdr:col>
          <xdr:colOff>149122</xdr:colOff>
          <xdr:row>29</xdr:row>
          <xdr:rowOff>192578</xdr:rowOff>
        </xdr:to>
        <xdr:grpSp>
          <xdr:nvGrpSpPr>
            <xdr:cNvPr id="12" name="Group 11">
              <a:extLst>
                <a:ext uri="{FF2B5EF4-FFF2-40B4-BE49-F238E27FC236}">
                  <a16:creationId xmlns:a16="http://schemas.microsoft.com/office/drawing/2014/main" id="{4E071536-E968-46BB-8BCB-89EB1B3D74BD}"/>
                </a:ext>
              </a:extLst>
            </xdr:cNvPr>
            <xdr:cNvGrpSpPr/>
          </xdr:nvGrpSpPr>
          <xdr:grpSpPr>
            <a:xfrm>
              <a:off x="7661292" y="5934536"/>
              <a:ext cx="0" cy="0"/>
              <a:chOff x="7661292" y="5934536"/>
              <a:chExt cx="0" cy="0"/>
            </a:xfrm>
          </xdr:grpSpPr>
        </xdr:grpSp>
        <xdr:clientData/>
      </xdr:twoCellAnchor>
    </mc:Choice>
    <mc:Fallback/>
  </mc:AlternateContent>
  <xdr:twoCellAnchor>
    <xdr:from>
      <xdr:col>24</xdr:col>
      <xdr:colOff>44781</xdr:colOff>
      <xdr:row>3</xdr:row>
      <xdr:rowOff>34708</xdr:rowOff>
    </xdr:from>
    <xdr:to>
      <xdr:col>33</xdr:col>
      <xdr:colOff>269633</xdr:colOff>
      <xdr:row>25</xdr:row>
      <xdr:rowOff>184592</xdr:rowOff>
    </xdr:to>
    <xdr:graphicFrame macro="">
      <xdr:nvGraphicFramePr>
        <xdr:cNvPr id="13" name="Chart 2">
          <a:extLst>
            <a:ext uri="{FF2B5EF4-FFF2-40B4-BE49-F238E27FC236}">
              <a16:creationId xmlns:a16="http://schemas.microsoft.com/office/drawing/2014/main" id="{B8DCC1CD-6ABA-1494-7588-B53E0240C3A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25</xdr:col>
      <xdr:colOff>355103</xdr:colOff>
      <xdr:row>13</xdr:row>
      <xdr:rowOff>100786</xdr:rowOff>
    </xdr:from>
    <xdr:to>
      <xdr:col>29</xdr:col>
      <xdr:colOff>212879</xdr:colOff>
      <xdr:row>19</xdr:row>
      <xdr:rowOff>94057</xdr:rowOff>
    </xdr:to>
    <xdr:graphicFrame macro="">
      <xdr:nvGraphicFramePr>
        <xdr:cNvPr id="14" name="Chart 3">
          <a:extLst>
            <a:ext uri="{FF2B5EF4-FFF2-40B4-BE49-F238E27FC236}">
              <a16:creationId xmlns:a16="http://schemas.microsoft.com/office/drawing/2014/main" id="{C52B03BA-F9FF-3CBC-CF09-9E7866F6367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mc:AlternateContent xmlns:mc="http://schemas.openxmlformats.org/markup-compatibility/2006">
    <mc:Choice xmlns:a14="http://schemas.microsoft.com/office/drawing/2010/main" Requires="a14">
      <xdr:twoCellAnchor>
        <xdr:from>
          <xdr:col>24</xdr:col>
          <xdr:colOff>63500</xdr:colOff>
          <xdr:row>29</xdr:row>
          <xdr:rowOff>28336</xdr:rowOff>
        </xdr:from>
        <xdr:to>
          <xdr:col>24</xdr:col>
          <xdr:colOff>63500</xdr:colOff>
          <xdr:row>29</xdr:row>
          <xdr:rowOff>28336</xdr:rowOff>
        </xdr:to>
        <xdr:grpSp>
          <xdr:nvGrpSpPr>
            <xdr:cNvPr id="15" name="Group 14">
              <a:extLst>
                <a:ext uri="{FF2B5EF4-FFF2-40B4-BE49-F238E27FC236}">
                  <a16:creationId xmlns:a16="http://schemas.microsoft.com/office/drawing/2014/main" id="{3F3BE15C-FA6C-46DB-AB3B-0DF0EB912631}"/>
                </a:ext>
              </a:extLst>
            </xdr:cNvPr>
            <xdr:cNvGrpSpPr/>
          </xdr:nvGrpSpPr>
          <xdr:grpSpPr>
            <a:xfrm>
              <a:off x="14908123" y="5770294"/>
              <a:ext cx="0" cy="0"/>
              <a:chOff x="14908123" y="5770294"/>
              <a:chExt cx="0" cy="0"/>
            </a:xfrm>
          </xdr:grpSpPr>
        </xdr:grpSp>
        <xdr:clientData/>
      </xdr:twoCellAnchor>
    </mc:Choice>
    <mc:Fallback/>
  </mc:AlternateContent>
  <xdr:twoCellAnchor>
    <xdr:from>
      <xdr:col>36</xdr:col>
      <xdr:colOff>45147</xdr:colOff>
      <xdr:row>3</xdr:row>
      <xdr:rowOff>18282</xdr:rowOff>
    </xdr:from>
    <xdr:to>
      <xdr:col>45</xdr:col>
      <xdr:colOff>305808</xdr:colOff>
      <xdr:row>25</xdr:row>
      <xdr:rowOff>168166</xdr:rowOff>
    </xdr:to>
    <xdr:graphicFrame macro="">
      <xdr:nvGraphicFramePr>
        <xdr:cNvPr id="16" name="Chart 2">
          <a:extLst>
            <a:ext uri="{FF2B5EF4-FFF2-40B4-BE49-F238E27FC236}">
              <a16:creationId xmlns:a16="http://schemas.microsoft.com/office/drawing/2014/main" id="{E3E8B962-19EB-4213-29A2-6E9ED564BDF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37</xdr:col>
      <xdr:colOff>238846</xdr:colOff>
      <xdr:row>14</xdr:row>
      <xdr:rowOff>19234</xdr:rowOff>
    </xdr:from>
    <xdr:to>
      <xdr:col>40</xdr:col>
      <xdr:colOff>299771</xdr:colOff>
      <xdr:row>20</xdr:row>
      <xdr:rowOff>25737</xdr:rowOff>
    </xdr:to>
    <xdr:graphicFrame macro="">
      <xdr:nvGraphicFramePr>
        <xdr:cNvPr id="17" name="Chart 3">
          <a:extLst>
            <a:ext uri="{FF2B5EF4-FFF2-40B4-BE49-F238E27FC236}">
              <a16:creationId xmlns:a16="http://schemas.microsoft.com/office/drawing/2014/main" id="{38BCBDE6-F488-AE93-BB0A-D1749D8A56A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mc:AlternateContent xmlns:mc="http://schemas.openxmlformats.org/markup-compatibility/2006">
    <mc:Choice xmlns:a14="http://schemas.microsoft.com/office/drawing/2010/main" Requires="a14">
      <xdr:twoCellAnchor>
        <xdr:from>
          <xdr:col>36</xdr:col>
          <xdr:colOff>63500</xdr:colOff>
          <xdr:row>29</xdr:row>
          <xdr:rowOff>27190</xdr:rowOff>
        </xdr:from>
        <xdr:to>
          <xdr:col>36</xdr:col>
          <xdr:colOff>63500</xdr:colOff>
          <xdr:row>29</xdr:row>
          <xdr:rowOff>27190</xdr:rowOff>
        </xdr:to>
        <xdr:grpSp>
          <xdr:nvGrpSpPr>
            <xdr:cNvPr id="18" name="Group 17">
              <a:extLst>
                <a:ext uri="{FF2B5EF4-FFF2-40B4-BE49-F238E27FC236}">
                  <a16:creationId xmlns:a16="http://schemas.microsoft.com/office/drawing/2014/main" id="{03D65FE3-90CA-4907-9950-E0C7DA1D854E}"/>
                </a:ext>
              </a:extLst>
            </xdr:cNvPr>
            <xdr:cNvGrpSpPr/>
          </xdr:nvGrpSpPr>
          <xdr:grpSpPr>
            <a:xfrm>
              <a:off x="22222604" y="5769148"/>
              <a:ext cx="0" cy="0"/>
              <a:chOff x="22222604" y="5769148"/>
              <a:chExt cx="0" cy="0"/>
            </a:xfrm>
          </xdr:grpSpPr>
        </xdr:grpSp>
        <xdr:clientData/>
      </xdr:twoCellAnchor>
    </mc:Choice>
    <mc:Fallback/>
  </mc:AlternateContent>
  <xdr:twoCellAnchor>
    <xdr:from>
      <xdr:col>48</xdr:col>
      <xdr:colOff>20811</xdr:colOff>
      <xdr:row>3</xdr:row>
      <xdr:rowOff>37150</xdr:rowOff>
    </xdr:from>
    <xdr:to>
      <xdr:col>57</xdr:col>
      <xdr:colOff>294412</xdr:colOff>
      <xdr:row>26</xdr:row>
      <xdr:rowOff>37151</xdr:rowOff>
    </xdr:to>
    <xdr:graphicFrame macro="">
      <xdr:nvGraphicFramePr>
        <xdr:cNvPr id="19" name="Chart 1">
          <a:extLst>
            <a:ext uri="{FF2B5EF4-FFF2-40B4-BE49-F238E27FC236}">
              <a16:creationId xmlns:a16="http://schemas.microsoft.com/office/drawing/2014/main" id="{5EF0AD0D-22DF-C110-FB4C-2200E7EB94B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49</xdr:col>
      <xdr:colOff>281327</xdr:colOff>
      <xdr:row>13</xdr:row>
      <xdr:rowOff>83669</xdr:rowOff>
    </xdr:from>
    <xdr:to>
      <xdr:col>52</xdr:col>
      <xdr:colOff>299017</xdr:colOff>
      <xdr:row>19</xdr:row>
      <xdr:rowOff>110885</xdr:rowOff>
    </xdr:to>
    <xdr:graphicFrame macro="">
      <xdr:nvGraphicFramePr>
        <xdr:cNvPr id="20" name="Chart 2">
          <a:extLst>
            <a:ext uri="{FF2B5EF4-FFF2-40B4-BE49-F238E27FC236}">
              <a16:creationId xmlns:a16="http://schemas.microsoft.com/office/drawing/2014/main" id="{716C8361-8238-DEF4-BFBA-40403636F8E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59</xdr:col>
      <xdr:colOff>611037</xdr:colOff>
      <xdr:row>3</xdr:row>
      <xdr:rowOff>0</xdr:rowOff>
    </xdr:from>
    <xdr:to>
      <xdr:col>69</xdr:col>
      <xdr:colOff>251135</xdr:colOff>
      <xdr:row>25</xdr:row>
      <xdr:rowOff>174225</xdr:rowOff>
    </xdr:to>
    <xdr:graphicFrame macro="">
      <xdr:nvGraphicFramePr>
        <xdr:cNvPr id="22" name="Chart 2">
          <a:extLst>
            <a:ext uri="{FF2B5EF4-FFF2-40B4-BE49-F238E27FC236}">
              <a16:creationId xmlns:a16="http://schemas.microsoft.com/office/drawing/2014/main" id="{CA110AB8-3587-49AA-AE9B-92894C9523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64</xdr:col>
      <xdr:colOff>599057</xdr:colOff>
      <xdr:row>5</xdr:row>
      <xdr:rowOff>5991</xdr:rowOff>
    </xdr:from>
    <xdr:to>
      <xdr:col>68</xdr:col>
      <xdr:colOff>471575</xdr:colOff>
      <xdr:row>12</xdr:row>
      <xdr:rowOff>29227</xdr:rowOff>
    </xdr:to>
    <xdr:graphicFrame macro="">
      <xdr:nvGraphicFramePr>
        <xdr:cNvPr id="24" name="Chart 3">
          <a:extLst>
            <a:ext uri="{FF2B5EF4-FFF2-40B4-BE49-F238E27FC236}">
              <a16:creationId xmlns:a16="http://schemas.microsoft.com/office/drawing/2014/main" id="{6FDB2A40-692E-4B2E-8CD8-8BBA868C73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72</xdr:col>
      <xdr:colOff>0</xdr:colOff>
      <xdr:row>3</xdr:row>
      <xdr:rowOff>0</xdr:rowOff>
    </xdr:from>
    <xdr:to>
      <xdr:col>81</xdr:col>
      <xdr:colOff>238051</xdr:colOff>
      <xdr:row>25</xdr:row>
      <xdr:rowOff>87291</xdr:rowOff>
    </xdr:to>
    <xdr:graphicFrame macro="">
      <xdr:nvGraphicFramePr>
        <xdr:cNvPr id="26" name="Chart 1">
          <a:extLst>
            <a:ext uri="{FF2B5EF4-FFF2-40B4-BE49-F238E27FC236}">
              <a16:creationId xmlns:a16="http://schemas.microsoft.com/office/drawing/2014/main" id="{B476D54C-4559-4218-96BE-4AA546ED0E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77</xdr:col>
      <xdr:colOff>53916</xdr:colOff>
      <xdr:row>4</xdr:row>
      <xdr:rowOff>137784</xdr:rowOff>
    </xdr:from>
    <xdr:to>
      <xdr:col>80</xdr:col>
      <xdr:colOff>507924</xdr:colOff>
      <xdr:row>13</xdr:row>
      <xdr:rowOff>52059</xdr:rowOff>
    </xdr:to>
    <xdr:graphicFrame macro="">
      <xdr:nvGraphicFramePr>
        <xdr:cNvPr id="28" name="Chart 2">
          <a:extLst>
            <a:ext uri="{FF2B5EF4-FFF2-40B4-BE49-F238E27FC236}">
              <a16:creationId xmlns:a16="http://schemas.microsoft.com/office/drawing/2014/main" id="{6036519C-D541-4712-A1D5-85B78FE9F7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84</xdr:col>
      <xdr:colOff>0</xdr:colOff>
      <xdr:row>3</xdr:row>
      <xdr:rowOff>0</xdr:rowOff>
    </xdr:from>
    <xdr:to>
      <xdr:col>93</xdr:col>
      <xdr:colOff>273600</xdr:colOff>
      <xdr:row>26</xdr:row>
      <xdr:rowOff>1</xdr:rowOff>
    </xdr:to>
    <xdr:graphicFrame macro="">
      <xdr:nvGraphicFramePr>
        <xdr:cNvPr id="30" name="Chart 1">
          <a:extLst>
            <a:ext uri="{FF2B5EF4-FFF2-40B4-BE49-F238E27FC236}">
              <a16:creationId xmlns:a16="http://schemas.microsoft.com/office/drawing/2014/main" id="{ED2CA2D7-E715-41F6-AC17-5016405465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89</xdr:col>
      <xdr:colOff>323491</xdr:colOff>
      <xdr:row>4</xdr:row>
      <xdr:rowOff>137783</xdr:rowOff>
    </xdr:from>
    <xdr:to>
      <xdr:col>92</xdr:col>
      <xdr:colOff>560507</xdr:colOff>
      <xdr:row>11</xdr:row>
      <xdr:rowOff>170439</xdr:rowOff>
    </xdr:to>
    <xdr:graphicFrame macro="">
      <xdr:nvGraphicFramePr>
        <xdr:cNvPr id="32" name="Chart 2">
          <a:extLst>
            <a:ext uri="{FF2B5EF4-FFF2-40B4-BE49-F238E27FC236}">
              <a16:creationId xmlns:a16="http://schemas.microsoft.com/office/drawing/2014/main" id="{950B9698-4B15-4D55-A644-CE96F355F5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149122</xdr:colOff>
          <xdr:row>58</xdr:row>
          <xdr:rowOff>192578</xdr:rowOff>
        </xdr:from>
        <xdr:to>
          <xdr:col>11</xdr:col>
          <xdr:colOff>149122</xdr:colOff>
          <xdr:row>58</xdr:row>
          <xdr:rowOff>192578</xdr:rowOff>
        </xdr:to>
        <xdr:grpSp>
          <xdr:nvGrpSpPr>
            <xdr:cNvPr id="6" name="Group 5">
              <a:extLst>
                <a:ext uri="{FF2B5EF4-FFF2-40B4-BE49-F238E27FC236}">
                  <a16:creationId xmlns:a16="http://schemas.microsoft.com/office/drawing/2014/main" id="{93B50CE6-79AF-4646-9065-445442BCD806}"/>
                </a:ext>
              </a:extLst>
            </xdr:cNvPr>
            <xdr:cNvGrpSpPr/>
          </xdr:nvGrpSpPr>
          <xdr:grpSpPr>
            <a:xfrm>
              <a:off x="7045222" y="11498753"/>
              <a:ext cx="0" cy="0"/>
              <a:chOff x="7045222" y="11498753"/>
              <a:chExt cx="0" cy="0"/>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23</xdr:col>
          <xdr:colOff>63500</xdr:colOff>
          <xdr:row>58</xdr:row>
          <xdr:rowOff>28336</xdr:rowOff>
        </xdr:from>
        <xdr:to>
          <xdr:col>23</xdr:col>
          <xdr:colOff>63500</xdr:colOff>
          <xdr:row>58</xdr:row>
          <xdr:rowOff>28336</xdr:rowOff>
        </xdr:to>
        <xdr:grpSp>
          <xdr:nvGrpSpPr>
            <xdr:cNvPr id="9" name="Group 8">
              <a:extLst>
                <a:ext uri="{FF2B5EF4-FFF2-40B4-BE49-F238E27FC236}">
                  <a16:creationId xmlns:a16="http://schemas.microsoft.com/office/drawing/2014/main" id="{023A1FB7-2B43-4F4A-A816-9747C8B9416D}"/>
                </a:ext>
              </a:extLst>
            </xdr:cNvPr>
            <xdr:cNvGrpSpPr/>
          </xdr:nvGrpSpPr>
          <xdr:grpSpPr>
            <a:xfrm>
              <a:off x="14274800" y="11334511"/>
              <a:ext cx="0" cy="0"/>
              <a:chOff x="14274800" y="11334511"/>
              <a:chExt cx="0" cy="0"/>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35</xdr:col>
          <xdr:colOff>63500</xdr:colOff>
          <xdr:row>58</xdr:row>
          <xdr:rowOff>27190</xdr:rowOff>
        </xdr:from>
        <xdr:to>
          <xdr:col>35</xdr:col>
          <xdr:colOff>63500</xdr:colOff>
          <xdr:row>58</xdr:row>
          <xdr:rowOff>27190</xdr:rowOff>
        </xdr:to>
        <xdr:grpSp>
          <xdr:nvGrpSpPr>
            <xdr:cNvPr id="12" name="Group 11">
              <a:extLst>
                <a:ext uri="{FF2B5EF4-FFF2-40B4-BE49-F238E27FC236}">
                  <a16:creationId xmlns:a16="http://schemas.microsoft.com/office/drawing/2014/main" id="{C96FAA3F-C7F9-4075-90C3-CDE9AAA106F4}"/>
                </a:ext>
              </a:extLst>
            </xdr:cNvPr>
            <xdr:cNvGrpSpPr/>
          </xdr:nvGrpSpPr>
          <xdr:grpSpPr>
            <a:xfrm>
              <a:off x="21570950" y="11333365"/>
              <a:ext cx="0" cy="0"/>
              <a:chOff x="21570950" y="11333365"/>
              <a:chExt cx="0" cy="0"/>
            </a:xfrm>
          </xdr:grpSpPr>
        </xdr:grpSp>
        <xdr:clientData/>
      </xdr:twoCellAnchor>
    </mc:Choice>
    <mc:Fallback/>
  </mc:AlternateContent>
  <xdr:twoCellAnchor>
    <xdr:from>
      <xdr:col>0</xdr:col>
      <xdr:colOff>0</xdr:colOff>
      <xdr:row>3</xdr:row>
      <xdr:rowOff>0</xdr:rowOff>
    </xdr:from>
    <xdr:to>
      <xdr:col>9</xdr:col>
      <xdr:colOff>9057</xdr:colOff>
      <xdr:row>25</xdr:row>
      <xdr:rowOff>148709</xdr:rowOff>
    </xdr:to>
    <xdr:graphicFrame macro="">
      <xdr:nvGraphicFramePr>
        <xdr:cNvPr id="22" name="Chart 1">
          <a:extLst>
            <a:ext uri="{FF2B5EF4-FFF2-40B4-BE49-F238E27FC236}">
              <a16:creationId xmlns:a16="http://schemas.microsoft.com/office/drawing/2014/main" id="{23CEF07E-BF9D-49C6-8F1A-433DFC3CE0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3</xdr:row>
      <xdr:rowOff>0</xdr:rowOff>
    </xdr:from>
    <xdr:to>
      <xdr:col>20</xdr:col>
      <xdr:colOff>260661</xdr:colOff>
      <xdr:row>25</xdr:row>
      <xdr:rowOff>151884</xdr:rowOff>
    </xdr:to>
    <xdr:graphicFrame macro="">
      <xdr:nvGraphicFramePr>
        <xdr:cNvPr id="24" name="Chart 1">
          <a:extLst>
            <a:ext uri="{FF2B5EF4-FFF2-40B4-BE49-F238E27FC236}">
              <a16:creationId xmlns:a16="http://schemas.microsoft.com/office/drawing/2014/main" id="{22113E06-B297-44EB-BC5C-98237CAF41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23</xdr:col>
      <xdr:colOff>0</xdr:colOff>
      <xdr:row>3</xdr:row>
      <xdr:rowOff>0</xdr:rowOff>
    </xdr:from>
    <xdr:to>
      <xdr:col>32</xdr:col>
      <xdr:colOff>254670</xdr:colOff>
      <xdr:row>25</xdr:row>
      <xdr:rowOff>148709</xdr:rowOff>
    </xdr:to>
    <xdr:graphicFrame macro="">
      <xdr:nvGraphicFramePr>
        <xdr:cNvPr id="26" name="Chart 1">
          <a:extLst>
            <a:ext uri="{FF2B5EF4-FFF2-40B4-BE49-F238E27FC236}">
              <a16:creationId xmlns:a16="http://schemas.microsoft.com/office/drawing/2014/main" id="{CF80830D-7223-4D39-94CE-0B0D4059A3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35</xdr:col>
      <xdr:colOff>0</xdr:colOff>
      <xdr:row>3</xdr:row>
      <xdr:rowOff>0</xdr:rowOff>
    </xdr:from>
    <xdr:to>
      <xdr:col>44</xdr:col>
      <xdr:colOff>260660</xdr:colOff>
      <xdr:row>25</xdr:row>
      <xdr:rowOff>148709</xdr:rowOff>
    </xdr:to>
    <xdr:graphicFrame macro="">
      <xdr:nvGraphicFramePr>
        <xdr:cNvPr id="30" name="Chart 1">
          <a:extLst>
            <a:ext uri="{FF2B5EF4-FFF2-40B4-BE49-F238E27FC236}">
              <a16:creationId xmlns:a16="http://schemas.microsoft.com/office/drawing/2014/main" id="{18C1874D-E5BD-453E-BCA6-AFF6FE7C6D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47</xdr:col>
      <xdr:colOff>0</xdr:colOff>
      <xdr:row>3</xdr:row>
      <xdr:rowOff>0</xdr:rowOff>
    </xdr:from>
    <xdr:to>
      <xdr:col>56</xdr:col>
      <xdr:colOff>260660</xdr:colOff>
      <xdr:row>25</xdr:row>
      <xdr:rowOff>151884</xdr:rowOff>
    </xdr:to>
    <xdr:graphicFrame macro="">
      <xdr:nvGraphicFramePr>
        <xdr:cNvPr id="32" name="Chart 1">
          <a:extLst>
            <a:ext uri="{FF2B5EF4-FFF2-40B4-BE49-F238E27FC236}">
              <a16:creationId xmlns:a16="http://schemas.microsoft.com/office/drawing/2014/main" id="{D65DD93C-E028-4102-863E-A64DB35724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59</xdr:col>
      <xdr:colOff>0</xdr:colOff>
      <xdr:row>3</xdr:row>
      <xdr:rowOff>0</xdr:rowOff>
    </xdr:from>
    <xdr:to>
      <xdr:col>68</xdr:col>
      <xdr:colOff>260661</xdr:colOff>
      <xdr:row>25</xdr:row>
      <xdr:rowOff>151884</xdr:rowOff>
    </xdr:to>
    <xdr:graphicFrame macro="">
      <xdr:nvGraphicFramePr>
        <xdr:cNvPr id="34" name="Chart 1">
          <a:extLst>
            <a:ext uri="{FF2B5EF4-FFF2-40B4-BE49-F238E27FC236}">
              <a16:creationId xmlns:a16="http://schemas.microsoft.com/office/drawing/2014/main" id="{99724C13-3985-4535-8187-D07E0B4E2D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71</xdr:col>
      <xdr:colOff>0</xdr:colOff>
      <xdr:row>3</xdr:row>
      <xdr:rowOff>0</xdr:rowOff>
    </xdr:from>
    <xdr:to>
      <xdr:col>80</xdr:col>
      <xdr:colOff>260661</xdr:colOff>
      <xdr:row>25</xdr:row>
      <xdr:rowOff>151884</xdr:rowOff>
    </xdr:to>
    <xdr:graphicFrame macro="">
      <xdr:nvGraphicFramePr>
        <xdr:cNvPr id="36" name="Chart 1">
          <a:extLst>
            <a:ext uri="{FF2B5EF4-FFF2-40B4-BE49-F238E27FC236}">
              <a16:creationId xmlns:a16="http://schemas.microsoft.com/office/drawing/2014/main" id="{B0DF88C3-A680-4F8E-A496-42EEA7379B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83</xdr:col>
      <xdr:colOff>0</xdr:colOff>
      <xdr:row>3</xdr:row>
      <xdr:rowOff>0</xdr:rowOff>
    </xdr:from>
    <xdr:to>
      <xdr:col>92</xdr:col>
      <xdr:colOff>260660</xdr:colOff>
      <xdr:row>25</xdr:row>
      <xdr:rowOff>148709</xdr:rowOff>
    </xdr:to>
    <xdr:graphicFrame macro="">
      <xdr:nvGraphicFramePr>
        <xdr:cNvPr id="38" name="Chart 1">
          <a:extLst>
            <a:ext uri="{FF2B5EF4-FFF2-40B4-BE49-F238E27FC236}">
              <a16:creationId xmlns:a16="http://schemas.microsoft.com/office/drawing/2014/main" id="{8B9D9E0E-048D-4A68-A84C-2F8631805D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95</xdr:col>
      <xdr:colOff>0</xdr:colOff>
      <xdr:row>3</xdr:row>
      <xdr:rowOff>0</xdr:rowOff>
    </xdr:from>
    <xdr:to>
      <xdr:col>104</xdr:col>
      <xdr:colOff>260660</xdr:colOff>
      <xdr:row>25</xdr:row>
      <xdr:rowOff>148709</xdr:rowOff>
    </xdr:to>
    <xdr:graphicFrame macro="">
      <xdr:nvGraphicFramePr>
        <xdr:cNvPr id="40" name="Chart 1">
          <a:extLst>
            <a:ext uri="{FF2B5EF4-FFF2-40B4-BE49-F238E27FC236}">
              <a16:creationId xmlns:a16="http://schemas.microsoft.com/office/drawing/2014/main" id="{BD59BB6E-9150-4EE3-B58E-7C33E99F95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NetworkAssessments@powerlink.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https://www.aemo.com.au/energy-systems/electricity/national-electricity-market-nem/nem-forecasting-and-planning/forecasting-and-planning-data/generation-information"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B116B-F245-4D6A-A761-6571E8527C6B}">
  <sheetPr>
    <tabColor theme="3" tint="-0.249977111117893"/>
  </sheetPr>
  <dimension ref="A8:F21"/>
  <sheetViews>
    <sheetView showGridLines="0" showRowColHeaders="0" topLeftCell="A4" workbookViewId="0">
      <selection activeCell="A8" sqref="A8"/>
    </sheetView>
  </sheetViews>
  <sheetFormatPr defaultColWidth="9.140625" defaultRowHeight="15" x14ac:dyDescent="0.25"/>
  <cols>
    <col min="1" max="1" width="3.5703125" customWidth="1"/>
    <col min="2" max="2" width="30.85546875" customWidth="1"/>
    <col min="3" max="3" width="35.5703125" customWidth="1"/>
    <col min="4" max="4" width="11.85546875" customWidth="1"/>
    <col min="7" max="7" width="13.85546875" customWidth="1"/>
  </cols>
  <sheetData>
    <row r="8" spans="1:6" x14ac:dyDescent="0.25">
      <c r="A8" s="18"/>
      <c r="B8" s="18"/>
      <c r="C8" s="18"/>
      <c r="D8" s="18"/>
      <c r="E8" s="18"/>
      <c r="F8" s="18"/>
    </row>
    <row r="9" spans="1:6" x14ac:dyDescent="0.25">
      <c r="A9" s="18"/>
      <c r="B9" s="19" t="s">
        <v>33</v>
      </c>
      <c r="C9" s="20"/>
      <c r="D9" s="20"/>
      <c r="E9" s="20"/>
      <c r="F9" s="20"/>
    </row>
    <row r="10" spans="1:6" x14ac:dyDescent="0.25">
      <c r="A10" s="18"/>
      <c r="B10" s="21" t="s">
        <v>446</v>
      </c>
      <c r="C10" s="20"/>
      <c r="D10" s="20"/>
      <c r="E10" s="20"/>
      <c r="F10" s="20"/>
    </row>
    <row r="11" spans="1:6" x14ac:dyDescent="0.25">
      <c r="A11" s="18"/>
      <c r="B11" s="126" t="s">
        <v>447</v>
      </c>
      <c r="C11" s="20"/>
      <c r="D11" s="20"/>
      <c r="E11" s="20"/>
      <c r="F11" s="20"/>
    </row>
    <row r="12" spans="1:6" x14ac:dyDescent="0.25">
      <c r="A12" s="18"/>
      <c r="B12" s="23"/>
      <c r="C12" s="20"/>
      <c r="D12" s="20"/>
      <c r="E12" s="20"/>
      <c r="F12" s="20"/>
    </row>
    <row r="13" spans="1:6" x14ac:dyDescent="0.25">
      <c r="A13" s="18"/>
      <c r="B13" s="20"/>
      <c r="C13" s="20"/>
      <c r="D13" s="20"/>
      <c r="E13" s="20"/>
      <c r="F13" s="20"/>
    </row>
    <row r="14" spans="1:6" x14ac:dyDescent="0.25">
      <c r="A14" s="18"/>
      <c r="B14" s="129" t="s">
        <v>35</v>
      </c>
      <c r="C14" s="129"/>
      <c r="D14" s="129"/>
      <c r="E14" s="129"/>
      <c r="F14" s="129"/>
    </row>
    <row r="15" spans="1:6" ht="22.5" customHeight="1" x14ac:dyDescent="0.25">
      <c r="A15" s="18"/>
      <c r="B15" s="129"/>
      <c r="C15" s="129"/>
      <c r="D15" s="129"/>
      <c r="E15" s="129"/>
      <c r="F15" s="129"/>
    </row>
    <row r="16" spans="1:6" x14ac:dyDescent="0.25">
      <c r="A16" s="18"/>
      <c r="B16" s="22"/>
      <c r="C16" s="22"/>
      <c r="D16" s="22"/>
      <c r="E16" s="22"/>
      <c r="F16" s="22"/>
    </row>
    <row r="17" spans="1:6" x14ac:dyDescent="0.25">
      <c r="A17" s="18"/>
      <c r="B17" s="130" t="s">
        <v>34</v>
      </c>
      <c r="C17" s="130"/>
      <c r="D17" s="130"/>
      <c r="E17" s="130"/>
      <c r="F17" s="130"/>
    </row>
    <row r="18" spans="1:6" x14ac:dyDescent="0.25">
      <c r="A18" s="18"/>
      <c r="B18" s="130"/>
      <c r="C18" s="130"/>
      <c r="D18" s="130"/>
      <c r="E18" s="130"/>
      <c r="F18" s="130"/>
    </row>
    <row r="19" spans="1:6" x14ac:dyDescent="0.25">
      <c r="A19" s="18"/>
      <c r="B19" s="130"/>
      <c r="C19" s="130"/>
      <c r="D19" s="130"/>
      <c r="E19" s="130"/>
      <c r="F19" s="130"/>
    </row>
    <row r="20" spans="1:6" x14ac:dyDescent="0.25">
      <c r="A20" s="18"/>
      <c r="B20" s="18"/>
      <c r="C20" s="18"/>
      <c r="D20" s="18"/>
      <c r="E20" s="18"/>
      <c r="F20" s="18"/>
    </row>
    <row r="21" spans="1:6" x14ac:dyDescent="0.25">
      <c r="A21" s="18"/>
      <c r="B21" s="18"/>
      <c r="C21" s="18"/>
      <c r="D21" s="18"/>
      <c r="E21" s="18"/>
      <c r="F21" s="18"/>
    </row>
  </sheetData>
  <mergeCells count="2">
    <mergeCell ref="B14:F15"/>
    <mergeCell ref="B17:F19"/>
  </mergeCells>
  <hyperlinks>
    <hyperlink ref="B11" r:id="rId1" xr:uid="{C2270B8A-339F-4D0B-9CB8-26707DACD5A7}"/>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14949-24D6-441D-B539-29465EA0B892}">
  <sheetPr>
    <tabColor theme="3" tint="-0.249977111117893"/>
  </sheetPr>
  <dimension ref="A1:F54"/>
  <sheetViews>
    <sheetView showGridLines="0" topLeftCell="A4" zoomScaleNormal="100" workbookViewId="0">
      <selection activeCell="A8" sqref="A8"/>
    </sheetView>
  </sheetViews>
  <sheetFormatPr defaultRowHeight="15" x14ac:dyDescent="0.25"/>
  <cols>
    <col min="1" max="1" width="26" style="18" customWidth="1"/>
    <col min="2" max="2" width="129.140625" style="18" customWidth="1"/>
    <col min="3" max="3" width="11.140625" style="18" customWidth="1"/>
    <col min="4" max="6" width="8.85546875" style="18"/>
  </cols>
  <sheetData>
    <row r="1" spans="1:2" ht="15" customHeight="1" x14ac:dyDescent="0.25"/>
    <row r="2" spans="1:2" ht="15" customHeight="1" x14ac:dyDescent="0.25"/>
    <row r="3" spans="1:2" ht="15" customHeight="1" x14ac:dyDescent="0.25"/>
    <row r="4" spans="1:2" ht="15" customHeight="1" x14ac:dyDescent="0.25"/>
    <row r="5" spans="1:2" ht="15" customHeight="1" x14ac:dyDescent="0.25"/>
    <row r="6" spans="1:2" ht="15" customHeight="1" x14ac:dyDescent="0.25"/>
    <row r="7" spans="1:2" ht="15" customHeight="1" x14ac:dyDescent="0.25"/>
    <row r="8" spans="1:2" s="18" customFormat="1" ht="15" customHeight="1" x14ac:dyDescent="0.2"/>
    <row r="9" spans="1:2" s="18" customFormat="1" ht="15" customHeight="1" x14ac:dyDescent="0.25">
      <c r="A9" s="24" t="s">
        <v>39</v>
      </c>
      <c r="B9" s="24" t="s">
        <v>37</v>
      </c>
    </row>
    <row r="10" spans="1:2" s="18" customFormat="1" ht="15" customHeight="1" x14ac:dyDescent="0.25">
      <c r="A10" s="28" t="s">
        <v>449</v>
      </c>
      <c r="B10" s="18" t="s">
        <v>448</v>
      </c>
    </row>
    <row r="11" spans="1:2" s="18" customFormat="1" ht="15" customHeight="1" x14ac:dyDescent="0.2"/>
    <row r="12" spans="1:2" s="18" customFormat="1" ht="15" customHeight="1" x14ac:dyDescent="0.25">
      <c r="A12" s="24" t="s">
        <v>36</v>
      </c>
      <c r="B12" s="24" t="s">
        <v>37</v>
      </c>
    </row>
    <row r="13" spans="1:2" s="18" customFormat="1" ht="15" customHeight="1" x14ac:dyDescent="0.25">
      <c r="A13" s="36" t="s">
        <v>40</v>
      </c>
      <c r="B13" s="18" t="s">
        <v>41</v>
      </c>
    </row>
    <row r="14" spans="1:2" s="18" customFormat="1" ht="15" customHeight="1" x14ac:dyDescent="0.25">
      <c r="A14" s="36" t="s">
        <v>42</v>
      </c>
      <c r="B14" s="18" t="s">
        <v>43</v>
      </c>
    </row>
    <row r="15" spans="1:2" s="18" customFormat="1" ht="15" customHeight="1" x14ac:dyDescent="0.25">
      <c r="A15" s="36" t="s">
        <v>44</v>
      </c>
      <c r="B15" s="18" t="s">
        <v>46</v>
      </c>
    </row>
    <row r="16" spans="1:2" s="18" customFormat="1" ht="15" customHeight="1" x14ac:dyDescent="0.25">
      <c r="A16" s="36" t="s">
        <v>48</v>
      </c>
      <c r="B16" s="18" t="s">
        <v>47</v>
      </c>
    </row>
    <row r="17" spans="1:2" s="18" customFormat="1" ht="15" customHeight="1" x14ac:dyDescent="0.25">
      <c r="A17" s="36" t="s">
        <v>45</v>
      </c>
      <c r="B17" s="18" t="s">
        <v>49</v>
      </c>
    </row>
    <row r="18" spans="1:2" s="18" customFormat="1" ht="15" customHeight="1" x14ac:dyDescent="0.25">
      <c r="A18" s="36" t="s">
        <v>50</v>
      </c>
      <c r="B18" s="18" t="s">
        <v>52</v>
      </c>
    </row>
    <row r="19" spans="1:2" s="18" customFormat="1" ht="15" customHeight="1" x14ac:dyDescent="0.25">
      <c r="A19" s="36" t="s">
        <v>51</v>
      </c>
      <c r="B19" s="18" t="s">
        <v>53</v>
      </c>
    </row>
    <row r="20" spans="1:2" ht="15" customHeight="1" x14ac:dyDescent="0.25">
      <c r="A20" s="36" t="s">
        <v>54</v>
      </c>
      <c r="B20" s="18" t="s">
        <v>55</v>
      </c>
    </row>
    <row r="21" spans="1:2" ht="15" customHeight="1" x14ac:dyDescent="0.25">
      <c r="A21" s="25"/>
    </row>
    <row r="22" spans="1:2" ht="15" customHeight="1" x14ac:dyDescent="0.25">
      <c r="A22" s="24" t="s">
        <v>38</v>
      </c>
      <c r="B22" s="24" t="s">
        <v>37</v>
      </c>
    </row>
    <row r="23" spans="1:2" ht="15" customHeight="1" x14ac:dyDescent="0.25">
      <c r="A23" s="36" t="s">
        <v>56</v>
      </c>
      <c r="B23" s="18" t="s">
        <v>57</v>
      </c>
    </row>
    <row r="24" spans="1:2" ht="15" customHeight="1" x14ac:dyDescent="0.25">
      <c r="A24" s="27"/>
      <c r="B24" s="26"/>
    </row>
    <row r="25" spans="1:2" s="18" customFormat="1" ht="15" customHeight="1" x14ac:dyDescent="0.25">
      <c r="A25" s="24" t="s">
        <v>58</v>
      </c>
      <c r="B25" s="24"/>
    </row>
    <row r="26" spans="1:2" s="18" customFormat="1" ht="15" customHeight="1" x14ac:dyDescent="0.25">
      <c r="A26" s="36" t="s">
        <v>59</v>
      </c>
    </row>
    <row r="27" spans="1:2" s="18" customFormat="1" ht="15" customHeight="1" x14ac:dyDescent="0.25">
      <c r="A27" s="36" t="s">
        <v>60</v>
      </c>
      <c r="B27" s="26"/>
    </row>
    <row r="28" spans="1:2" s="18" customFormat="1" ht="15" customHeight="1" x14ac:dyDescent="0.25">
      <c r="A28" s="36" t="s">
        <v>61</v>
      </c>
      <c r="B28" s="26"/>
    </row>
    <row r="29" spans="1:2" s="18" customFormat="1" ht="15" customHeight="1" x14ac:dyDescent="0.25">
      <c r="A29" s="36" t="s">
        <v>62</v>
      </c>
      <c r="B29" s="26"/>
    </row>
    <row r="30" spans="1:2" s="18" customFormat="1" ht="15" customHeight="1" x14ac:dyDescent="0.25">
      <c r="A30" s="36" t="s">
        <v>63</v>
      </c>
      <c r="B30" s="26"/>
    </row>
    <row r="31" spans="1:2" s="18" customFormat="1" ht="15" customHeight="1" x14ac:dyDescent="0.25">
      <c r="A31" s="36" t="s">
        <v>64</v>
      </c>
      <c r="B31" s="26"/>
    </row>
    <row r="32" spans="1:2" s="18" customFormat="1" ht="15" customHeight="1" x14ac:dyDescent="0.25">
      <c r="A32" s="36" t="s">
        <v>65</v>
      </c>
      <c r="B32" s="26"/>
    </row>
    <row r="33" spans="1:2" s="18" customFormat="1" ht="15" customHeight="1" x14ac:dyDescent="0.25">
      <c r="A33" s="36" t="s">
        <v>66</v>
      </c>
      <c r="B33" s="26"/>
    </row>
    <row r="34" spans="1:2" s="18" customFormat="1" ht="15" customHeight="1" x14ac:dyDescent="0.25">
      <c r="A34" s="36" t="s">
        <v>67</v>
      </c>
      <c r="B34" s="26"/>
    </row>
    <row r="35" spans="1:2" s="18" customFormat="1" ht="15" customHeight="1" x14ac:dyDescent="0.25">
      <c r="A35" s="28" t="s">
        <v>68</v>
      </c>
      <c r="B35" s="26"/>
    </row>
    <row r="36" spans="1:2" x14ac:dyDescent="0.25">
      <c r="A36" s="28" t="s">
        <v>69</v>
      </c>
    </row>
    <row r="37" spans="1:2" s="18" customFormat="1" x14ac:dyDescent="0.25">
      <c r="A37" s="36" t="s">
        <v>70</v>
      </c>
      <c r="B37"/>
    </row>
    <row r="38" spans="1:2" s="18" customFormat="1" x14ac:dyDescent="0.25">
      <c r="A38" s="36" t="s">
        <v>71</v>
      </c>
      <c r="B38"/>
    </row>
    <row r="39" spans="1:2" s="18" customFormat="1" x14ac:dyDescent="0.25">
      <c r="A39"/>
      <c r="B39"/>
    </row>
    <row r="40" spans="1:2" s="18" customFormat="1" x14ac:dyDescent="0.25">
      <c r="A40"/>
      <c r="B40"/>
    </row>
    <row r="41" spans="1:2" s="18" customFormat="1" x14ac:dyDescent="0.25">
      <c r="A41"/>
      <c r="B41"/>
    </row>
    <row r="42" spans="1:2" s="18" customFormat="1" x14ac:dyDescent="0.25">
      <c r="A42"/>
      <c r="B42"/>
    </row>
    <row r="43" spans="1:2" s="18" customFormat="1" x14ac:dyDescent="0.25">
      <c r="A43"/>
      <c r="B43"/>
    </row>
    <row r="44" spans="1:2" s="18" customFormat="1" x14ac:dyDescent="0.25">
      <c r="A44"/>
      <c r="B44"/>
    </row>
    <row r="45" spans="1:2" s="18" customFormat="1" x14ac:dyDescent="0.25">
      <c r="A45"/>
      <c r="B45"/>
    </row>
    <row r="46" spans="1:2" s="18" customFormat="1" x14ac:dyDescent="0.25">
      <c r="A46"/>
      <c r="B46"/>
    </row>
    <row r="47" spans="1:2" s="18" customFormat="1" x14ac:dyDescent="0.25">
      <c r="A47"/>
      <c r="B47"/>
    </row>
    <row r="48" spans="1:2" s="18" customFormat="1" x14ac:dyDescent="0.25">
      <c r="A48"/>
      <c r="B48"/>
    </row>
    <row r="49" spans="1:2" s="18" customFormat="1" x14ac:dyDescent="0.25">
      <c r="A49"/>
      <c r="B49"/>
    </row>
    <row r="50" spans="1:2" s="18" customFormat="1" x14ac:dyDescent="0.25">
      <c r="A50"/>
      <c r="B50"/>
    </row>
    <row r="51" spans="1:2" s="18" customFormat="1" x14ac:dyDescent="0.25">
      <c r="A51"/>
      <c r="B51"/>
    </row>
    <row r="52" spans="1:2" s="18" customFormat="1" x14ac:dyDescent="0.25">
      <c r="A52"/>
      <c r="B52"/>
    </row>
    <row r="53" spans="1:2" s="18" customFormat="1" x14ac:dyDescent="0.25">
      <c r="A53"/>
      <c r="B53"/>
    </row>
    <row r="54" spans="1:2" s="18" customFormat="1" x14ac:dyDescent="0.25">
      <c r="A54"/>
      <c r="B54"/>
    </row>
  </sheetData>
  <hyperlinks>
    <hyperlink ref="A13" location="'Figure 9.1 and 9.2'!B5" display="Figure 9.1" xr:uid="{48F89F10-CDB7-4B01-9FE5-CE3E3C541C46}"/>
    <hyperlink ref="A14" location="'Figure 9.1 and 9.2'!B48" display="Figure 9.2" xr:uid="{A729C2DA-DD52-4C06-857E-B55838FA2E93}"/>
    <hyperlink ref="A15" location="'Figure 9.3'!A1" display="Figure 9.3" xr:uid="{2A9A7EFF-88FA-49DD-9D6C-4EDC72EBEE7C}"/>
    <hyperlink ref="A16" location="'Figure 9.4'!A1" display="Figure 9.4" xr:uid="{75F38578-63F1-4AC4-8C36-70D2D6284AA6}"/>
    <hyperlink ref="A17" location="'Figure 9.5'!A1" display="Figure 9.5" xr:uid="{4D309801-5C67-42CC-8CAE-A9741E0C2374}"/>
    <hyperlink ref="A18" location="'Figure 9.6'!A1" display="Figure 9.6" xr:uid="{16A2D559-223E-43A7-AFC6-AFA5B02F59BF}"/>
    <hyperlink ref="A19" location="'Figure 9.7'!A1" display="Figure 9.7" xr:uid="{C7B64181-E964-4DBC-A9E0-A1EE9BA74205}"/>
    <hyperlink ref="A20" location="'Figure 9.8'!A1" display="Figure 9.8" xr:uid="{F36AEA85-B4CB-4A44-AEE8-BF49C97DFD71}"/>
    <hyperlink ref="A23" location="'Table 9.1'!A1" display="Table 9.1" xr:uid="{FA980331-AA36-415B-A75E-FE5197B43076}"/>
    <hyperlink ref="A1" location="'Figure 3.12'!A1" display="Figure 3.12" xr:uid="{256E5D4B-0A73-4269-9D56-995EFF10D9BA}"/>
    <hyperlink ref="A10" location="'Generation Commitments'!A1" display="Generation Commitments" xr:uid="{72FC0501-7A2D-42B8-A307-B5FE33269299}"/>
    <hyperlink ref="A26" location="'Infographic Far North'!A1" display="Far North Zone" xr:uid="{F4ED7870-3D30-4322-9B90-3D2324DC8892}"/>
    <hyperlink ref="A27" location="'Infographic Ross'!A1" display="Ross Zone" xr:uid="{C003F08D-7962-4D05-854D-DE725E681648}"/>
    <hyperlink ref="A28" location="'Infographic North'!A1" display="North Zone" xr:uid="{09BB2DFF-C096-4DE6-A4BC-F801BF1B9AB0}"/>
    <hyperlink ref="A29" location="'Infographic Central West'!A1" display="Central West Zone" xr:uid="{D3B82250-D7B5-44E2-954B-C7A7D5653430}"/>
    <hyperlink ref="A30" location="'Infographic Gladstone'!A1" display="Gladstone Zone" xr:uid="{C3708EF5-4C57-41D6-B978-B36B417BA161}"/>
    <hyperlink ref="A31" location="'Infographic Wide Bay'!A1" display="Wide Bay Zone" xr:uid="{A1A72388-7CC7-45BE-8036-BF9F72D0DAEC}"/>
    <hyperlink ref="A32" location="'Infographic Moreton'!A1" display="Moreton Zone" xr:uid="{D1ADEA37-A9DA-4D32-B47A-6D3D69E68F2C}"/>
    <hyperlink ref="A33" location="'Infographic Gold Coast'!A1" display="Gold Coast Zone" xr:uid="{BE1081BD-0E4C-4293-A5F2-3B40C0351879}"/>
    <hyperlink ref="A34" location="'Infographic South West'!A1" display="South West Zone" xr:uid="{94C9FBC6-1607-47B6-BB90-DDE9333D37CB}"/>
    <hyperlink ref="A35" location="'Infographic Bulli'!A1" display="Bulli Zone" xr:uid="{3575DE6B-610F-4A89-A397-DC560F2ACFE1}"/>
    <hyperlink ref="A36" location="'Infographic Surat'!A1" display="Surat Zone" xr:uid="{D68111A5-7944-44FD-8308-8491F4AB2A55}"/>
    <hyperlink ref="A37" location="'Infographic Grid Sections'!A1" display="Grid Sections" xr:uid="{303CF38C-54E1-4ADD-8817-57B894F9228D}"/>
    <hyperlink ref="A38" location="'Infographic Constraints'!A1" display="Network Constraints" xr:uid="{597EA0A4-1A68-48A3-A358-EA1C0A8B328A}"/>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D5A3E-D425-4E70-8B91-D934469087BB}">
  <sheetPr>
    <tabColor theme="8"/>
  </sheetPr>
  <dimension ref="A1:V158"/>
  <sheetViews>
    <sheetView zoomScaleNormal="100" workbookViewId="0">
      <pane xSplit="3" ySplit="1" topLeftCell="D2" activePane="bottomRight" state="frozen"/>
      <selection pane="topRight" activeCell="E1" sqref="E1"/>
      <selection pane="bottomLeft" activeCell="A2" sqref="A2"/>
      <selection pane="bottomRight" activeCell="W137" sqref="W137"/>
    </sheetView>
  </sheetViews>
  <sheetFormatPr defaultRowHeight="15" x14ac:dyDescent="0.25"/>
  <cols>
    <col min="1" max="1" width="43.42578125" bestFit="1" customWidth="1"/>
    <col min="2" max="2" width="30.42578125" customWidth="1"/>
    <col min="3" max="3" width="11.85546875" customWidth="1"/>
    <col min="4" max="4" width="24.42578125" customWidth="1"/>
    <col min="5" max="5" width="22.140625" customWidth="1"/>
    <col min="6" max="6" width="24.140625" bestFit="1" customWidth="1"/>
    <col min="7" max="22" width="21.140625" customWidth="1"/>
    <col min="28" max="35" width="10.85546875" customWidth="1"/>
  </cols>
  <sheetData>
    <row r="1" spans="1:22" s="29" customFormat="1" ht="75.75" thickBot="1" x14ac:dyDescent="0.3">
      <c r="A1" s="42" t="s">
        <v>267</v>
      </c>
      <c r="B1" s="43" t="s">
        <v>72</v>
      </c>
      <c r="C1" s="43" t="s">
        <v>73</v>
      </c>
      <c r="D1" s="43" t="s">
        <v>74</v>
      </c>
      <c r="E1" s="43" t="s">
        <v>75</v>
      </c>
      <c r="F1" s="43" t="s">
        <v>76</v>
      </c>
      <c r="G1" s="43" t="s">
        <v>77</v>
      </c>
      <c r="H1" s="43" t="s">
        <v>78</v>
      </c>
      <c r="I1" s="43" t="s">
        <v>79</v>
      </c>
      <c r="J1" s="43" t="s">
        <v>80</v>
      </c>
      <c r="K1" s="43" t="s">
        <v>81</v>
      </c>
      <c r="L1" s="43" t="s">
        <v>82</v>
      </c>
      <c r="M1" s="43" t="s">
        <v>83</v>
      </c>
      <c r="N1" s="43" t="s">
        <v>84</v>
      </c>
      <c r="O1" s="43" t="s">
        <v>85</v>
      </c>
      <c r="P1" s="43" t="s">
        <v>86</v>
      </c>
      <c r="Q1" s="43" t="s">
        <v>87</v>
      </c>
      <c r="R1" s="43" t="s">
        <v>88</v>
      </c>
      <c r="S1" s="43" t="s">
        <v>89</v>
      </c>
      <c r="T1" s="43" t="s">
        <v>90</v>
      </c>
      <c r="U1" s="43" t="s">
        <v>91</v>
      </c>
      <c r="V1" s="43" t="s">
        <v>92</v>
      </c>
    </row>
    <row r="2" spans="1:22" x14ac:dyDescent="0.25">
      <c r="A2" s="37" t="s">
        <v>93</v>
      </c>
      <c r="B2" s="31" t="s">
        <v>94</v>
      </c>
      <c r="C2" s="31" t="s">
        <v>95</v>
      </c>
      <c r="D2" s="31" t="s">
        <v>96</v>
      </c>
      <c r="E2" s="31">
        <v>387</v>
      </c>
      <c r="F2" s="118" t="s">
        <v>24</v>
      </c>
      <c r="G2" s="44">
        <v>387.005</v>
      </c>
      <c r="H2" s="44">
        <v>387.005</v>
      </c>
      <c r="I2" s="44">
        <v>387.005</v>
      </c>
      <c r="J2" s="44">
        <v>387.005</v>
      </c>
      <c r="K2" s="44">
        <v>387.005</v>
      </c>
      <c r="L2" s="44">
        <v>387.005</v>
      </c>
      <c r="M2" s="44">
        <v>387.005</v>
      </c>
      <c r="N2" s="44">
        <v>387.005</v>
      </c>
      <c r="O2" s="44"/>
      <c r="P2" s="44"/>
      <c r="Q2" s="44"/>
      <c r="R2" s="44"/>
      <c r="S2" s="44"/>
      <c r="T2" s="44"/>
      <c r="U2" s="44"/>
      <c r="V2" s="44"/>
    </row>
    <row r="3" spans="1:22" x14ac:dyDescent="0.25">
      <c r="A3" s="38" t="s">
        <v>97</v>
      </c>
      <c r="B3" s="30" t="s">
        <v>98</v>
      </c>
      <c r="C3" s="30" t="s">
        <v>99</v>
      </c>
      <c r="D3" s="30" t="s">
        <v>100</v>
      </c>
      <c r="E3" s="30">
        <v>101.4</v>
      </c>
      <c r="F3" s="45" t="s">
        <v>24</v>
      </c>
      <c r="G3" s="32">
        <v>0</v>
      </c>
      <c r="H3" s="32">
        <v>0</v>
      </c>
      <c r="I3" s="32">
        <v>0</v>
      </c>
      <c r="J3" s="32">
        <v>0</v>
      </c>
      <c r="K3" s="32">
        <v>101.4</v>
      </c>
      <c r="L3" s="32">
        <v>101.4</v>
      </c>
      <c r="M3" s="32">
        <v>101.4</v>
      </c>
      <c r="N3" s="32">
        <v>101.4</v>
      </c>
      <c r="O3" s="32"/>
      <c r="P3" s="32"/>
      <c r="Q3" s="32"/>
      <c r="R3" s="32"/>
      <c r="S3" s="32"/>
      <c r="T3" s="32"/>
      <c r="U3" s="32"/>
      <c r="V3" s="32"/>
    </row>
    <row r="4" spans="1:22" x14ac:dyDescent="0.25">
      <c r="A4" s="38" t="s">
        <v>101</v>
      </c>
      <c r="B4" s="30" t="s">
        <v>102</v>
      </c>
      <c r="C4" s="30" t="s">
        <v>99</v>
      </c>
      <c r="D4" s="30" t="s">
        <v>100</v>
      </c>
      <c r="E4" s="30">
        <v>60</v>
      </c>
      <c r="F4" s="45" t="s">
        <v>24</v>
      </c>
      <c r="G4" s="32">
        <v>0</v>
      </c>
      <c r="H4" s="32">
        <v>0</v>
      </c>
      <c r="I4" s="32">
        <v>0</v>
      </c>
      <c r="J4" s="32">
        <v>58.8</v>
      </c>
      <c r="K4" s="32">
        <v>60</v>
      </c>
      <c r="L4" s="32">
        <v>58.8</v>
      </c>
      <c r="M4" s="32">
        <v>60</v>
      </c>
      <c r="N4" s="32">
        <v>58.8</v>
      </c>
      <c r="O4" s="32"/>
      <c r="P4" s="32"/>
      <c r="Q4" s="32"/>
      <c r="R4" s="32"/>
      <c r="S4" s="32"/>
      <c r="T4" s="32"/>
      <c r="U4" s="32"/>
      <c r="V4" s="32"/>
    </row>
    <row r="5" spans="1:22" x14ac:dyDescent="0.25">
      <c r="A5" s="38" t="s">
        <v>103</v>
      </c>
      <c r="B5" s="30" t="s">
        <v>103</v>
      </c>
      <c r="C5" s="30" t="s">
        <v>105</v>
      </c>
      <c r="D5" s="30" t="s">
        <v>100</v>
      </c>
      <c r="E5" s="30">
        <v>37</v>
      </c>
      <c r="F5" s="45" t="s">
        <v>21</v>
      </c>
      <c r="G5" s="32">
        <v>37</v>
      </c>
      <c r="H5" s="32">
        <v>32</v>
      </c>
      <c r="I5" s="32">
        <v>37</v>
      </c>
      <c r="J5" s="32">
        <v>32</v>
      </c>
      <c r="K5" s="32">
        <v>37</v>
      </c>
      <c r="L5" s="32">
        <v>32</v>
      </c>
      <c r="M5" s="32">
        <v>37</v>
      </c>
      <c r="N5" s="32">
        <v>32</v>
      </c>
      <c r="O5" s="32"/>
      <c r="P5" s="32"/>
      <c r="Q5" s="32"/>
      <c r="R5" s="32"/>
      <c r="S5" s="32"/>
      <c r="T5" s="32"/>
      <c r="U5" s="32"/>
      <c r="V5" s="32"/>
    </row>
    <row r="6" spans="1:22" x14ac:dyDescent="0.25">
      <c r="A6" s="131" t="s">
        <v>106</v>
      </c>
      <c r="B6" s="133" t="s">
        <v>107</v>
      </c>
      <c r="C6" s="133" t="s">
        <v>108</v>
      </c>
      <c r="D6" s="30" t="s">
        <v>96</v>
      </c>
      <c r="E6" s="133">
        <v>66</v>
      </c>
      <c r="F6" s="45" t="s">
        <v>22</v>
      </c>
      <c r="G6" s="32">
        <v>33</v>
      </c>
      <c r="H6" s="32">
        <v>33</v>
      </c>
      <c r="I6" s="32">
        <v>33</v>
      </c>
      <c r="J6" s="32">
        <v>33</v>
      </c>
      <c r="K6" s="32">
        <v>33</v>
      </c>
      <c r="L6" s="32">
        <v>33</v>
      </c>
      <c r="M6" s="32">
        <v>33</v>
      </c>
      <c r="N6" s="32">
        <v>33</v>
      </c>
      <c r="O6" s="32"/>
      <c r="P6" s="32"/>
      <c r="Q6" s="32"/>
      <c r="R6" s="32"/>
      <c r="S6" s="32"/>
      <c r="T6" s="32"/>
      <c r="U6" s="32"/>
      <c r="V6" s="32"/>
    </row>
    <row r="7" spans="1:22" x14ac:dyDescent="0.25">
      <c r="A7" s="132"/>
      <c r="B7" s="134"/>
      <c r="C7" s="134"/>
      <c r="D7" s="30" t="s">
        <v>96</v>
      </c>
      <c r="E7" s="134"/>
      <c r="F7" s="45" t="s">
        <v>22</v>
      </c>
      <c r="G7" s="32">
        <v>33</v>
      </c>
      <c r="H7" s="32">
        <v>33</v>
      </c>
      <c r="I7" s="32">
        <v>33</v>
      </c>
      <c r="J7" s="32">
        <v>33</v>
      </c>
      <c r="K7" s="32">
        <v>33</v>
      </c>
      <c r="L7" s="32">
        <v>33</v>
      </c>
      <c r="M7" s="32">
        <v>33</v>
      </c>
      <c r="N7" s="32">
        <v>33</v>
      </c>
      <c r="O7" s="32"/>
      <c r="P7" s="32"/>
      <c r="Q7" s="32"/>
      <c r="R7" s="32"/>
      <c r="S7" s="32"/>
      <c r="T7" s="32"/>
      <c r="U7" s="32"/>
      <c r="V7" s="32"/>
    </row>
    <row r="8" spans="1:22" x14ac:dyDescent="0.25">
      <c r="A8" s="131" t="s">
        <v>109</v>
      </c>
      <c r="B8" s="133" t="s">
        <v>110</v>
      </c>
      <c r="C8" s="133" t="s">
        <v>111</v>
      </c>
      <c r="D8" s="30" t="s">
        <v>96</v>
      </c>
      <c r="E8" s="133">
        <v>148</v>
      </c>
      <c r="F8" s="45" t="s">
        <v>24</v>
      </c>
      <c r="G8" s="32">
        <v>146.32</v>
      </c>
      <c r="H8" s="32">
        <v>142.99</v>
      </c>
      <c r="I8" s="32">
        <v>145.78</v>
      </c>
      <c r="J8" s="32">
        <v>142.37</v>
      </c>
      <c r="K8" s="32">
        <v>145.22</v>
      </c>
      <c r="L8" s="32">
        <v>141.74</v>
      </c>
      <c r="M8" s="32">
        <v>144.66999999999999</v>
      </c>
      <c r="N8" s="32">
        <v>141.11000000000001</v>
      </c>
      <c r="O8" s="32"/>
      <c r="P8" s="32"/>
      <c r="Q8" s="32"/>
      <c r="R8" s="32"/>
      <c r="S8" s="32"/>
      <c r="T8" s="32"/>
      <c r="U8" s="32"/>
      <c r="V8" s="32"/>
    </row>
    <row r="9" spans="1:22" x14ac:dyDescent="0.25">
      <c r="A9" s="132"/>
      <c r="B9" s="134"/>
      <c r="C9" s="134"/>
      <c r="D9" s="30" t="s">
        <v>96</v>
      </c>
      <c r="E9" s="134"/>
      <c r="F9" s="45" t="s">
        <v>23</v>
      </c>
      <c r="G9" s="32">
        <v>0</v>
      </c>
      <c r="H9" s="32">
        <v>60</v>
      </c>
      <c r="I9" s="32">
        <v>60</v>
      </c>
      <c r="J9" s="32">
        <v>60</v>
      </c>
      <c r="K9" s="32">
        <v>60</v>
      </c>
      <c r="L9" s="32">
        <v>60</v>
      </c>
      <c r="M9" s="32">
        <v>60</v>
      </c>
      <c r="N9" s="32">
        <v>60</v>
      </c>
      <c r="O9" s="32">
        <v>0</v>
      </c>
      <c r="P9" s="32">
        <v>120</v>
      </c>
      <c r="Q9" s="32">
        <v>120</v>
      </c>
      <c r="R9" s="32">
        <v>120</v>
      </c>
      <c r="S9" s="32">
        <v>120</v>
      </c>
      <c r="T9" s="32">
        <v>120</v>
      </c>
      <c r="U9" s="32">
        <v>120</v>
      </c>
      <c r="V9" s="32">
        <v>120</v>
      </c>
    </row>
    <row r="10" spans="1:22" x14ac:dyDescent="0.25">
      <c r="A10" s="38" t="s">
        <v>112</v>
      </c>
      <c r="B10" s="30" t="s">
        <v>113</v>
      </c>
      <c r="C10" s="30" t="s">
        <v>105</v>
      </c>
      <c r="D10" s="30" t="s">
        <v>96</v>
      </c>
      <c r="E10" s="30">
        <v>228</v>
      </c>
      <c r="F10" s="45" t="s">
        <v>25</v>
      </c>
      <c r="G10" s="32">
        <v>0</v>
      </c>
      <c r="H10" s="32">
        <v>0</v>
      </c>
      <c r="I10" s="32">
        <v>0</v>
      </c>
      <c r="J10" s="32">
        <v>106.21</v>
      </c>
      <c r="K10" s="32">
        <v>221.00800000000001</v>
      </c>
      <c r="L10" s="32">
        <v>106.21</v>
      </c>
      <c r="M10" s="32">
        <v>221.00800000000001</v>
      </c>
      <c r="N10" s="32">
        <v>106.21</v>
      </c>
      <c r="O10" s="32"/>
      <c r="P10" s="32"/>
      <c r="Q10" s="32"/>
      <c r="R10" s="32"/>
      <c r="S10" s="32"/>
      <c r="T10" s="32"/>
      <c r="U10" s="32"/>
      <c r="V10" s="32"/>
    </row>
    <row r="11" spans="1:22" x14ac:dyDescent="0.25">
      <c r="A11" s="38" t="s">
        <v>114</v>
      </c>
      <c r="B11" s="30" t="s">
        <v>115</v>
      </c>
      <c r="C11" s="30" t="s">
        <v>105</v>
      </c>
      <c r="D11" s="30" t="s">
        <v>96</v>
      </c>
      <c r="E11" s="30">
        <v>50</v>
      </c>
      <c r="F11" s="45" t="s">
        <v>23</v>
      </c>
      <c r="G11" s="32">
        <v>50</v>
      </c>
      <c r="H11" s="32">
        <v>50</v>
      </c>
      <c r="I11" s="32">
        <v>50</v>
      </c>
      <c r="J11" s="32">
        <v>50</v>
      </c>
      <c r="K11" s="32">
        <v>50</v>
      </c>
      <c r="L11" s="32">
        <v>50</v>
      </c>
      <c r="M11" s="32">
        <v>50</v>
      </c>
      <c r="N11" s="32">
        <v>50</v>
      </c>
      <c r="O11" s="32">
        <v>100</v>
      </c>
      <c r="P11" s="32">
        <v>100</v>
      </c>
      <c r="Q11" s="32">
        <v>100</v>
      </c>
      <c r="R11" s="32">
        <v>100</v>
      </c>
      <c r="S11" s="32">
        <v>100</v>
      </c>
      <c r="T11" s="32">
        <v>100</v>
      </c>
      <c r="U11" s="32">
        <v>100</v>
      </c>
      <c r="V11" s="32">
        <v>100</v>
      </c>
    </row>
    <row r="12" spans="1:22" x14ac:dyDescent="0.25">
      <c r="A12" s="131" t="s">
        <v>116</v>
      </c>
      <c r="B12" s="133" t="s">
        <v>117</v>
      </c>
      <c r="C12" s="133" t="s">
        <v>118</v>
      </c>
      <c r="D12" s="30" t="s">
        <v>96</v>
      </c>
      <c r="E12" s="133">
        <v>564</v>
      </c>
      <c r="F12" s="45" t="s">
        <v>21</v>
      </c>
      <c r="G12" s="32">
        <v>181</v>
      </c>
      <c r="H12" s="32">
        <v>167</v>
      </c>
      <c r="I12" s="32">
        <v>181</v>
      </c>
      <c r="J12" s="32">
        <v>167</v>
      </c>
      <c r="K12" s="32">
        <v>181</v>
      </c>
      <c r="L12" s="32">
        <v>167</v>
      </c>
      <c r="M12" s="32">
        <v>181</v>
      </c>
      <c r="N12" s="32">
        <v>167</v>
      </c>
      <c r="O12" s="32"/>
      <c r="P12" s="32"/>
      <c r="Q12" s="32"/>
      <c r="R12" s="32"/>
      <c r="S12" s="32"/>
      <c r="T12" s="32"/>
      <c r="U12" s="32"/>
      <c r="V12" s="32"/>
    </row>
    <row r="13" spans="1:22" x14ac:dyDescent="0.25">
      <c r="A13" s="135"/>
      <c r="B13" s="136"/>
      <c r="C13" s="136"/>
      <c r="D13" s="30" t="s">
        <v>96</v>
      </c>
      <c r="E13" s="136"/>
      <c r="F13" s="45" t="s">
        <v>21</v>
      </c>
      <c r="G13" s="32">
        <v>181</v>
      </c>
      <c r="H13" s="32">
        <v>167</v>
      </c>
      <c r="I13" s="32">
        <v>181</v>
      </c>
      <c r="J13" s="32">
        <v>167</v>
      </c>
      <c r="K13" s="32">
        <v>181</v>
      </c>
      <c r="L13" s="32">
        <v>167</v>
      </c>
      <c r="M13" s="32">
        <v>181</v>
      </c>
      <c r="N13" s="32">
        <v>167</v>
      </c>
      <c r="O13" s="32"/>
      <c r="P13" s="32"/>
      <c r="Q13" s="32"/>
      <c r="R13" s="32"/>
      <c r="S13" s="32"/>
      <c r="T13" s="32"/>
      <c r="U13" s="32"/>
      <c r="V13" s="32"/>
    </row>
    <row r="14" spans="1:22" x14ac:dyDescent="0.25">
      <c r="A14" s="132"/>
      <c r="B14" s="134"/>
      <c r="C14" s="134"/>
      <c r="D14" s="30" t="s">
        <v>96</v>
      </c>
      <c r="E14" s="134"/>
      <c r="F14" s="45" t="s">
        <v>21</v>
      </c>
      <c r="G14" s="32">
        <v>181</v>
      </c>
      <c r="H14" s="32">
        <v>167</v>
      </c>
      <c r="I14" s="32">
        <v>181</v>
      </c>
      <c r="J14" s="32">
        <v>167</v>
      </c>
      <c r="K14" s="32">
        <v>181</v>
      </c>
      <c r="L14" s="32">
        <v>167</v>
      </c>
      <c r="M14" s="32">
        <v>181</v>
      </c>
      <c r="N14" s="32">
        <v>167</v>
      </c>
      <c r="O14" s="32"/>
      <c r="P14" s="32"/>
      <c r="Q14" s="32"/>
      <c r="R14" s="32"/>
      <c r="S14" s="32"/>
      <c r="T14" s="32"/>
      <c r="U14" s="32"/>
      <c r="V14" s="32"/>
    </row>
    <row r="15" spans="1:22" x14ac:dyDescent="0.25">
      <c r="A15" s="131" t="s">
        <v>119</v>
      </c>
      <c r="B15" s="133" t="s">
        <v>117</v>
      </c>
      <c r="C15" s="133" t="s">
        <v>118</v>
      </c>
      <c r="D15" s="30" t="s">
        <v>96</v>
      </c>
      <c r="E15" s="133">
        <v>519</v>
      </c>
      <c r="F15" s="45" t="s">
        <v>21</v>
      </c>
      <c r="G15" s="32">
        <v>173</v>
      </c>
      <c r="H15" s="32">
        <v>155</v>
      </c>
      <c r="I15" s="32">
        <v>173</v>
      </c>
      <c r="J15" s="32">
        <v>155</v>
      </c>
      <c r="K15" s="32">
        <v>173</v>
      </c>
      <c r="L15" s="32">
        <v>155</v>
      </c>
      <c r="M15" s="32">
        <v>173</v>
      </c>
      <c r="N15" s="32">
        <v>155</v>
      </c>
      <c r="O15" s="32"/>
      <c r="P15" s="32"/>
      <c r="Q15" s="32"/>
      <c r="R15" s="32"/>
      <c r="S15" s="32"/>
      <c r="T15" s="32"/>
      <c r="U15" s="32"/>
      <c r="V15" s="32"/>
    </row>
    <row r="16" spans="1:22" x14ac:dyDescent="0.25">
      <c r="A16" s="135"/>
      <c r="B16" s="136"/>
      <c r="C16" s="136"/>
      <c r="D16" s="30" t="s">
        <v>96</v>
      </c>
      <c r="E16" s="136"/>
      <c r="F16" s="45" t="s">
        <v>21</v>
      </c>
      <c r="G16" s="32">
        <v>173</v>
      </c>
      <c r="H16" s="32">
        <v>155</v>
      </c>
      <c r="I16" s="32">
        <v>173</v>
      </c>
      <c r="J16" s="32">
        <v>155</v>
      </c>
      <c r="K16" s="32">
        <v>173</v>
      </c>
      <c r="L16" s="32">
        <v>155</v>
      </c>
      <c r="M16" s="32">
        <v>173</v>
      </c>
      <c r="N16" s="32">
        <v>155</v>
      </c>
      <c r="O16" s="32"/>
      <c r="P16" s="32"/>
      <c r="Q16" s="32"/>
      <c r="R16" s="32"/>
      <c r="S16" s="32"/>
      <c r="T16" s="32"/>
      <c r="U16" s="32"/>
      <c r="V16" s="32"/>
    </row>
    <row r="17" spans="1:22" x14ac:dyDescent="0.25">
      <c r="A17" s="132"/>
      <c r="B17" s="134"/>
      <c r="C17" s="134"/>
      <c r="D17" s="30" t="s">
        <v>96</v>
      </c>
      <c r="E17" s="134"/>
      <c r="F17" s="45" t="s">
        <v>21</v>
      </c>
      <c r="G17" s="32">
        <v>173</v>
      </c>
      <c r="H17" s="32">
        <v>155</v>
      </c>
      <c r="I17" s="32">
        <v>173</v>
      </c>
      <c r="J17" s="32">
        <v>155</v>
      </c>
      <c r="K17" s="32">
        <v>173</v>
      </c>
      <c r="L17" s="32">
        <v>155</v>
      </c>
      <c r="M17" s="32">
        <v>173</v>
      </c>
      <c r="N17" s="32">
        <v>155</v>
      </c>
      <c r="O17" s="32"/>
      <c r="P17" s="32"/>
      <c r="Q17" s="32"/>
      <c r="R17" s="32"/>
      <c r="S17" s="32"/>
      <c r="T17" s="32"/>
      <c r="U17" s="32"/>
      <c r="V17" s="32"/>
    </row>
    <row r="18" spans="1:22" x14ac:dyDescent="0.25">
      <c r="A18" s="38" t="s">
        <v>120</v>
      </c>
      <c r="B18" s="30" t="s">
        <v>121</v>
      </c>
      <c r="C18" s="30" t="s">
        <v>122</v>
      </c>
      <c r="D18" s="30" t="s">
        <v>96</v>
      </c>
      <c r="E18" s="30">
        <v>205</v>
      </c>
      <c r="F18" s="45" t="s">
        <v>23</v>
      </c>
      <c r="G18" s="32">
        <v>204.96</v>
      </c>
      <c r="H18" s="32">
        <v>184.464</v>
      </c>
      <c r="I18" s="32">
        <v>204.96</v>
      </c>
      <c r="J18" s="32">
        <v>184.464</v>
      </c>
      <c r="K18" s="32">
        <v>204.96</v>
      </c>
      <c r="L18" s="32">
        <v>184.464</v>
      </c>
      <c r="M18" s="32">
        <v>204.96</v>
      </c>
      <c r="N18" s="32">
        <v>184.464</v>
      </c>
      <c r="O18" s="32">
        <v>409.92</v>
      </c>
      <c r="P18" s="32">
        <v>367.36</v>
      </c>
      <c r="Q18" s="32">
        <v>409.92</v>
      </c>
      <c r="R18" s="32">
        <v>367.36</v>
      </c>
      <c r="S18" s="32">
        <v>409.92</v>
      </c>
      <c r="T18" s="32">
        <v>367.36</v>
      </c>
      <c r="U18" s="32">
        <v>409.92</v>
      </c>
      <c r="V18" s="32">
        <v>367.36</v>
      </c>
    </row>
    <row r="19" spans="1:22" x14ac:dyDescent="0.25">
      <c r="A19" s="131" t="s">
        <v>123</v>
      </c>
      <c r="B19" s="133" t="s">
        <v>124</v>
      </c>
      <c r="C19" s="133" t="s">
        <v>105</v>
      </c>
      <c r="D19" s="30" t="s">
        <v>96</v>
      </c>
      <c r="E19" s="133">
        <v>476</v>
      </c>
      <c r="F19" s="45" t="s">
        <v>24</v>
      </c>
      <c r="G19" s="32">
        <v>295.964</v>
      </c>
      <c r="H19" s="32">
        <v>295.964</v>
      </c>
      <c r="I19" s="32">
        <v>295.964</v>
      </c>
      <c r="J19" s="32">
        <v>295.964</v>
      </c>
      <c r="K19" s="32">
        <v>295.964</v>
      </c>
      <c r="L19" s="32">
        <v>295.964</v>
      </c>
      <c r="M19" s="32">
        <v>295.964</v>
      </c>
      <c r="N19" s="32">
        <v>295.964</v>
      </c>
      <c r="O19" s="32"/>
      <c r="P19" s="32"/>
      <c r="Q19" s="32"/>
      <c r="R19" s="32"/>
      <c r="S19" s="32"/>
      <c r="T19" s="32"/>
      <c r="U19" s="32"/>
      <c r="V19" s="32"/>
    </row>
    <row r="20" spans="1:22" x14ac:dyDescent="0.25">
      <c r="A20" s="132"/>
      <c r="B20" s="134"/>
      <c r="C20" s="134"/>
      <c r="D20" s="30" t="s">
        <v>96</v>
      </c>
      <c r="E20" s="134"/>
      <c r="F20" s="45" t="s">
        <v>23</v>
      </c>
      <c r="G20" s="32">
        <v>180</v>
      </c>
      <c r="H20" s="32">
        <v>180</v>
      </c>
      <c r="I20" s="32">
        <v>180</v>
      </c>
      <c r="J20" s="32">
        <v>180</v>
      </c>
      <c r="K20" s="32">
        <v>180</v>
      </c>
      <c r="L20" s="32">
        <v>180</v>
      </c>
      <c r="M20" s="32">
        <v>180</v>
      </c>
      <c r="N20" s="32">
        <v>180</v>
      </c>
      <c r="O20" s="32">
        <v>360</v>
      </c>
      <c r="P20" s="32">
        <v>360</v>
      </c>
      <c r="Q20" s="32">
        <v>360</v>
      </c>
      <c r="R20" s="32">
        <v>360</v>
      </c>
      <c r="S20" s="32">
        <v>360</v>
      </c>
      <c r="T20" s="32">
        <v>360</v>
      </c>
      <c r="U20" s="32">
        <v>360</v>
      </c>
      <c r="V20" s="32">
        <v>360</v>
      </c>
    </row>
    <row r="21" spans="1:22" x14ac:dyDescent="0.25">
      <c r="A21" s="38" t="s">
        <v>125</v>
      </c>
      <c r="B21" s="30" t="s">
        <v>126</v>
      </c>
      <c r="C21" s="30" t="s">
        <v>99</v>
      </c>
      <c r="D21" s="30" t="s">
        <v>100</v>
      </c>
      <c r="E21" s="30">
        <v>97</v>
      </c>
      <c r="F21" s="45" t="s">
        <v>24</v>
      </c>
      <c r="G21" s="32">
        <v>0</v>
      </c>
      <c r="H21" s="32">
        <v>0</v>
      </c>
      <c r="I21" s="32">
        <v>90</v>
      </c>
      <c r="J21" s="32">
        <v>97</v>
      </c>
      <c r="K21" s="32">
        <v>90</v>
      </c>
      <c r="L21" s="32">
        <v>97</v>
      </c>
      <c r="M21" s="32">
        <v>90</v>
      </c>
      <c r="N21" s="32">
        <v>97</v>
      </c>
      <c r="O21" s="32"/>
      <c r="P21" s="32"/>
      <c r="Q21" s="32"/>
      <c r="R21" s="32"/>
      <c r="S21" s="32"/>
      <c r="T21" s="32"/>
      <c r="U21" s="32"/>
      <c r="V21" s="32"/>
    </row>
    <row r="22" spans="1:22" x14ac:dyDescent="0.25">
      <c r="A22" s="38" t="s">
        <v>127</v>
      </c>
      <c r="B22" s="30" t="s">
        <v>126</v>
      </c>
      <c r="C22" s="30" t="s">
        <v>99</v>
      </c>
      <c r="D22" s="30" t="s">
        <v>100</v>
      </c>
      <c r="E22" s="30">
        <v>78</v>
      </c>
      <c r="F22" s="45" t="s">
        <v>24</v>
      </c>
      <c r="G22" s="32">
        <v>78</v>
      </c>
      <c r="H22" s="32">
        <v>78</v>
      </c>
      <c r="I22" s="32">
        <v>78</v>
      </c>
      <c r="J22" s="32">
        <v>78</v>
      </c>
      <c r="K22" s="32">
        <v>78</v>
      </c>
      <c r="L22" s="32">
        <v>78</v>
      </c>
      <c r="M22" s="32">
        <v>78</v>
      </c>
      <c r="N22" s="32">
        <v>78</v>
      </c>
      <c r="O22" s="32"/>
      <c r="P22" s="32"/>
      <c r="Q22" s="32"/>
      <c r="R22" s="32"/>
      <c r="S22" s="32"/>
      <c r="T22" s="32"/>
      <c r="U22" s="32"/>
      <c r="V22" s="32"/>
    </row>
    <row r="23" spans="1:22" x14ac:dyDescent="0.25">
      <c r="A23" s="131" t="s">
        <v>128</v>
      </c>
      <c r="B23" s="133" t="s">
        <v>129</v>
      </c>
      <c r="C23" s="133" t="s">
        <v>105</v>
      </c>
      <c r="D23" s="30" t="s">
        <v>96</v>
      </c>
      <c r="E23" s="133">
        <v>703.8</v>
      </c>
      <c r="F23" s="45" t="s">
        <v>20</v>
      </c>
      <c r="G23" s="32">
        <v>350</v>
      </c>
      <c r="H23" s="32">
        <v>325</v>
      </c>
      <c r="I23" s="32">
        <v>350</v>
      </c>
      <c r="J23" s="32">
        <v>325</v>
      </c>
      <c r="K23" s="32">
        <v>350</v>
      </c>
      <c r="L23" s="32">
        <v>325</v>
      </c>
      <c r="M23" s="32">
        <v>350</v>
      </c>
      <c r="N23" s="32">
        <v>325</v>
      </c>
      <c r="O23" s="32"/>
      <c r="P23" s="32"/>
      <c r="Q23" s="32"/>
      <c r="R23" s="32"/>
      <c r="S23" s="32"/>
      <c r="T23" s="32"/>
      <c r="U23" s="32"/>
      <c r="V23" s="32"/>
    </row>
    <row r="24" spans="1:22" x14ac:dyDescent="0.25">
      <c r="A24" s="132"/>
      <c r="B24" s="134"/>
      <c r="C24" s="134"/>
      <c r="D24" s="30" t="s">
        <v>96</v>
      </c>
      <c r="E24" s="134"/>
      <c r="F24" s="45" t="s">
        <v>20</v>
      </c>
      <c r="G24" s="32">
        <v>350</v>
      </c>
      <c r="H24" s="32">
        <v>325</v>
      </c>
      <c r="I24" s="32">
        <v>350</v>
      </c>
      <c r="J24" s="32">
        <v>325</v>
      </c>
      <c r="K24" s="32">
        <v>350</v>
      </c>
      <c r="L24" s="32">
        <v>325</v>
      </c>
      <c r="M24" s="32">
        <v>350</v>
      </c>
      <c r="N24" s="32">
        <v>325</v>
      </c>
      <c r="O24" s="32"/>
      <c r="P24" s="32"/>
      <c r="Q24" s="32"/>
      <c r="R24" s="32"/>
      <c r="S24" s="32"/>
      <c r="T24" s="32"/>
      <c r="U24" s="32"/>
      <c r="V24" s="32"/>
    </row>
    <row r="25" spans="1:22" x14ac:dyDescent="0.25">
      <c r="A25" s="131" t="s">
        <v>130</v>
      </c>
      <c r="B25" s="133" t="s">
        <v>129</v>
      </c>
      <c r="C25" s="133" t="s">
        <v>105</v>
      </c>
      <c r="D25" s="30" t="s">
        <v>96</v>
      </c>
      <c r="E25" s="133">
        <v>932</v>
      </c>
      <c r="F25" s="45" t="s">
        <v>20</v>
      </c>
      <c r="G25" s="32">
        <v>466</v>
      </c>
      <c r="H25" s="32">
        <v>424</v>
      </c>
      <c r="I25" s="32">
        <v>466</v>
      </c>
      <c r="J25" s="32">
        <v>424</v>
      </c>
      <c r="K25" s="32">
        <v>0</v>
      </c>
      <c r="L25" s="32">
        <v>424</v>
      </c>
      <c r="M25" s="32">
        <v>466</v>
      </c>
      <c r="N25" s="32">
        <v>424</v>
      </c>
      <c r="O25" s="32"/>
      <c r="P25" s="32"/>
      <c r="Q25" s="32"/>
      <c r="R25" s="32"/>
      <c r="S25" s="32"/>
      <c r="T25" s="32"/>
      <c r="U25" s="32"/>
      <c r="V25" s="32"/>
    </row>
    <row r="26" spans="1:22" x14ac:dyDescent="0.25">
      <c r="A26" s="132"/>
      <c r="B26" s="134"/>
      <c r="C26" s="134"/>
      <c r="D26" s="30" t="s">
        <v>96</v>
      </c>
      <c r="E26" s="134"/>
      <c r="F26" s="45" t="s">
        <v>20</v>
      </c>
      <c r="G26" s="32">
        <v>0</v>
      </c>
      <c r="H26" s="32">
        <v>420</v>
      </c>
      <c r="I26" s="32">
        <v>466</v>
      </c>
      <c r="J26" s="32">
        <v>420</v>
      </c>
      <c r="K26" s="32">
        <v>466</v>
      </c>
      <c r="L26" s="32">
        <v>420</v>
      </c>
      <c r="M26" s="32">
        <v>466</v>
      </c>
      <c r="N26" s="32">
        <v>420</v>
      </c>
      <c r="O26" s="32"/>
      <c r="P26" s="32"/>
      <c r="Q26" s="32"/>
      <c r="R26" s="32"/>
      <c r="S26" s="32"/>
      <c r="T26" s="32"/>
      <c r="U26" s="32"/>
      <c r="V26" s="32"/>
    </row>
    <row r="27" spans="1:22" x14ac:dyDescent="0.25">
      <c r="A27" s="38" t="s">
        <v>131</v>
      </c>
      <c r="B27" s="30" t="s">
        <v>102</v>
      </c>
      <c r="C27" s="30" t="s">
        <v>99</v>
      </c>
      <c r="D27" s="30" t="s">
        <v>100</v>
      </c>
      <c r="E27" s="30">
        <v>56</v>
      </c>
      <c r="F27" s="45" t="s">
        <v>24</v>
      </c>
      <c r="G27" s="32">
        <v>55.87</v>
      </c>
      <c r="H27" s="32">
        <v>55.87</v>
      </c>
      <c r="I27" s="32">
        <v>55.87</v>
      </c>
      <c r="J27" s="32">
        <v>55.87</v>
      </c>
      <c r="K27" s="32">
        <v>55.87</v>
      </c>
      <c r="L27" s="32">
        <v>55.87</v>
      </c>
      <c r="M27" s="32">
        <v>55.87</v>
      </c>
      <c r="N27" s="32">
        <v>55.87</v>
      </c>
      <c r="O27" s="32"/>
      <c r="P27" s="32"/>
      <c r="Q27" s="32"/>
      <c r="R27" s="32"/>
      <c r="S27" s="32"/>
      <c r="T27" s="32"/>
      <c r="U27" s="32"/>
      <c r="V27" s="32"/>
    </row>
    <row r="28" spans="1:22" x14ac:dyDescent="0.25">
      <c r="A28" s="38" t="s">
        <v>132</v>
      </c>
      <c r="B28" s="30" t="s">
        <v>133</v>
      </c>
      <c r="C28" s="30" t="s">
        <v>118</v>
      </c>
      <c r="D28" s="30" t="s">
        <v>96</v>
      </c>
      <c r="E28" s="30">
        <v>100</v>
      </c>
      <c r="F28" s="45" t="s">
        <v>23</v>
      </c>
      <c r="G28" s="32">
        <v>100</v>
      </c>
      <c r="H28" s="32">
        <v>100</v>
      </c>
      <c r="I28" s="32">
        <v>100</v>
      </c>
      <c r="J28" s="32">
        <v>100</v>
      </c>
      <c r="K28" s="32">
        <v>100</v>
      </c>
      <c r="L28" s="32">
        <v>100</v>
      </c>
      <c r="M28" s="32">
        <v>100</v>
      </c>
      <c r="N28" s="32">
        <v>100</v>
      </c>
      <c r="O28" s="32">
        <v>200</v>
      </c>
      <c r="P28" s="32">
        <v>200</v>
      </c>
      <c r="Q28" s="32">
        <v>200</v>
      </c>
      <c r="R28" s="32">
        <v>200</v>
      </c>
      <c r="S28" s="32">
        <v>200</v>
      </c>
      <c r="T28" s="32">
        <v>200</v>
      </c>
      <c r="U28" s="32">
        <v>200</v>
      </c>
      <c r="V28" s="32">
        <v>200</v>
      </c>
    </row>
    <row r="29" spans="1:22" x14ac:dyDescent="0.25">
      <c r="A29" s="38" t="s">
        <v>134</v>
      </c>
      <c r="B29" s="30" t="s">
        <v>135</v>
      </c>
      <c r="C29" s="30" t="s">
        <v>136</v>
      </c>
      <c r="D29" s="30" t="s">
        <v>96</v>
      </c>
      <c r="E29" s="30">
        <v>100</v>
      </c>
      <c r="F29" s="45" t="s">
        <v>24</v>
      </c>
      <c r="G29" s="32">
        <v>99.980999999999995</v>
      </c>
      <c r="H29" s="32">
        <v>95.22</v>
      </c>
      <c r="I29" s="32">
        <v>99.980999999999995</v>
      </c>
      <c r="J29" s="32">
        <v>95.22</v>
      </c>
      <c r="K29" s="32">
        <v>99.980999999999995</v>
      </c>
      <c r="L29" s="32">
        <v>95.22</v>
      </c>
      <c r="M29" s="32">
        <v>99.980999999999995</v>
      </c>
      <c r="N29" s="32">
        <v>95.22</v>
      </c>
      <c r="O29" s="32"/>
      <c r="P29" s="32"/>
      <c r="Q29" s="32"/>
      <c r="R29" s="32"/>
      <c r="S29" s="32"/>
      <c r="T29" s="32"/>
      <c r="U29" s="32"/>
      <c r="V29" s="32"/>
    </row>
    <row r="30" spans="1:22" x14ac:dyDescent="0.25">
      <c r="A30" s="131" t="s">
        <v>137</v>
      </c>
      <c r="B30" s="133" t="s">
        <v>124</v>
      </c>
      <c r="C30" s="133" t="s">
        <v>105</v>
      </c>
      <c r="D30" s="30" t="s">
        <v>96</v>
      </c>
      <c r="E30" s="133">
        <v>439</v>
      </c>
      <c r="F30" s="45" t="s">
        <v>25</v>
      </c>
      <c r="G30" s="32">
        <v>338.03</v>
      </c>
      <c r="H30" s="32">
        <v>338.03</v>
      </c>
      <c r="I30" s="32">
        <v>338.03</v>
      </c>
      <c r="J30" s="32">
        <v>338.03</v>
      </c>
      <c r="K30" s="32">
        <v>338.03</v>
      </c>
      <c r="L30" s="32">
        <v>338.03</v>
      </c>
      <c r="M30" s="32">
        <v>338.03</v>
      </c>
      <c r="N30" s="32">
        <v>338.03</v>
      </c>
      <c r="O30" s="32"/>
      <c r="P30" s="32"/>
      <c r="Q30" s="32"/>
      <c r="R30" s="32"/>
      <c r="S30" s="32"/>
      <c r="T30" s="32"/>
      <c r="U30" s="32"/>
      <c r="V30" s="32"/>
    </row>
    <row r="31" spans="1:22" x14ac:dyDescent="0.25">
      <c r="A31" s="132"/>
      <c r="B31" s="134"/>
      <c r="C31" s="134"/>
      <c r="D31" s="30" t="s">
        <v>96</v>
      </c>
      <c r="E31" s="134"/>
      <c r="F31" s="45" t="s">
        <v>25</v>
      </c>
      <c r="G31" s="32">
        <v>100.97</v>
      </c>
      <c r="H31" s="32">
        <v>100.97</v>
      </c>
      <c r="I31" s="32">
        <v>100.97</v>
      </c>
      <c r="J31" s="32">
        <v>100.97</v>
      </c>
      <c r="K31" s="32">
        <v>100.97</v>
      </c>
      <c r="L31" s="32">
        <v>100.97</v>
      </c>
      <c r="M31" s="32">
        <v>100.97</v>
      </c>
      <c r="N31" s="32">
        <v>100.97</v>
      </c>
      <c r="O31" s="32"/>
      <c r="P31" s="32"/>
      <c r="Q31" s="32"/>
      <c r="R31" s="32"/>
      <c r="S31" s="32"/>
      <c r="T31" s="32"/>
      <c r="U31" s="32"/>
      <c r="V31" s="32"/>
    </row>
    <row r="32" spans="1:22" x14ac:dyDescent="0.25">
      <c r="A32" s="38" t="s">
        <v>138</v>
      </c>
      <c r="B32" s="30" t="s">
        <v>139</v>
      </c>
      <c r="C32" s="30" t="s">
        <v>105</v>
      </c>
      <c r="D32" s="30" t="s">
        <v>100</v>
      </c>
      <c r="E32" s="30">
        <v>75</v>
      </c>
      <c r="F32" s="45" t="s">
        <v>24</v>
      </c>
      <c r="G32" s="32">
        <v>74.998999999999995</v>
      </c>
      <c r="H32" s="32">
        <v>71.41</v>
      </c>
      <c r="I32" s="32">
        <v>74.998999999999995</v>
      </c>
      <c r="J32" s="32">
        <v>71.41</v>
      </c>
      <c r="K32" s="32">
        <v>74.998999999999995</v>
      </c>
      <c r="L32" s="32">
        <v>71.41</v>
      </c>
      <c r="M32" s="32">
        <v>74.998999999999995</v>
      </c>
      <c r="N32" s="32">
        <v>71.41</v>
      </c>
      <c r="O32" s="32"/>
      <c r="P32" s="32"/>
      <c r="Q32" s="32"/>
      <c r="R32" s="32"/>
      <c r="S32" s="32"/>
      <c r="T32" s="32"/>
      <c r="U32" s="32"/>
      <c r="V32" s="32"/>
    </row>
    <row r="33" spans="1:22" x14ac:dyDescent="0.25">
      <c r="A33" s="38" t="s">
        <v>140</v>
      </c>
      <c r="B33" s="30" t="s">
        <v>141</v>
      </c>
      <c r="C33" s="30" t="s">
        <v>142</v>
      </c>
      <c r="D33" s="30" t="s">
        <v>100</v>
      </c>
      <c r="E33" s="30">
        <v>40.76</v>
      </c>
      <c r="F33" s="45" t="s">
        <v>24</v>
      </c>
      <c r="G33" s="32">
        <v>42.5</v>
      </c>
      <c r="H33" s="32">
        <v>39.950000000000003</v>
      </c>
      <c r="I33" s="32">
        <v>42.5</v>
      </c>
      <c r="J33" s="32">
        <v>39.950000000000003</v>
      </c>
      <c r="K33" s="32">
        <v>42.5</v>
      </c>
      <c r="L33" s="32">
        <v>39.950000000000003</v>
      </c>
      <c r="M33" s="32">
        <v>42.5</v>
      </c>
      <c r="N33" s="32">
        <v>39.950000000000003</v>
      </c>
      <c r="O33" s="32"/>
      <c r="P33" s="32"/>
      <c r="Q33" s="32"/>
      <c r="R33" s="32"/>
      <c r="S33" s="32"/>
      <c r="T33" s="32"/>
      <c r="U33" s="32"/>
      <c r="V33" s="32"/>
    </row>
    <row r="34" spans="1:22" x14ac:dyDescent="0.25">
      <c r="A34" s="38" t="s">
        <v>143</v>
      </c>
      <c r="B34" s="30" t="s">
        <v>144</v>
      </c>
      <c r="C34" s="30" t="s">
        <v>111</v>
      </c>
      <c r="D34" s="30" t="s">
        <v>96</v>
      </c>
      <c r="E34" s="30">
        <v>162</v>
      </c>
      <c r="F34" s="45" t="s">
        <v>24</v>
      </c>
      <c r="G34" s="32">
        <v>161.94999999999999</v>
      </c>
      <c r="H34" s="32">
        <v>161.94999999999999</v>
      </c>
      <c r="I34" s="32">
        <v>161.94999999999999</v>
      </c>
      <c r="J34" s="32">
        <v>161.94999999999999</v>
      </c>
      <c r="K34" s="32">
        <v>161.94999999999999</v>
      </c>
      <c r="L34" s="32">
        <v>161.94999999999999</v>
      </c>
      <c r="M34" s="32">
        <v>161.94999999999999</v>
      </c>
      <c r="N34" s="32">
        <v>161.94999999999999</v>
      </c>
      <c r="O34" s="32"/>
      <c r="P34" s="32"/>
      <c r="Q34" s="32"/>
      <c r="R34" s="32"/>
      <c r="S34" s="32"/>
      <c r="T34" s="32"/>
      <c r="U34" s="32"/>
      <c r="V34" s="32"/>
    </row>
    <row r="35" spans="1:22" x14ac:dyDescent="0.25">
      <c r="A35" s="131" t="s">
        <v>145</v>
      </c>
      <c r="B35" s="133" t="s">
        <v>144</v>
      </c>
      <c r="C35" s="133" t="s">
        <v>111</v>
      </c>
      <c r="D35" s="30" t="s">
        <v>96</v>
      </c>
      <c r="E35" s="133">
        <v>144</v>
      </c>
      <c r="F35" s="45" t="s">
        <v>21</v>
      </c>
      <c r="G35" s="32">
        <v>43.906999999999996</v>
      </c>
      <c r="H35" s="32">
        <v>41.786999999999999</v>
      </c>
      <c r="I35" s="32">
        <v>43.906999999999996</v>
      </c>
      <c r="J35" s="32">
        <v>41.786999999999999</v>
      </c>
      <c r="K35" s="32">
        <v>43.906999999999996</v>
      </c>
      <c r="L35" s="32">
        <v>41.786999999999999</v>
      </c>
      <c r="M35" s="32">
        <v>43.906999999999996</v>
      </c>
      <c r="N35" s="32">
        <v>41.786999999999999</v>
      </c>
      <c r="O35" s="32"/>
      <c r="P35" s="32"/>
      <c r="Q35" s="32"/>
      <c r="R35" s="32"/>
      <c r="S35" s="32"/>
      <c r="T35" s="32"/>
      <c r="U35" s="32"/>
      <c r="V35" s="32"/>
    </row>
    <row r="36" spans="1:22" x14ac:dyDescent="0.25">
      <c r="A36" s="135"/>
      <c r="B36" s="136"/>
      <c r="C36" s="136"/>
      <c r="D36" s="30" t="s">
        <v>96</v>
      </c>
      <c r="E36" s="136"/>
      <c r="F36" s="45" t="s">
        <v>21</v>
      </c>
      <c r="G36" s="32">
        <v>43.906999999999996</v>
      </c>
      <c r="H36" s="32">
        <v>41.786999999999999</v>
      </c>
      <c r="I36" s="32">
        <v>43.906999999999996</v>
      </c>
      <c r="J36" s="32">
        <v>41.786999999999999</v>
      </c>
      <c r="K36" s="32">
        <v>43.906999999999996</v>
      </c>
      <c r="L36" s="32">
        <v>41.786999999999999</v>
      </c>
      <c r="M36" s="32">
        <v>43.906999999999996</v>
      </c>
      <c r="N36" s="32">
        <v>41.786999999999999</v>
      </c>
      <c r="O36" s="32"/>
      <c r="P36" s="32"/>
      <c r="Q36" s="32"/>
      <c r="R36" s="32"/>
      <c r="S36" s="32"/>
      <c r="T36" s="32"/>
      <c r="U36" s="32"/>
      <c r="V36" s="32"/>
    </row>
    <row r="37" spans="1:22" x14ac:dyDescent="0.25">
      <c r="A37" s="132"/>
      <c r="B37" s="134"/>
      <c r="C37" s="134"/>
      <c r="D37" s="30" t="s">
        <v>96</v>
      </c>
      <c r="E37" s="134"/>
      <c r="F37" s="45" t="s">
        <v>21</v>
      </c>
      <c r="G37" s="32">
        <v>0</v>
      </c>
      <c r="H37" s="32">
        <v>0</v>
      </c>
      <c r="I37" s="32">
        <v>0</v>
      </c>
      <c r="J37" s="32">
        <v>0</v>
      </c>
      <c r="K37" s="32">
        <v>0</v>
      </c>
      <c r="L37" s="32">
        <v>54.970999999999997</v>
      </c>
      <c r="M37" s="32">
        <v>56.433</v>
      </c>
      <c r="N37" s="32">
        <v>54.970999999999997</v>
      </c>
      <c r="O37" s="32"/>
      <c r="P37" s="32"/>
      <c r="Q37" s="32"/>
      <c r="R37" s="32"/>
      <c r="S37" s="32"/>
      <c r="T37" s="32"/>
      <c r="U37" s="32"/>
      <c r="V37" s="32"/>
    </row>
    <row r="38" spans="1:22" x14ac:dyDescent="0.25">
      <c r="A38" s="131" t="s">
        <v>146</v>
      </c>
      <c r="B38" s="133" t="s">
        <v>147</v>
      </c>
      <c r="C38" s="133" t="s">
        <v>148</v>
      </c>
      <c r="D38" s="30" t="s">
        <v>96</v>
      </c>
      <c r="E38" s="133">
        <v>453</v>
      </c>
      <c r="F38" s="45" t="s">
        <v>25</v>
      </c>
      <c r="G38" s="32">
        <v>320.77499999999998</v>
      </c>
      <c r="H38" s="32">
        <v>320.77499999999998</v>
      </c>
      <c r="I38" s="32">
        <v>320.77499999999998</v>
      </c>
      <c r="J38" s="32">
        <v>320.77499999999998</v>
      </c>
      <c r="K38" s="32">
        <v>320.77499999999998</v>
      </c>
      <c r="L38" s="32">
        <v>320.77499999999998</v>
      </c>
      <c r="M38" s="32">
        <v>320.77499999999998</v>
      </c>
      <c r="N38" s="32">
        <v>320.77499999999998</v>
      </c>
      <c r="O38" s="32"/>
      <c r="P38" s="32"/>
      <c r="Q38" s="32"/>
      <c r="R38" s="32"/>
      <c r="S38" s="32"/>
      <c r="T38" s="32"/>
      <c r="U38" s="32"/>
      <c r="V38" s="32"/>
    </row>
    <row r="39" spans="1:22" x14ac:dyDescent="0.25">
      <c r="A39" s="132"/>
      <c r="B39" s="134"/>
      <c r="C39" s="134"/>
      <c r="D39" s="30" t="s">
        <v>96</v>
      </c>
      <c r="E39" s="134"/>
      <c r="F39" s="45" t="s">
        <v>25</v>
      </c>
      <c r="G39" s="32">
        <v>119.2</v>
      </c>
      <c r="H39" s="32">
        <v>119.2</v>
      </c>
      <c r="I39" s="32">
        <v>119.2</v>
      </c>
      <c r="J39" s="32">
        <v>119.2</v>
      </c>
      <c r="K39" s="32">
        <v>119.2</v>
      </c>
      <c r="L39" s="32">
        <v>119.2</v>
      </c>
      <c r="M39" s="32">
        <v>119.2</v>
      </c>
      <c r="N39" s="32">
        <v>119.2</v>
      </c>
      <c r="O39" s="32"/>
      <c r="P39" s="32"/>
      <c r="Q39" s="32"/>
      <c r="R39" s="32"/>
      <c r="S39" s="32"/>
      <c r="T39" s="32"/>
      <c r="U39" s="32"/>
      <c r="V39" s="32"/>
    </row>
    <row r="40" spans="1:22" x14ac:dyDescent="0.25">
      <c r="A40" s="131" t="s">
        <v>149</v>
      </c>
      <c r="B40" s="133" t="s">
        <v>117</v>
      </c>
      <c r="C40" s="133" t="s">
        <v>118</v>
      </c>
      <c r="D40" s="30" t="s">
        <v>96</v>
      </c>
      <c r="E40" s="133">
        <v>644</v>
      </c>
      <c r="F40" s="45" t="s">
        <v>21</v>
      </c>
      <c r="G40" s="32">
        <v>273</v>
      </c>
      <c r="H40" s="32">
        <v>245</v>
      </c>
      <c r="I40" s="32">
        <v>273</v>
      </c>
      <c r="J40" s="32">
        <v>245</v>
      </c>
      <c r="K40" s="32">
        <v>273</v>
      </c>
      <c r="L40" s="32">
        <v>245</v>
      </c>
      <c r="M40" s="32">
        <v>273</v>
      </c>
      <c r="N40" s="32">
        <v>245</v>
      </c>
      <c r="O40" s="32"/>
      <c r="P40" s="32"/>
      <c r="Q40" s="32"/>
      <c r="R40" s="32"/>
      <c r="S40" s="32"/>
      <c r="T40" s="32"/>
      <c r="U40" s="32"/>
      <c r="V40" s="32"/>
    </row>
    <row r="41" spans="1:22" x14ac:dyDescent="0.25">
      <c r="A41" s="135"/>
      <c r="B41" s="136"/>
      <c r="C41" s="136"/>
      <c r="D41" s="30" t="s">
        <v>96</v>
      </c>
      <c r="E41" s="136"/>
      <c r="F41" s="45" t="s">
        <v>21</v>
      </c>
      <c r="G41" s="32">
        <v>119</v>
      </c>
      <c r="H41" s="32">
        <v>106</v>
      </c>
      <c r="I41" s="32">
        <v>119</v>
      </c>
      <c r="J41" s="32">
        <v>106</v>
      </c>
      <c r="K41" s="32">
        <v>119</v>
      </c>
      <c r="L41" s="32">
        <v>106</v>
      </c>
      <c r="M41" s="32">
        <v>119</v>
      </c>
      <c r="N41" s="32">
        <v>106</v>
      </c>
      <c r="O41" s="32"/>
      <c r="P41" s="32"/>
      <c r="Q41" s="32"/>
      <c r="R41" s="32"/>
      <c r="S41" s="32"/>
      <c r="T41" s="32"/>
      <c r="U41" s="32"/>
      <c r="V41" s="32"/>
    </row>
    <row r="42" spans="1:22" x14ac:dyDescent="0.25">
      <c r="A42" s="135"/>
      <c r="B42" s="136"/>
      <c r="C42" s="136"/>
      <c r="D42" s="30" t="s">
        <v>96</v>
      </c>
      <c r="E42" s="136"/>
      <c r="F42" s="45" t="s">
        <v>21</v>
      </c>
      <c r="G42" s="32">
        <v>119</v>
      </c>
      <c r="H42" s="32">
        <v>106</v>
      </c>
      <c r="I42" s="32">
        <v>119</v>
      </c>
      <c r="J42" s="32">
        <v>106</v>
      </c>
      <c r="K42" s="32">
        <v>119</v>
      </c>
      <c r="L42" s="32">
        <v>106</v>
      </c>
      <c r="M42" s="32">
        <v>119</v>
      </c>
      <c r="N42" s="32">
        <v>106</v>
      </c>
      <c r="O42" s="32"/>
      <c r="P42" s="32"/>
      <c r="Q42" s="32"/>
      <c r="R42" s="32"/>
      <c r="S42" s="32"/>
      <c r="T42" s="32"/>
      <c r="U42" s="32"/>
      <c r="V42" s="32"/>
    </row>
    <row r="43" spans="1:22" x14ac:dyDescent="0.25">
      <c r="A43" s="132"/>
      <c r="B43" s="134"/>
      <c r="C43" s="134"/>
      <c r="D43" s="30" t="s">
        <v>96</v>
      </c>
      <c r="E43" s="134"/>
      <c r="F43" s="45" t="s">
        <v>21</v>
      </c>
      <c r="G43" s="32">
        <v>119</v>
      </c>
      <c r="H43" s="32">
        <v>106</v>
      </c>
      <c r="I43" s="32">
        <v>119</v>
      </c>
      <c r="J43" s="32">
        <v>106</v>
      </c>
      <c r="K43" s="32">
        <v>119</v>
      </c>
      <c r="L43" s="32">
        <v>106</v>
      </c>
      <c r="M43" s="32">
        <v>119</v>
      </c>
      <c r="N43" s="32">
        <v>106</v>
      </c>
      <c r="O43" s="32"/>
      <c r="P43" s="32"/>
      <c r="Q43" s="32"/>
      <c r="R43" s="32"/>
      <c r="S43" s="32"/>
      <c r="T43" s="32"/>
      <c r="U43" s="32"/>
      <c r="V43" s="32"/>
    </row>
    <row r="44" spans="1:22" x14ac:dyDescent="0.25">
      <c r="A44" s="38" t="s">
        <v>150</v>
      </c>
      <c r="B44" s="30" t="s">
        <v>117</v>
      </c>
      <c r="C44" s="30" t="s">
        <v>118</v>
      </c>
      <c r="D44" s="30" t="s">
        <v>96</v>
      </c>
      <c r="E44" s="30">
        <v>110</v>
      </c>
      <c r="F44" s="45" t="s">
        <v>24</v>
      </c>
      <c r="G44" s="32">
        <v>108.504</v>
      </c>
      <c r="H44" s="32">
        <v>108.504</v>
      </c>
      <c r="I44" s="32">
        <v>108.504</v>
      </c>
      <c r="J44" s="32">
        <v>108.504</v>
      </c>
      <c r="K44" s="32">
        <v>108.504</v>
      </c>
      <c r="L44" s="32">
        <v>108.504</v>
      </c>
      <c r="M44" s="32">
        <v>108.504</v>
      </c>
      <c r="N44" s="32">
        <v>108.504</v>
      </c>
      <c r="O44" s="32"/>
      <c r="P44" s="32"/>
      <c r="Q44" s="32"/>
      <c r="R44" s="32"/>
      <c r="S44" s="32"/>
      <c r="T44" s="32"/>
      <c r="U44" s="32"/>
      <c r="V44" s="32"/>
    </row>
    <row r="45" spans="1:22" x14ac:dyDescent="0.25">
      <c r="A45" s="38" t="s">
        <v>151</v>
      </c>
      <c r="B45" s="30" t="s">
        <v>152</v>
      </c>
      <c r="C45" s="30" t="s">
        <v>142</v>
      </c>
      <c r="D45" s="30" t="s">
        <v>96</v>
      </c>
      <c r="E45" s="30">
        <v>150</v>
      </c>
      <c r="F45" s="45" t="s">
        <v>24</v>
      </c>
      <c r="G45" s="32">
        <v>149.999</v>
      </c>
      <c r="H45" s="32">
        <v>145.79</v>
      </c>
      <c r="I45" s="32">
        <v>149.999</v>
      </c>
      <c r="J45" s="32">
        <v>145.79</v>
      </c>
      <c r="K45" s="32">
        <v>149.999</v>
      </c>
      <c r="L45" s="32">
        <v>145.79</v>
      </c>
      <c r="M45" s="32">
        <v>149.999</v>
      </c>
      <c r="N45" s="32">
        <v>145.79</v>
      </c>
      <c r="O45" s="32"/>
      <c r="P45" s="32"/>
      <c r="Q45" s="32"/>
      <c r="R45" s="32"/>
      <c r="S45" s="32"/>
      <c r="T45" s="32"/>
      <c r="U45" s="32"/>
      <c r="V45" s="32"/>
    </row>
    <row r="46" spans="1:22" x14ac:dyDescent="0.25">
      <c r="A46" s="38" t="s">
        <v>153</v>
      </c>
      <c r="B46" s="30" t="s">
        <v>154</v>
      </c>
      <c r="C46" s="30" t="s">
        <v>111</v>
      </c>
      <c r="D46" s="30" t="s">
        <v>100</v>
      </c>
      <c r="E46" s="30">
        <v>172.99</v>
      </c>
      <c r="F46" s="45" t="s">
        <v>25</v>
      </c>
      <c r="G46" s="32">
        <v>172.989</v>
      </c>
      <c r="H46" s="32">
        <v>160.00299999999999</v>
      </c>
      <c r="I46" s="32">
        <v>172.989</v>
      </c>
      <c r="J46" s="32">
        <v>160.00299999999999</v>
      </c>
      <c r="K46" s="32">
        <v>172.989</v>
      </c>
      <c r="L46" s="32">
        <v>160.00299999999999</v>
      </c>
      <c r="M46" s="32">
        <v>172.989</v>
      </c>
      <c r="N46" s="32">
        <v>160.00299999999999</v>
      </c>
      <c r="O46" s="32"/>
      <c r="P46" s="32"/>
      <c r="Q46" s="32"/>
      <c r="R46" s="32"/>
      <c r="S46" s="32"/>
      <c r="T46" s="32"/>
      <c r="U46" s="32"/>
      <c r="V46" s="32"/>
    </row>
    <row r="47" spans="1:22" x14ac:dyDescent="0.25">
      <c r="A47" s="38" t="s">
        <v>155</v>
      </c>
      <c r="B47" s="30" t="s">
        <v>156</v>
      </c>
      <c r="C47" s="30" t="s">
        <v>111</v>
      </c>
      <c r="D47" s="30" t="s">
        <v>96</v>
      </c>
      <c r="E47" s="30">
        <v>180</v>
      </c>
      <c r="F47" s="45" t="s">
        <v>24</v>
      </c>
      <c r="G47" s="32">
        <v>146</v>
      </c>
      <c r="H47" s="32">
        <v>146</v>
      </c>
      <c r="I47" s="32">
        <v>146</v>
      </c>
      <c r="J47" s="32">
        <v>146</v>
      </c>
      <c r="K47" s="32">
        <v>146</v>
      </c>
      <c r="L47" s="32">
        <v>146</v>
      </c>
      <c r="M47" s="32">
        <v>146</v>
      </c>
      <c r="N47" s="32">
        <v>146</v>
      </c>
      <c r="O47" s="32"/>
      <c r="P47" s="32"/>
      <c r="Q47" s="32"/>
      <c r="R47" s="32"/>
      <c r="S47" s="32"/>
      <c r="T47" s="32"/>
      <c r="U47" s="32"/>
      <c r="V47" s="32"/>
    </row>
    <row r="48" spans="1:22" x14ac:dyDescent="0.25">
      <c r="A48" s="38" t="s">
        <v>157</v>
      </c>
      <c r="B48" s="30" t="s">
        <v>158</v>
      </c>
      <c r="C48" s="30" t="s">
        <v>105</v>
      </c>
      <c r="D48" s="30" t="s">
        <v>100</v>
      </c>
      <c r="E48" s="30">
        <v>72</v>
      </c>
      <c r="F48" s="45" t="s">
        <v>24</v>
      </c>
      <c r="G48" s="32">
        <v>72</v>
      </c>
      <c r="H48" s="32">
        <v>67.680000000000007</v>
      </c>
      <c r="I48" s="32">
        <v>72</v>
      </c>
      <c r="J48" s="32">
        <v>67.680000000000007</v>
      </c>
      <c r="K48" s="32">
        <v>72</v>
      </c>
      <c r="L48" s="32">
        <v>67.680000000000007</v>
      </c>
      <c r="M48" s="32">
        <v>72</v>
      </c>
      <c r="N48" s="32">
        <v>67.680000000000007</v>
      </c>
      <c r="O48" s="32"/>
      <c r="P48" s="32"/>
      <c r="Q48" s="32"/>
      <c r="R48" s="32"/>
      <c r="S48" s="32"/>
      <c r="T48" s="32"/>
      <c r="U48" s="32"/>
      <c r="V48" s="32"/>
    </row>
    <row r="49" spans="1:22" x14ac:dyDescent="0.25">
      <c r="A49" s="131" t="s">
        <v>437</v>
      </c>
      <c r="B49" s="133" t="s">
        <v>159</v>
      </c>
      <c r="C49" s="133" t="s">
        <v>99</v>
      </c>
      <c r="D49" s="30" t="s">
        <v>96</v>
      </c>
      <c r="E49" s="133">
        <v>290</v>
      </c>
      <c r="F49" s="45" t="s">
        <v>24</v>
      </c>
      <c r="G49" s="32">
        <v>0</v>
      </c>
      <c r="H49" s="32">
        <v>0</v>
      </c>
      <c r="I49" s="32">
        <v>290</v>
      </c>
      <c r="J49" s="32">
        <v>290</v>
      </c>
      <c r="K49" s="32">
        <v>290</v>
      </c>
      <c r="L49" s="32">
        <v>290</v>
      </c>
      <c r="M49" s="32">
        <v>290</v>
      </c>
      <c r="N49" s="32">
        <v>290</v>
      </c>
      <c r="O49" s="32"/>
      <c r="P49" s="32"/>
      <c r="Q49" s="32"/>
      <c r="R49" s="32"/>
      <c r="S49" s="32"/>
      <c r="T49" s="32"/>
      <c r="U49" s="32"/>
      <c r="V49" s="32"/>
    </row>
    <row r="50" spans="1:22" x14ac:dyDescent="0.25">
      <c r="A50" s="132"/>
      <c r="B50" s="134"/>
      <c r="C50" s="134"/>
      <c r="D50" s="30" t="s">
        <v>96</v>
      </c>
      <c r="E50" s="134"/>
      <c r="F50" s="45" t="s">
        <v>23</v>
      </c>
      <c r="G50" s="32">
        <v>0</v>
      </c>
      <c r="H50" s="32">
        <v>0</v>
      </c>
      <c r="I50" s="32">
        <v>0</v>
      </c>
      <c r="J50" s="32">
        <v>180</v>
      </c>
      <c r="K50" s="32">
        <v>180</v>
      </c>
      <c r="L50" s="32">
        <v>180</v>
      </c>
      <c r="M50" s="32">
        <v>180</v>
      </c>
      <c r="N50" s="32">
        <v>180</v>
      </c>
      <c r="O50" s="32">
        <v>0</v>
      </c>
      <c r="P50" s="32">
        <v>0</v>
      </c>
      <c r="Q50" s="32">
        <v>0</v>
      </c>
      <c r="R50" s="32">
        <v>360</v>
      </c>
      <c r="S50" s="32">
        <v>360</v>
      </c>
      <c r="T50" s="32">
        <v>360</v>
      </c>
      <c r="U50" s="32">
        <v>360</v>
      </c>
      <c r="V50" s="32">
        <v>360</v>
      </c>
    </row>
    <row r="51" spans="1:22" x14ac:dyDescent="0.25">
      <c r="A51" s="38" t="s">
        <v>160</v>
      </c>
      <c r="B51" s="30" t="s">
        <v>161</v>
      </c>
      <c r="C51" s="30" t="s">
        <v>111</v>
      </c>
      <c r="D51" s="30" t="s">
        <v>96</v>
      </c>
      <c r="E51" s="30">
        <v>120</v>
      </c>
      <c r="F51" s="45" t="s">
        <v>24</v>
      </c>
      <c r="G51" s="32">
        <v>120</v>
      </c>
      <c r="H51" s="32">
        <v>120</v>
      </c>
      <c r="I51" s="32">
        <v>120</v>
      </c>
      <c r="J51" s="32">
        <v>120</v>
      </c>
      <c r="K51" s="32">
        <v>120</v>
      </c>
      <c r="L51" s="32">
        <v>120</v>
      </c>
      <c r="M51" s="32">
        <v>120</v>
      </c>
      <c r="N51" s="32">
        <v>120</v>
      </c>
      <c r="O51" s="32"/>
      <c r="P51" s="32"/>
      <c r="Q51" s="32"/>
      <c r="R51" s="32"/>
      <c r="S51" s="32"/>
      <c r="T51" s="32"/>
      <c r="U51" s="32"/>
      <c r="V51" s="32"/>
    </row>
    <row r="52" spans="1:22" x14ac:dyDescent="0.25">
      <c r="A52" s="131" t="s">
        <v>162</v>
      </c>
      <c r="B52" s="133" t="s">
        <v>163</v>
      </c>
      <c r="C52" s="133" t="s">
        <v>136</v>
      </c>
      <c r="D52" s="30" t="s">
        <v>96</v>
      </c>
      <c r="E52" s="133">
        <v>150</v>
      </c>
      <c r="F52" s="45" t="s">
        <v>23</v>
      </c>
      <c r="G52" s="32">
        <v>0</v>
      </c>
      <c r="H52" s="32">
        <v>0</v>
      </c>
      <c r="I52" s="32">
        <v>0</v>
      </c>
      <c r="J52" s="32">
        <v>0</v>
      </c>
      <c r="K52" s="32">
        <v>0</v>
      </c>
      <c r="L52" s="32">
        <v>150</v>
      </c>
      <c r="M52" s="32">
        <v>150</v>
      </c>
      <c r="N52" s="32">
        <v>150</v>
      </c>
      <c r="O52" s="32">
        <v>0</v>
      </c>
      <c r="P52" s="32">
        <v>0</v>
      </c>
      <c r="Q52" s="32">
        <v>0</v>
      </c>
      <c r="R52" s="32">
        <v>0</v>
      </c>
      <c r="S52" s="32">
        <v>0</v>
      </c>
      <c r="T52" s="32">
        <v>600</v>
      </c>
      <c r="U52" s="32">
        <v>600</v>
      </c>
      <c r="V52" s="32">
        <v>600</v>
      </c>
    </row>
    <row r="53" spans="1:22" x14ac:dyDescent="0.25">
      <c r="A53" s="132"/>
      <c r="B53" s="134"/>
      <c r="C53" s="134"/>
      <c r="D53" s="30" t="s">
        <v>96</v>
      </c>
      <c r="E53" s="134"/>
      <c r="F53" s="45" t="s">
        <v>24</v>
      </c>
      <c r="G53" s="32">
        <v>0</v>
      </c>
      <c r="H53" s="32">
        <v>0</v>
      </c>
      <c r="I53" s="32">
        <v>0</v>
      </c>
      <c r="J53" s="32">
        <v>0</v>
      </c>
      <c r="K53" s="32">
        <v>0</v>
      </c>
      <c r="L53" s="32">
        <v>150</v>
      </c>
      <c r="M53" s="32">
        <v>150</v>
      </c>
      <c r="N53" s="32">
        <v>150</v>
      </c>
      <c r="O53" s="32"/>
      <c r="P53" s="32"/>
      <c r="Q53" s="32"/>
      <c r="R53" s="32"/>
      <c r="S53" s="32"/>
      <c r="T53" s="32"/>
      <c r="U53" s="32"/>
      <c r="V53" s="32"/>
    </row>
    <row r="54" spans="1:22" x14ac:dyDescent="0.25">
      <c r="A54" s="131" t="s">
        <v>164</v>
      </c>
      <c r="B54" s="133" t="s">
        <v>165</v>
      </c>
      <c r="C54" s="133" t="s">
        <v>136</v>
      </c>
      <c r="D54" s="30" t="s">
        <v>96</v>
      </c>
      <c r="E54" s="133">
        <v>400</v>
      </c>
      <c r="F54" s="45" t="s">
        <v>23</v>
      </c>
      <c r="G54" s="32">
        <v>0</v>
      </c>
      <c r="H54" s="32">
        <v>0</v>
      </c>
      <c r="I54" s="32">
        <v>0</v>
      </c>
      <c r="J54" s="32">
        <v>0</v>
      </c>
      <c r="K54" s="32">
        <v>26</v>
      </c>
      <c r="L54" s="32">
        <v>52</v>
      </c>
      <c r="M54" s="32">
        <v>105</v>
      </c>
      <c r="N54" s="32">
        <v>105</v>
      </c>
      <c r="O54" s="32">
        <v>0</v>
      </c>
      <c r="P54" s="32">
        <v>0</v>
      </c>
      <c r="Q54" s="32">
        <v>0</v>
      </c>
      <c r="R54" s="32">
        <v>0</v>
      </c>
      <c r="S54" s="32">
        <v>52</v>
      </c>
      <c r="T54" s="32">
        <v>104</v>
      </c>
      <c r="U54" s="32">
        <v>229</v>
      </c>
      <c r="V54" s="32">
        <v>229</v>
      </c>
    </row>
    <row r="55" spans="1:22" x14ac:dyDescent="0.25">
      <c r="A55" s="132"/>
      <c r="B55" s="134"/>
      <c r="C55" s="134"/>
      <c r="D55" s="30" t="s">
        <v>96</v>
      </c>
      <c r="E55" s="134"/>
      <c r="F55" s="45" t="s">
        <v>25</v>
      </c>
      <c r="G55" s="32">
        <v>0</v>
      </c>
      <c r="H55" s="32">
        <v>0</v>
      </c>
      <c r="I55" s="32">
        <v>0</v>
      </c>
      <c r="J55" s="32">
        <v>0</v>
      </c>
      <c r="K55" s="32">
        <v>90</v>
      </c>
      <c r="L55" s="32">
        <v>250</v>
      </c>
      <c r="M55" s="32">
        <v>296</v>
      </c>
      <c r="N55" s="32">
        <v>296</v>
      </c>
      <c r="O55" s="32"/>
      <c r="P55" s="32"/>
      <c r="Q55" s="32"/>
      <c r="R55" s="32"/>
      <c r="S55" s="32"/>
      <c r="T55" s="32"/>
      <c r="U55" s="32"/>
      <c r="V55" s="32"/>
    </row>
    <row r="56" spans="1:22" x14ac:dyDescent="0.25">
      <c r="A56" s="131" t="s">
        <v>95</v>
      </c>
      <c r="B56" s="133" t="s">
        <v>166</v>
      </c>
      <c r="C56" s="133" t="s">
        <v>95</v>
      </c>
      <c r="D56" s="30" t="s">
        <v>96</v>
      </c>
      <c r="E56" s="133">
        <v>1680</v>
      </c>
      <c r="F56" s="45" t="s">
        <v>20</v>
      </c>
      <c r="G56" s="32">
        <v>280</v>
      </c>
      <c r="H56" s="32">
        <v>280</v>
      </c>
      <c r="I56" s="32">
        <v>280</v>
      </c>
      <c r="J56" s="32">
        <v>280</v>
      </c>
      <c r="K56" s="32">
        <v>280</v>
      </c>
      <c r="L56" s="32">
        <v>280</v>
      </c>
      <c r="M56" s="32">
        <v>0</v>
      </c>
      <c r="N56" s="32">
        <v>0</v>
      </c>
      <c r="O56" s="32"/>
      <c r="P56" s="32"/>
      <c r="Q56" s="32"/>
      <c r="R56" s="32"/>
      <c r="S56" s="32"/>
      <c r="T56" s="32"/>
      <c r="U56" s="32"/>
      <c r="V56" s="32"/>
    </row>
    <row r="57" spans="1:22" x14ac:dyDescent="0.25">
      <c r="A57" s="135"/>
      <c r="B57" s="136"/>
      <c r="C57" s="136"/>
      <c r="D57" s="30" t="s">
        <v>96</v>
      </c>
      <c r="E57" s="136"/>
      <c r="F57" s="45" t="s">
        <v>20</v>
      </c>
      <c r="G57" s="32">
        <v>280</v>
      </c>
      <c r="H57" s="32">
        <v>280</v>
      </c>
      <c r="I57" s="32">
        <v>280</v>
      </c>
      <c r="J57" s="32">
        <v>280</v>
      </c>
      <c r="K57" s="32">
        <v>280</v>
      </c>
      <c r="L57" s="32">
        <v>280</v>
      </c>
      <c r="M57" s="32">
        <v>0</v>
      </c>
      <c r="N57" s="32">
        <v>0</v>
      </c>
      <c r="O57" s="32"/>
      <c r="P57" s="32"/>
      <c r="Q57" s="32"/>
      <c r="R57" s="32"/>
      <c r="S57" s="32"/>
      <c r="T57" s="32"/>
      <c r="U57" s="32"/>
      <c r="V57" s="32"/>
    </row>
    <row r="58" spans="1:22" x14ac:dyDescent="0.25">
      <c r="A58" s="135"/>
      <c r="B58" s="136"/>
      <c r="C58" s="136"/>
      <c r="D58" s="30" t="s">
        <v>96</v>
      </c>
      <c r="E58" s="136"/>
      <c r="F58" s="45" t="s">
        <v>20</v>
      </c>
      <c r="G58" s="32">
        <v>280</v>
      </c>
      <c r="H58" s="32">
        <v>280</v>
      </c>
      <c r="I58" s="32">
        <v>280</v>
      </c>
      <c r="J58" s="32">
        <v>280</v>
      </c>
      <c r="K58" s="32">
        <v>280</v>
      </c>
      <c r="L58" s="32">
        <v>280</v>
      </c>
      <c r="M58" s="32">
        <v>0</v>
      </c>
      <c r="N58" s="32">
        <v>0</v>
      </c>
      <c r="O58" s="32"/>
      <c r="P58" s="32"/>
      <c r="Q58" s="32"/>
      <c r="R58" s="32"/>
      <c r="S58" s="32"/>
      <c r="T58" s="32"/>
      <c r="U58" s="32"/>
      <c r="V58" s="32"/>
    </row>
    <row r="59" spans="1:22" x14ac:dyDescent="0.25">
      <c r="A59" s="135"/>
      <c r="B59" s="136"/>
      <c r="C59" s="136"/>
      <c r="D59" s="30" t="s">
        <v>96</v>
      </c>
      <c r="E59" s="136"/>
      <c r="F59" s="45" t="s">
        <v>20</v>
      </c>
      <c r="G59" s="32">
        <v>280</v>
      </c>
      <c r="H59" s="32">
        <v>280</v>
      </c>
      <c r="I59" s="32">
        <v>280</v>
      </c>
      <c r="J59" s="32">
        <v>280</v>
      </c>
      <c r="K59" s="32">
        <v>280</v>
      </c>
      <c r="L59" s="32">
        <v>280</v>
      </c>
      <c r="M59" s="32">
        <v>0</v>
      </c>
      <c r="N59" s="32">
        <v>0</v>
      </c>
      <c r="O59" s="32"/>
      <c r="P59" s="32"/>
      <c r="Q59" s="32"/>
      <c r="R59" s="32"/>
      <c r="S59" s="32"/>
      <c r="T59" s="32"/>
      <c r="U59" s="32"/>
      <c r="V59" s="32"/>
    </row>
    <row r="60" spans="1:22" x14ac:dyDescent="0.25">
      <c r="A60" s="135"/>
      <c r="B60" s="136"/>
      <c r="C60" s="136"/>
      <c r="D60" s="30" t="s">
        <v>96</v>
      </c>
      <c r="E60" s="136"/>
      <c r="F60" s="45" t="s">
        <v>20</v>
      </c>
      <c r="G60" s="32">
        <v>280</v>
      </c>
      <c r="H60" s="32">
        <v>280</v>
      </c>
      <c r="I60" s="32">
        <v>280</v>
      </c>
      <c r="J60" s="32">
        <v>280</v>
      </c>
      <c r="K60" s="32">
        <v>280</v>
      </c>
      <c r="L60" s="32">
        <v>280</v>
      </c>
      <c r="M60" s="32">
        <v>0</v>
      </c>
      <c r="N60" s="32">
        <v>0</v>
      </c>
      <c r="O60" s="32"/>
      <c r="P60" s="32"/>
      <c r="Q60" s="32"/>
      <c r="R60" s="32"/>
      <c r="S60" s="32"/>
      <c r="T60" s="32"/>
      <c r="U60" s="32"/>
      <c r="V60" s="32"/>
    </row>
    <row r="61" spans="1:22" x14ac:dyDescent="0.25">
      <c r="A61" s="132"/>
      <c r="B61" s="134"/>
      <c r="C61" s="134"/>
      <c r="D61" s="30" t="s">
        <v>96</v>
      </c>
      <c r="E61" s="134"/>
      <c r="F61" s="45" t="s">
        <v>20</v>
      </c>
      <c r="G61" s="32">
        <v>280</v>
      </c>
      <c r="H61" s="32">
        <v>280</v>
      </c>
      <c r="I61" s="32">
        <v>280</v>
      </c>
      <c r="J61" s="32">
        <v>280</v>
      </c>
      <c r="K61" s="32">
        <v>280</v>
      </c>
      <c r="L61" s="32">
        <v>280</v>
      </c>
      <c r="M61" s="32">
        <v>0</v>
      </c>
      <c r="N61" s="32">
        <v>0</v>
      </c>
      <c r="O61" s="32"/>
      <c r="P61" s="32"/>
      <c r="Q61" s="32"/>
      <c r="R61" s="32"/>
      <c r="S61" s="32"/>
      <c r="T61" s="32"/>
      <c r="U61" s="32"/>
      <c r="V61" s="32"/>
    </row>
    <row r="62" spans="1:22" x14ac:dyDescent="0.25">
      <c r="A62" s="38" t="s">
        <v>167</v>
      </c>
      <c r="B62" s="30" t="s">
        <v>168</v>
      </c>
      <c r="C62" s="30" t="s">
        <v>122</v>
      </c>
      <c r="D62" s="30" t="s">
        <v>96</v>
      </c>
      <c r="E62" s="30">
        <v>200</v>
      </c>
      <c r="F62" s="45" t="s">
        <v>23</v>
      </c>
      <c r="G62" s="32">
        <v>200</v>
      </c>
      <c r="H62" s="32">
        <v>200</v>
      </c>
      <c r="I62" s="32">
        <v>200</v>
      </c>
      <c r="J62" s="32">
        <v>200</v>
      </c>
      <c r="K62" s="32">
        <v>200</v>
      </c>
      <c r="L62" s="32">
        <v>200</v>
      </c>
      <c r="M62" s="32">
        <v>200</v>
      </c>
      <c r="N62" s="32">
        <v>200</v>
      </c>
      <c r="O62" s="32">
        <v>400</v>
      </c>
      <c r="P62" s="32">
        <v>400</v>
      </c>
      <c r="Q62" s="32">
        <v>400</v>
      </c>
      <c r="R62" s="32">
        <v>400</v>
      </c>
      <c r="S62" s="32">
        <v>400</v>
      </c>
      <c r="T62" s="32">
        <v>400</v>
      </c>
      <c r="U62" s="32">
        <v>400</v>
      </c>
      <c r="V62" s="32">
        <v>400</v>
      </c>
    </row>
    <row r="63" spans="1:22" x14ac:dyDescent="0.25">
      <c r="A63" s="38" t="s">
        <v>169</v>
      </c>
      <c r="B63" s="30" t="s">
        <v>170</v>
      </c>
      <c r="C63" s="30" t="s">
        <v>118</v>
      </c>
      <c r="D63" s="30" t="s">
        <v>100</v>
      </c>
      <c r="E63" s="30">
        <v>94</v>
      </c>
      <c r="F63" s="45" t="s">
        <v>24</v>
      </c>
      <c r="G63" s="32">
        <v>94</v>
      </c>
      <c r="H63" s="32">
        <v>94</v>
      </c>
      <c r="I63" s="32">
        <v>94</v>
      </c>
      <c r="J63" s="32">
        <v>94</v>
      </c>
      <c r="K63" s="32">
        <v>94</v>
      </c>
      <c r="L63" s="32">
        <v>94</v>
      </c>
      <c r="M63" s="32">
        <v>94</v>
      </c>
      <c r="N63" s="32">
        <v>94</v>
      </c>
      <c r="O63" s="32"/>
      <c r="P63" s="32"/>
      <c r="Q63" s="32"/>
      <c r="R63" s="32"/>
      <c r="S63" s="32"/>
      <c r="T63" s="32"/>
      <c r="U63" s="32"/>
      <c r="V63" s="32"/>
    </row>
    <row r="64" spans="1:22" x14ac:dyDescent="0.25">
      <c r="A64" s="131" t="s">
        <v>171</v>
      </c>
      <c r="B64" s="133" t="s">
        <v>172</v>
      </c>
      <c r="C64" s="133" t="s">
        <v>105</v>
      </c>
      <c r="D64" s="30" t="s">
        <v>96</v>
      </c>
      <c r="E64" s="133">
        <v>300</v>
      </c>
      <c r="F64" s="45" t="s">
        <v>23</v>
      </c>
      <c r="G64" s="32">
        <v>0</v>
      </c>
      <c r="H64" s="32">
        <v>0</v>
      </c>
      <c r="I64" s="32">
        <v>0</v>
      </c>
      <c r="J64" s="32">
        <v>0</v>
      </c>
      <c r="K64" s="32">
        <v>0</v>
      </c>
      <c r="L64" s="32">
        <v>0</v>
      </c>
      <c r="M64" s="32">
        <v>300</v>
      </c>
      <c r="N64" s="32">
        <v>300</v>
      </c>
      <c r="O64" s="32">
        <v>0</v>
      </c>
      <c r="P64" s="32">
        <v>0</v>
      </c>
      <c r="Q64" s="32">
        <v>0</v>
      </c>
      <c r="R64" s="32">
        <v>0</v>
      </c>
      <c r="S64" s="32">
        <v>0</v>
      </c>
      <c r="T64" s="32">
        <v>0</v>
      </c>
      <c r="U64" s="32">
        <v>1200</v>
      </c>
      <c r="V64" s="32">
        <v>1200</v>
      </c>
    </row>
    <row r="65" spans="1:22" x14ac:dyDescent="0.25">
      <c r="A65" s="132"/>
      <c r="B65" s="134"/>
      <c r="C65" s="134"/>
      <c r="D65" s="30" t="s">
        <v>96</v>
      </c>
      <c r="E65" s="134"/>
      <c r="F65" s="45" t="s">
        <v>24</v>
      </c>
      <c r="G65" s="32">
        <v>0</v>
      </c>
      <c r="H65" s="32">
        <v>0</v>
      </c>
      <c r="I65" s="32">
        <v>0</v>
      </c>
      <c r="J65" s="32">
        <v>0</v>
      </c>
      <c r="K65" s="32">
        <v>0</v>
      </c>
      <c r="L65" s="32">
        <v>0</v>
      </c>
      <c r="M65" s="32">
        <v>300</v>
      </c>
      <c r="N65" s="32">
        <v>300</v>
      </c>
      <c r="O65" s="32"/>
      <c r="P65" s="32"/>
      <c r="Q65" s="32"/>
      <c r="R65" s="32"/>
      <c r="S65" s="32"/>
      <c r="T65" s="32"/>
      <c r="U65" s="32"/>
      <c r="V65" s="32"/>
    </row>
    <row r="66" spans="1:22" x14ac:dyDescent="0.25">
      <c r="A66" s="38" t="s">
        <v>173</v>
      </c>
      <c r="B66" s="30" t="s">
        <v>152</v>
      </c>
      <c r="C66" s="30" t="s">
        <v>142</v>
      </c>
      <c r="D66" s="30" t="s">
        <v>96</v>
      </c>
      <c r="E66" s="30">
        <v>56</v>
      </c>
      <c r="F66" s="45" t="s">
        <v>24</v>
      </c>
      <c r="G66" s="32">
        <v>56.005000000000003</v>
      </c>
      <c r="H66" s="32">
        <v>54.119</v>
      </c>
      <c r="I66" s="32">
        <v>56.005000000000003</v>
      </c>
      <c r="J66" s="32">
        <v>54.119</v>
      </c>
      <c r="K66" s="32">
        <v>56.005000000000003</v>
      </c>
      <c r="L66" s="32">
        <v>54.119</v>
      </c>
      <c r="M66" s="32">
        <v>56.005000000000003</v>
      </c>
      <c r="N66" s="32">
        <v>54.119</v>
      </c>
      <c r="O66" s="32"/>
      <c r="P66" s="32"/>
      <c r="Q66" s="32"/>
      <c r="R66" s="32"/>
      <c r="S66" s="32"/>
      <c r="T66" s="32"/>
      <c r="U66" s="32"/>
      <c r="V66" s="32"/>
    </row>
    <row r="67" spans="1:22" x14ac:dyDescent="0.25">
      <c r="A67" s="38" t="s">
        <v>174</v>
      </c>
      <c r="B67" s="30" t="s">
        <v>175</v>
      </c>
      <c r="C67" s="30" t="s">
        <v>136</v>
      </c>
      <c r="D67" s="30" t="s">
        <v>96</v>
      </c>
      <c r="E67" s="30">
        <v>100</v>
      </c>
      <c r="F67" s="45" t="s">
        <v>24</v>
      </c>
      <c r="G67" s="32">
        <v>100.035</v>
      </c>
      <c r="H67" s="32">
        <v>100.035</v>
      </c>
      <c r="I67" s="32">
        <v>100.035</v>
      </c>
      <c r="J67" s="32">
        <v>100.035</v>
      </c>
      <c r="K67" s="32">
        <v>100.035</v>
      </c>
      <c r="L67" s="32">
        <v>100.035</v>
      </c>
      <c r="M67" s="32">
        <v>100.035</v>
      </c>
      <c r="N67" s="32">
        <v>100.035</v>
      </c>
      <c r="O67" s="32"/>
      <c r="P67" s="32"/>
      <c r="Q67" s="32"/>
      <c r="R67" s="32"/>
      <c r="S67" s="32"/>
      <c r="T67" s="32"/>
      <c r="U67" s="32"/>
      <c r="V67" s="32"/>
    </row>
    <row r="68" spans="1:22" x14ac:dyDescent="0.25">
      <c r="A68" s="38" t="s">
        <v>176</v>
      </c>
      <c r="B68" s="30" t="s">
        <v>152</v>
      </c>
      <c r="C68" s="30" t="s">
        <v>142</v>
      </c>
      <c r="D68" s="30" t="s">
        <v>96</v>
      </c>
      <c r="E68" s="30">
        <v>50</v>
      </c>
      <c r="F68" s="45" t="s">
        <v>24</v>
      </c>
      <c r="G68" s="32">
        <v>50.000999999999998</v>
      </c>
      <c r="H68" s="32">
        <v>47.838000000000001</v>
      </c>
      <c r="I68" s="32">
        <v>50.000999999999998</v>
      </c>
      <c r="J68" s="32">
        <v>47.838000000000001</v>
      </c>
      <c r="K68" s="32">
        <v>50.000999999999998</v>
      </c>
      <c r="L68" s="32">
        <v>47.838000000000001</v>
      </c>
      <c r="M68" s="32">
        <v>50.000999999999998</v>
      </c>
      <c r="N68" s="32">
        <v>47.838000000000001</v>
      </c>
      <c r="O68" s="32"/>
      <c r="P68" s="32"/>
      <c r="Q68" s="32"/>
      <c r="R68" s="32"/>
      <c r="S68" s="32"/>
      <c r="T68" s="32"/>
      <c r="U68" s="32"/>
      <c r="V68" s="32"/>
    </row>
    <row r="69" spans="1:22" x14ac:dyDescent="0.25">
      <c r="A69" s="38" t="s">
        <v>177</v>
      </c>
      <c r="B69" s="30" t="s">
        <v>178</v>
      </c>
      <c r="C69" s="30" t="s">
        <v>136</v>
      </c>
      <c r="D69" s="30" t="s">
        <v>96</v>
      </c>
      <c r="E69" s="30">
        <v>50.3</v>
      </c>
      <c r="F69" s="45" t="s">
        <v>26</v>
      </c>
      <c r="G69" s="32">
        <v>34</v>
      </c>
      <c r="H69" s="32">
        <v>0</v>
      </c>
      <c r="I69" s="32">
        <v>34</v>
      </c>
      <c r="J69" s="32">
        <v>0</v>
      </c>
      <c r="K69" s="32">
        <v>34</v>
      </c>
      <c r="L69" s="32">
        <v>0</v>
      </c>
      <c r="M69" s="32">
        <v>34</v>
      </c>
      <c r="N69" s="32">
        <v>0</v>
      </c>
      <c r="O69" s="32"/>
      <c r="P69" s="32"/>
      <c r="Q69" s="32"/>
      <c r="R69" s="32"/>
      <c r="S69" s="32"/>
      <c r="T69" s="32"/>
      <c r="U69" s="32"/>
      <c r="V69" s="32"/>
    </row>
    <row r="70" spans="1:22" x14ac:dyDescent="0.25">
      <c r="A70" s="38" t="s">
        <v>179</v>
      </c>
      <c r="B70" s="30" t="s">
        <v>180</v>
      </c>
      <c r="C70" s="30" t="s">
        <v>108</v>
      </c>
      <c r="D70" s="30" t="s">
        <v>96</v>
      </c>
      <c r="E70" s="30">
        <v>152</v>
      </c>
      <c r="F70" s="45" t="s">
        <v>25</v>
      </c>
      <c r="G70" s="32">
        <v>151.98400000000001</v>
      </c>
      <c r="H70" s="32">
        <v>151.98400000000001</v>
      </c>
      <c r="I70" s="32">
        <v>151.98400000000001</v>
      </c>
      <c r="J70" s="32">
        <v>151.98400000000001</v>
      </c>
      <c r="K70" s="32">
        <v>151.98400000000001</v>
      </c>
      <c r="L70" s="32">
        <v>151.98400000000001</v>
      </c>
      <c r="M70" s="32">
        <v>151.98400000000001</v>
      </c>
      <c r="N70" s="32">
        <v>151.98400000000001</v>
      </c>
      <c r="O70" s="32"/>
      <c r="P70" s="32"/>
      <c r="Q70" s="32"/>
      <c r="R70" s="32"/>
      <c r="S70" s="32"/>
      <c r="T70" s="32"/>
      <c r="U70" s="32"/>
      <c r="V70" s="32"/>
    </row>
    <row r="71" spans="1:22" x14ac:dyDescent="0.25">
      <c r="A71" s="131" t="s">
        <v>181</v>
      </c>
      <c r="B71" s="133" t="s">
        <v>182</v>
      </c>
      <c r="C71" s="133" t="s">
        <v>108</v>
      </c>
      <c r="D71" s="30" t="s">
        <v>96</v>
      </c>
      <c r="E71" s="133">
        <v>93</v>
      </c>
      <c r="F71" s="45" t="s">
        <v>22</v>
      </c>
      <c r="G71" s="32">
        <v>21.6</v>
      </c>
      <c r="H71" s="32">
        <v>21.6</v>
      </c>
      <c r="I71" s="32">
        <v>21.6</v>
      </c>
      <c r="J71" s="32">
        <v>21.6</v>
      </c>
      <c r="K71" s="32">
        <v>21.6</v>
      </c>
      <c r="L71" s="32">
        <v>21.6</v>
      </c>
      <c r="M71" s="32">
        <v>21.6</v>
      </c>
      <c r="N71" s="32">
        <v>21.6</v>
      </c>
      <c r="O71" s="32"/>
      <c r="P71" s="32"/>
      <c r="Q71" s="32"/>
      <c r="R71" s="32"/>
      <c r="S71" s="32"/>
      <c r="T71" s="32"/>
      <c r="U71" s="32"/>
      <c r="V71" s="32"/>
    </row>
    <row r="72" spans="1:22" x14ac:dyDescent="0.25">
      <c r="A72" s="135"/>
      <c r="B72" s="136"/>
      <c r="C72" s="136"/>
      <c r="D72" s="30" t="s">
        <v>96</v>
      </c>
      <c r="E72" s="136"/>
      <c r="F72" s="45" t="s">
        <v>22</v>
      </c>
      <c r="G72" s="32">
        <v>21.6</v>
      </c>
      <c r="H72" s="32">
        <v>21.6</v>
      </c>
      <c r="I72" s="32">
        <v>21.6</v>
      </c>
      <c r="J72" s="32">
        <v>21.6</v>
      </c>
      <c r="K72" s="32">
        <v>21.6</v>
      </c>
      <c r="L72" s="32">
        <v>21.6</v>
      </c>
      <c r="M72" s="32">
        <v>21.6</v>
      </c>
      <c r="N72" s="32">
        <v>21.6</v>
      </c>
      <c r="O72" s="32"/>
      <c r="P72" s="32"/>
      <c r="Q72" s="32"/>
      <c r="R72" s="32"/>
      <c r="S72" s="32"/>
      <c r="T72" s="32"/>
      <c r="U72" s="32"/>
      <c r="V72" s="32"/>
    </row>
    <row r="73" spans="1:22" x14ac:dyDescent="0.25">
      <c r="A73" s="135"/>
      <c r="B73" s="136"/>
      <c r="C73" s="136"/>
      <c r="D73" s="30" t="s">
        <v>96</v>
      </c>
      <c r="E73" s="136"/>
      <c r="F73" s="45" t="s">
        <v>22</v>
      </c>
      <c r="G73" s="32">
        <v>21.6</v>
      </c>
      <c r="H73" s="32">
        <v>21.6</v>
      </c>
      <c r="I73" s="32">
        <v>21.6</v>
      </c>
      <c r="J73" s="32">
        <v>21.6</v>
      </c>
      <c r="K73" s="32">
        <v>21.6</v>
      </c>
      <c r="L73" s="32">
        <v>21.6</v>
      </c>
      <c r="M73" s="32">
        <v>21.6</v>
      </c>
      <c r="N73" s="32">
        <v>21.6</v>
      </c>
      <c r="O73" s="32"/>
      <c r="P73" s="32"/>
      <c r="Q73" s="32"/>
      <c r="R73" s="32"/>
      <c r="S73" s="32"/>
      <c r="T73" s="32"/>
      <c r="U73" s="32"/>
      <c r="V73" s="32"/>
    </row>
    <row r="74" spans="1:22" x14ac:dyDescent="0.25">
      <c r="A74" s="135"/>
      <c r="B74" s="136"/>
      <c r="C74" s="136"/>
      <c r="D74" s="30" t="s">
        <v>96</v>
      </c>
      <c r="E74" s="136"/>
      <c r="F74" s="45" t="s">
        <v>22</v>
      </c>
      <c r="G74" s="32">
        <v>21.6</v>
      </c>
      <c r="H74" s="32">
        <v>21.6</v>
      </c>
      <c r="I74" s="32">
        <v>21.6</v>
      </c>
      <c r="J74" s="32">
        <v>21.6</v>
      </c>
      <c r="K74" s="32">
        <v>21.6</v>
      </c>
      <c r="L74" s="32">
        <v>21.6</v>
      </c>
      <c r="M74" s="32">
        <v>21.6</v>
      </c>
      <c r="N74" s="32">
        <v>21.6</v>
      </c>
      <c r="O74" s="32"/>
      <c r="P74" s="32"/>
      <c r="Q74" s="32"/>
      <c r="R74" s="32"/>
      <c r="S74" s="32"/>
      <c r="T74" s="32"/>
      <c r="U74" s="32"/>
      <c r="V74" s="32"/>
    </row>
    <row r="75" spans="1:22" x14ac:dyDescent="0.25">
      <c r="A75" s="132"/>
      <c r="B75" s="134"/>
      <c r="C75" s="134"/>
      <c r="D75" s="30" t="s">
        <v>96</v>
      </c>
      <c r="E75" s="134"/>
      <c r="F75" s="45" t="s">
        <v>22</v>
      </c>
      <c r="G75" s="32">
        <v>7</v>
      </c>
      <c r="H75" s="32">
        <v>7</v>
      </c>
      <c r="I75" s="32">
        <v>7</v>
      </c>
      <c r="J75" s="32">
        <v>7</v>
      </c>
      <c r="K75" s="32">
        <v>7</v>
      </c>
      <c r="L75" s="32">
        <v>7</v>
      </c>
      <c r="M75" s="32">
        <v>7</v>
      </c>
      <c r="N75" s="32">
        <v>7</v>
      </c>
      <c r="O75" s="32"/>
      <c r="P75" s="32"/>
      <c r="Q75" s="32"/>
      <c r="R75" s="32"/>
      <c r="S75" s="32"/>
      <c r="T75" s="32"/>
      <c r="U75" s="32"/>
      <c r="V75" s="32"/>
    </row>
    <row r="76" spans="1:22" x14ac:dyDescent="0.25">
      <c r="A76" s="131" t="s">
        <v>183</v>
      </c>
      <c r="B76" s="133" t="s">
        <v>184</v>
      </c>
      <c r="C76" s="133" t="s">
        <v>136</v>
      </c>
      <c r="D76" s="30" t="s">
        <v>100</v>
      </c>
      <c r="E76" s="133">
        <v>60.3</v>
      </c>
      <c r="F76" s="45" t="s">
        <v>25</v>
      </c>
      <c r="G76" s="32">
        <v>43.2</v>
      </c>
      <c r="H76" s="32">
        <v>36</v>
      </c>
      <c r="I76" s="32">
        <v>43.2</v>
      </c>
      <c r="J76" s="32">
        <v>36</v>
      </c>
      <c r="K76" s="32">
        <v>43.2</v>
      </c>
      <c r="L76" s="32">
        <v>36</v>
      </c>
      <c r="M76" s="32">
        <v>43.2</v>
      </c>
      <c r="N76" s="32">
        <v>36</v>
      </c>
      <c r="O76" s="32"/>
      <c r="P76" s="32"/>
      <c r="Q76" s="32"/>
      <c r="R76" s="32"/>
      <c r="S76" s="32"/>
      <c r="T76" s="32"/>
      <c r="U76" s="32"/>
      <c r="V76" s="32"/>
    </row>
    <row r="77" spans="1:22" x14ac:dyDescent="0.25">
      <c r="A77" s="135"/>
      <c r="B77" s="136"/>
      <c r="C77" s="136"/>
      <c r="D77" s="30" t="s">
        <v>100</v>
      </c>
      <c r="E77" s="136"/>
      <c r="F77" s="45" t="s">
        <v>24</v>
      </c>
      <c r="G77" s="32">
        <v>15</v>
      </c>
      <c r="H77" s="32">
        <v>14.28</v>
      </c>
      <c r="I77" s="32">
        <v>15</v>
      </c>
      <c r="J77" s="32">
        <v>14.28</v>
      </c>
      <c r="K77" s="32">
        <v>15</v>
      </c>
      <c r="L77" s="32">
        <v>14.28</v>
      </c>
      <c r="M77" s="32">
        <v>15</v>
      </c>
      <c r="N77" s="32">
        <v>14.28</v>
      </c>
      <c r="O77" s="32"/>
      <c r="P77" s="32"/>
      <c r="Q77" s="32"/>
      <c r="R77" s="32"/>
      <c r="S77" s="32"/>
      <c r="T77" s="32"/>
      <c r="U77" s="32"/>
      <c r="V77" s="32"/>
    </row>
    <row r="78" spans="1:22" x14ac:dyDescent="0.25">
      <c r="A78" s="132"/>
      <c r="B78" s="134"/>
      <c r="C78" s="134"/>
      <c r="D78" s="30" t="s">
        <v>100</v>
      </c>
      <c r="E78" s="134"/>
      <c r="F78" s="45" t="s">
        <v>23</v>
      </c>
      <c r="G78" s="32"/>
      <c r="H78" s="32"/>
      <c r="I78" s="32"/>
      <c r="J78" s="32"/>
      <c r="K78" s="32"/>
      <c r="L78" s="32"/>
      <c r="M78" s="32"/>
      <c r="N78" s="32"/>
      <c r="O78" s="32"/>
      <c r="P78" s="32"/>
      <c r="Q78" s="32"/>
      <c r="R78" s="32"/>
      <c r="S78" s="32"/>
      <c r="T78" s="32"/>
      <c r="U78" s="32"/>
      <c r="V78" s="32"/>
    </row>
    <row r="79" spans="1:22" x14ac:dyDescent="0.25">
      <c r="A79" s="131" t="s">
        <v>185</v>
      </c>
      <c r="B79" s="133" t="s">
        <v>186</v>
      </c>
      <c r="C79" s="133" t="s">
        <v>136</v>
      </c>
      <c r="D79" s="30" t="s">
        <v>96</v>
      </c>
      <c r="E79" s="133">
        <v>250</v>
      </c>
      <c r="F79" s="45" t="s">
        <v>22</v>
      </c>
      <c r="G79" s="32">
        <v>0</v>
      </c>
      <c r="H79" s="32">
        <v>0</v>
      </c>
      <c r="I79" s="32">
        <v>125</v>
      </c>
      <c r="J79" s="32">
        <v>125</v>
      </c>
      <c r="K79" s="32">
        <v>125</v>
      </c>
      <c r="L79" s="32">
        <v>125</v>
      </c>
      <c r="M79" s="32">
        <v>125</v>
      </c>
      <c r="N79" s="32">
        <v>125</v>
      </c>
      <c r="O79" s="32">
        <v>0</v>
      </c>
      <c r="P79" s="32">
        <v>0</v>
      </c>
      <c r="Q79" s="32">
        <v>900</v>
      </c>
      <c r="R79" s="32">
        <v>900</v>
      </c>
      <c r="S79" s="32">
        <v>900</v>
      </c>
      <c r="T79" s="32">
        <v>900</v>
      </c>
      <c r="U79" s="32">
        <v>900</v>
      </c>
      <c r="V79" s="32">
        <v>900</v>
      </c>
    </row>
    <row r="80" spans="1:22" x14ac:dyDescent="0.25">
      <c r="A80" s="132"/>
      <c r="B80" s="134"/>
      <c r="C80" s="134"/>
      <c r="D80" s="30" t="s">
        <v>96</v>
      </c>
      <c r="E80" s="134"/>
      <c r="F80" s="45" t="s">
        <v>22</v>
      </c>
      <c r="G80" s="32">
        <v>0</v>
      </c>
      <c r="H80" s="32">
        <v>0</v>
      </c>
      <c r="I80" s="32">
        <v>125</v>
      </c>
      <c r="J80" s="32">
        <v>125</v>
      </c>
      <c r="K80" s="32">
        <v>125</v>
      </c>
      <c r="L80" s="32">
        <v>125</v>
      </c>
      <c r="M80" s="32">
        <v>125</v>
      </c>
      <c r="N80" s="32">
        <v>125</v>
      </c>
      <c r="O80" s="32">
        <v>0</v>
      </c>
      <c r="P80" s="32">
        <v>0</v>
      </c>
      <c r="Q80" s="32">
        <v>900</v>
      </c>
      <c r="R80" s="32">
        <v>900</v>
      </c>
      <c r="S80" s="32">
        <v>900</v>
      </c>
      <c r="T80" s="32">
        <v>900</v>
      </c>
      <c r="U80" s="32">
        <v>900</v>
      </c>
      <c r="V80" s="32">
        <v>900</v>
      </c>
    </row>
    <row r="81" spans="1:22" x14ac:dyDescent="0.25">
      <c r="A81" s="38" t="s">
        <v>187</v>
      </c>
      <c r="B81" s="30" t="s">
        <v>188</v>
      </c>
      <c r="C81" s="30" t="s">
        <v>136</v>
      </c>
      <c r="D81" s="30" t="s">
        <v>100</v>
      </c>
      <c r="E81" s="30">
        <v>50</v>
      </c>
      <c r="F81" s="45" t="s">
        <v>24</v>
      </c>
      <c r="G81" s="32">
        <v>47.7</v>
      </c>
      <c r="H81" s="32">
        <v>47.7</v>
      </c>
      <c r="I81" s="32">
        <v>47.7</v>
      </c>
      <c r="J81" s="32">
        <v>47.7</v>
      </c>
      <c r="K81" s="32">
        <v>47.7</v>
      </c>
      <c r="L81" s="32">
        <v>47.7</v>
      </c>
      <c r="M81" s="32">
        <v>47.7</v>
      </c>
      <c r="N81" s="32">
        <v>47.7</v>
      </c>
      <c r="O81" s="32"/>
      <c r="P81" s="32"/>
      <c r="Q81" s="32"/>
      <c r="R81" s="32"/>
      <c r="S81" s="32"/>
      <c r="T81" s="32"/>
      <c r="U81" s="32"/>
      <c r="V81" s="32"/>
    </row>
    <row r="82" spans="1:22" x14ac:dyDescent="0.25">
      <c r="A82" s="38" t="s">
        <v>189</v>
      </c>
      <c r="B82" s="30" t="s">
        <v>190</v>
      </c>
      <c r="C82" s="30" t="s">
        <v>148</v>
      </c>
      <c r="D82" s="30" t="s">
        <v>100</v>
      </c>
      <c r="E82" s="30">
        <v>40</v>
      </c>
      <c r="F82" s="45" t="s">
        <v>24</v>
      </c>
      <c r="G82" s="32">
        <v>39.996000000000002</v>
      </c>
      <c r="H82" s="32">
        <v>39.996000000000002</v>
      </c>
      <c r="I82" s="32">
        <v>39.996000000000002</v>
      </c>
      <c r="J82" s="32">
        <v>39.996000000000002</v>
      </c>
      <c r="K82" s="32">
        <v>39.996000000000002</v>
      </c>
      <c r="L82" s="32">
        <v>39.996000000000002</v>
      </c>
      <c r="M82" s="32">
        <v>39.996000000000002</v>
      </c>
      <c r="N82" s="32">
        <v>39.996000000000002</v>
      </c>
      <c r="O82" s="32"/>
      <c r="P82" s="32"/>
      <c r="Q82" s="32"/>
      <c r="R82" s="32"/>
      <c r="S82" s="32"/>
      <c r="T82" s="32"/>
      <c r="U82" s="32"/>
      <c r="V82" s="32"/>
    </row>
    <row r="83" spans="1:22" x14ac:dyDescent="0.25">
      <c r="A83" s="38" t="s">
        <v>191</v>
      </c>
      <c r="B83" s="30" t="s">
        <v>192</v>
      </c>
      <c r="C83" s="30" t="s">
        <v>118</v>
      </c>
      <c r="D83" s="30" t="s">
        <v>96</v>
      </c>
      <c r="E83" s="30">
        <v>781</v>
      </c>
      <c r="F83" s="45" t="s">
        <v>20</v>
      </c>
      <c r="G83" s="32">
        <v>760</v>
      </c>
      <c r="H83" s="32">
        <v>715</v>
      </c>
      <c r="I83" s="32">
        <v>760</v>
      </c>
      <c r="J83" s="32">
        <v>715</v>
      </c>
      <c r="K83" s="32">
        <v>760</v>
      </c>
      <c r="L83" s="32">
        <v>715</v>
      </c>
      <c r="M83" s="32">
        <v>760</v>
      </c>
      <c r="N83" s="32">
        <v>715</v>
      </c>
      <c r="O83" s="32"/>
      <c r="P83" s="32"/>
      <c r="Q83" s="32"/>
      <c r="R83" s="32"/>
      <c r="S83" s="32"/>
      <c r="T83" s="32"/>
      <c r="U83" s="32"/>
      <c r="V83" s="32"/>
    </row>
    <row r="84" spans="1:22" x14ac:dyDescent="0.25">
      <c r="A84" s="38" t="s">
        <v>193</v>
      </c>
      <c r="B84" s="30" t="s">
        <v>194</v>
      </c>
      <c r="C84" s="30" t="s">
        <v>105</v>
      </c>
      <c r="D84" s="30" t="s">
        <v>96</v>
      </c>
      <c r="E84" s="30">
        <v>100</v>
      </c>
      <c r="F84" s="45" t="s">
        <v>24</v>
      </c>
      <c r="G84" s="32">
        <v>99.974000000000004</v>
      </c>
      <c r="H84" s="32">
        <v>97.531999999999996</v>
      </c>
      <c r="I84" s="32">
        <v>99.974000000000004</v>
      </c>
      <c r="J84" s="32">
        <v>97.531999999999996</v>
      </c>
      <c r="K84" s="32">
        <v>99.974000000000004</v>
      </c>
      <c r="L84" s="32">
        <v>97.531999999999996</v>
      </c>
      <c r="M84" s="32">
        <v>99.974000000000004</v>
      </c>
      <c r="N84" s="32">
        <v>97.531999999999996</v>
      </c>
      <c r="O84" s="32"/>
      <c r="P84" s="32"/>
      <c r="Q84" s="32"/>
      <c r="R84" s="32"/>
      <c r="S84" s="32"/>
      <c r="T84" s="32"/>
      <c r="U84" s="32"/>
      <c r="V84" s="32"/>
    </row>
    <row r="85" spans="1:22" x14ac:dyDescent="0.25">
      <c r="A85" s="131" t="s">
        <v>195</v>
      </c>
      <c r="B85" s="133" t="s">
        <v>196</v>
      </c>
      <c r="C85" s="133" t="s">
        <v>148</v>
      </c>
      <c r="D85" s="30" t="s">
        <v>100</v>
      </c>
      <c r="E85" s="133">
        <v>116</v>
      </c>
      <c r="F85" s="45" t="s">
        <v>21</v>
      </c>
      <c r="G85" s="32">
        <v>0</v>
      </c>
      <c r="H85" s="32">
        <v>0</v>
      </c>
      <c r="I85" s="32">
        <v>0</v>
      </c>
      <c r="J85" s="32">
        <v>0</v>
      </c>
      <c r="K85" s="32">
        <v>0</v>
      </c>
      <c r="L85" s="32">
        <v>0</v>
      </c>
      <c r="M85" s="32">
        <v>0</v>
      </c>
      <c r="N85" s="32">
        <v>0</v>
      </c>
      <c r="O85" s="32"/>
      <c r="P85" s="32"/>
      <c r="Q85" s="32"/>
      <c r="R85" s="32"/>
      <c r="S85" s="32"/>
      <c r="T85" s="32"/>
      <c r="U85" s="32"/>
      <c r="V85" s="32"/>
    </row>
    <row r="86" spans="1:22" x14ac:dyDescent="0.25">
      <c r="A86" s="132"/>
      <c r="B86" s="134"/>
      <c r="C86" s="134"/>
      <c r="D86" s="30" t="s">
        <v>100</v>
      </c>
      <c r="E86" s="134"/>
      <c r="F86" s="45" t="s">
        <v>21</v>
      </c>
      <c r="G86" s="32">
        <v>0</v>
      </c>
      <c r="H86" s="32">
        <v>0</v>
      </c>
      <c r="I86" s="32">
        <v>0</v>
      </c>
      <c r="J86" s="32">
        <v>0</v>
      </c>
      <c r="K86" s="32">
        <v>0</v>
      </c>
      <c r="L86" s="32">
        <v>0</v>
      </c>
      <c r="M86" s="32">
        <v>0</v>
      </c>
      <c r="N86" s="32">
        <v>0</v>
      </c>
      <c r="O86" s="32"/>
      <c r="P86" s="32"/>
      <c r="Q86" s="32"/>
      <c r="R86" s="32"/>
      <c r="S86" s="32"/>
      <c r="T86" s="32"/>
      <c r="U86" s="32"/>
      <c r="V86" s="32"/>
    </row>
    <row r="87" spans="1:22" x14ac:dyDescent="0.25">
      <c r="A87" s="38" t="s">
        <v>197</v>
      </c>
      <c r="B87" s="30" t="s">
        <v>198</v>
      </c>
      <c r="C87" s="30" t="s">
        <v>105</v>
      </c>
      <c r="D87" s="30" t="s">
        <v>96</v>
      </c>
      <c r="E87" s="30">
        <v>285</v>
      </c>
      <c r="F87" s="45" t="s">
        <v>25</v>
      </c>
      <c r="G87" s="32">
        <v>0</v>
      </c>
      <c r="H87" s="32">
        <v>0</v>
      </c>
      <c r="I87" s="32">
        <v>0</v>
      </c>
      <c r="J87" s="32">
        <v>285.2</v>
      </c>
      <c r="K87" s="32">
        <v>285.2</v>
      </c>
      <c r="L87" s="32">
        <v>285.2</v>
      </c>
      <c r="M87" s="32">
        <v>285.2</v>
      </c>
      <c r="N87" s="32">
        <v>285.2</v>
      </c>
      <c r="O87" s="32"/>
      <c r="P87" s="32"/>
      <c r="Q87" s="32"/>
      <c r="R87" s="32"/>
      <c r="S87" s="32"/>
      <c r="T87" s="32"/>
      <c r="U87" s="32"/>
      <c r="V87" s="32"/>
    </row>
    <row r="88" spans="1:22" x14ac:dyDescent="0.25">
      <c r="A88" s="37" t="s">
        <v>199</v>
      </c>
      <c r="B88" s="31" t="s">
        <v>200</v>
      </c>
      <c r="C88" s="31" t="s">
        <v>99</v>
      </c>
      <c r="D88" s="30" t="s">
        <v>96</v>
      </c>
      <c r="E88" s="31">
        <v>281</v>
      </c>
      <c r="F88" s="45" t="s">
        <v>24</v>
      </c>
      <c r="G88" s="32">
        <v>0</v>
      </c>
      <c r="H88" s="32">
        <v>0</v>
      </c>
      <c r="I88" s="32">
        <v>0</v>
      </c>
      <c r="J88" s="32">
        <v>92</v>
      </c>
      <c r="K88" s="32">
        <v>281</v>
      </c>
      <c r="L88" s="32">
        <v>281</v>
      </c>
      <c r="M88" s="32">
        <v>281</v>
      </c>
      <c r="N88" s="32">
        <v>281</v>
      </c>
      <c r="O88" s="32"/>
      <c r="P88" s="32"/>
      <c r="Q88" s="32"/>
      <c r="R88" s="32"/>
      <c r="S88" s="32"/>
      <c r="T88" s="32"/>
      <c r="U88" s="32"/>
      <c r="V88" s="32"/>
    </row>
    <row r="89" spans="1:22" x14ac:dyDescent="0.25">
      <c r="A89" s="38" t="s">
        <v>201</v>
      </c>
      <c r="B89" s="30" t="s">
        <v>202</v>
      </c>
      <c r="C89" s="30" t="s">
        <v>118</v>
      </c>
      <c r="D89" s="30" t="s">
        <v>96</v>
      </c>
      <c r="E89" s="30">
        <v>890</v>
      </c>
      <c r="F89" s="45" t="s">
        <v>25</v>
      </c>
      <c r="G89" s="32">
        <v>890.02800000000002</v>
      </c>
      <c r="H89" s="32">
        <v>890.02800000000002</v>
      </c>
      <c r="I89" s="32">
        <v>890.02800000000002</v>
      </c>
      <c r="J89" s="32">
        <v>890.02800000000002</v>
      </c>
      <c r="K89" s="32">
        <v>890.02800000000002</v>
      </c>
      <c r="L89" s="32">
        <v>890.02800000000002</v>
      </c>
      <c r="M89" s="32">
        <v>890.02800000000002</v>
      </c>
      <c r="N89" s="32">
        <v>890.02800000000002</v>
      </c>
      <c r="O89" s="32"/>
      <c r="P89" s="32"/>
      <c r="Q89" s="32"/>
      <c r="R89" s="32"/>
      <c r="S89" s="32"/>
      <c r="T89" s="32"/>
      <c r="U89" s="32"/>
      <c r="V89" s="32"/>
    </row>
    <row r="90" spans="1:22" x14ac:dyDescent="0.25">
      <c r="A90" s="131" t="s">
        <v>203</v>
      </c>
      <c r="B90" s="133" t="s">
        <v>163</v>
      </c>
      <c r="C90" s="133" t="s">
        <v>136</v>
      </c>
      <c r="D90" s="30" t="s">
        <v>96</v>
      </c>
      <c r="E90" s="133">
        <v>150</v>
      </c>
      <c r="F90" s="45" t="s">
        <v>23</v>
      </c>
      <c r="G90" s="32">
        <v>0</v>
      </c>
      <c r="H90" s="32">
        <v>0</v>
      </c>
      <c r="I90" s="32">
        <v>0</v>
      </c>
      <c r="J90" s="32">
        <v>0</v>
      </c>
      <c r="K90" s="32">
        <v>0</v>
      </c>
      <c r="L90" s="32">
        <v>150</v>
      </c>
      <c r="M90" s="32">
        <v>150</v>
      </c>
      <c r="N90" s="32">
        <v>150</v>
      </c>
      <c r="O90" s="32">
        <v>0</v>
      </c>
      <c r="P90" s="32">
        <v>0</v>
      </c>
      <c r="Q90" s="32">
        <v>0</v>
      </c>
      <c r="R90" s="32">
        <v>0</v>
      </c>
      <c r="S90" s="32">
        <v>0</v>
      </c>
      <c r="T90" s="32">
        <v>600</v>
      </c>
      <c r="U90" s="32">
        <v>600</v>
      </c>
      <c r="V90" s="32">
        <v>600</v>
      </c>
    </row>
    <row r="91" spans="1:22" x14ac:dyDescent="0.25">
      <c r="A91" s="132"/>
      <c r="B91" s="134"/>
      <c r="C91" s="134"/>
      <c r="D91" s="30" t="s">
        <v>96</v>
      </c>
      <c r="E91" s="134"/>
      <c r="F91" s="45" t="s">
        <v>24</v>
      </c>
      <c r="G91" s="32">
        <v>0</v>
      </c>
      <c r="H91" s="32">
        <v>0</v>
      </c>
      <c r="I91" s="32">
        <v>0</v>
      </c>
      <c r="J91" s="32">
        <v>0</v>
      </c>
      <c r="K91" s="32">
        <v>0</v>
      </c>
      <c r="L91" s="32">
        <v>150</v>
      </c>
      <c r="M91" s="32">
        <v>150</v>
      </c>
      <c r="N91" s="32">
        <v>150</v>
      </c>
      <c r="O91" s="32"/>
      <c r="P91" s="32"/>
      <c r="Q91" s="32"/>
      <c r="R91" s="32"/>
      <c r="S91" s="32"/>
      <c r="T91" s="32"/>
      <c r="U91" s="32"/>
      <c r="V91" s="32"/>
    </row>
    <row r="92" spans="1:22" x14ac:dyDescent="0.25">
      <c r="A92" s="38" t="s">
        <v>204</v>
      </c>
      <c r="B92" s="30" t="s">
        <v>205</v>
      </c>
      <c r="C92" s="30" t="s">
        <v>148</v>
      </c>
      <c r="D92" s="30" t="s">
        <v>100</v>
      </c>
      <c r="E92" s="30">
        <v>27.3</v>
      </c>
      <c r="F92" s="45" t="s">
        <v>24</v>
      </c>
      <c r="G92" s="32">
        <v>27.3</v>
      </c>
      <c r="H92" s="32">
        <v>27.3</v>
      </c>
      <c r="I92" s="32">
        <v>27.3</v>
      </c>
      <c r="J92" s="32">
        <v>27.3</v>
      </c>
      <c r="K92" s="32">
        <v>27.3</v>
      </c>
      <c r="L92" s="32">
        <v>27.3</v>
      </c>
      <c r="M92" s="32">
        <v>27.3</v>
      </c>
      <c r="N92" s="32">
        <v>27.3</v>
      </c>
      <c r="O92" s="32"/>
      <c r="P92" s="32"/>
      <c r="Q92" s="32"/>
      <c r="R92" s="32"/>
      <c r="S92" s="32"/>
      <c r="T92" s="32"/>
      <c r="U92" s="32"/>
      <c r="V92" s="32"/>
    </row>
    <row r="93" spans="1:22" x14ac:dyDescent="0.25">
      <c r="A93" s="38" t="s">
        <v>206</v>
      </c>
      <c r="B93" s="30" t="s">
        <v>194</v>
      </c>
      <c r="C93" s="30" t="s">
        <v>105</v>
      </c>
      <c r="D93" s="30" t="s">
        <v>100</v>
      </c>
      <c r="E93" s="30">
        <v>26</v>
      </c>
      <c r="F93" s="45" t="s">
        <v>24</v>
      </c>
      <c r="G93" s="32">
        <v>26</v>
      </c>
      <c r="H93" s="32">
        <v>26</v>
      </c>
      <c r="I93" s="32">
        <v>26</v>
      </c>
      <c r="J93" s="32">
        <v>26</v>
      </c>
      <c r="K93" s="32">
        <v>26</v>
      </c>
      <c r="L93" s="32">
        <v>26</v>
      </c>
      <c r="M93" s="32">
        <v>26</v>
      </c>
      <c r="N93" s="32">
        <v>26</v>
      </c>
      <c r="O93" s="32"/>
      <c r="P93" s="32"/>
      <c r="Q93" s="32"/>
      <c r="R93" s="32"/>
      <c r="S93" s="32"/>
      <c r="T93" s="32"/>
      <c r="U93" s="32"/>
      <c r="V93" s="32"/>
    </row>
    <row r="94" spans="1:22" x14ac:dyDescent="0.25">
      <c r="A94" s="131" t="s">
        <v>207</v>
      </c>
      <c r="B94" s="133" t="s">
        <v>208</v>
      </c>
      <c r="C94" s="133" t="s">
        <v>118</v>
      </c>
      <c r="D94" s="30" t="s">
        <v>96</v>
      </c>
      <c r="E94" s="133">
        <v>852</v>
      </c>
      <c r="F94" s="45" t="s">
        <v>20</v>
      </c>
      <c r="G94" s="32">
        <v>426</v>
      </c>
      <c r="H94" s="32">
        <v>335</v>
      </c>
      <c r="I94" s="32">
        <v>426</v>
      </c>
      <c r="J94" s="32">
        <v>335</v>
      </c>
      <c r="K94" s="32">
        <v>426</v>
      </c>
      <c r="L94" s="32">
        <v>335</v>
      </c>
      <c r="M94" s="32">
        <v>426</v>
      </c>
      <c r="N94" s="32">
        <v>335</v>
      </c>
      <c r="O94" s="32"/>
      <c r="P94" s="32"/>
      <c r="Q94" s="32"/>
      <c r="R94" s="32"/>
      <c r="S94" s="32"/>
      <c r="T94" s="32"/>
      <c r="U94" s="32"/>
      <c r="V94" s="32"/>
    </row>
    <row r="95" spans="1:22" x14ac:dyDescent="0.25">
      <c r="A95" s="132"/>
      <c r="B95" s="134"/>
      <c r="C95" s="134"/>
      <c r="D95" s="30" t="s">
        <v>96</v>
      </c>
      <c r="E95" s="134"/>
      <c r="F95" s="45" t="s">
        <v>20</v>
      </c>
      <c r="G95" s="32">
        <v>426</v>
      </c>
      <c r="H95" s="32">
        <v>335</v>
      </c>
      <c r="I95" s="32">
        <v>426</v>
      </c>
      <c r="J95" s="32">
        <v>335</v>
      </c>
      <c r="K95" s="32">
        <v>426</v>
      </c>
      <c r="L95" s="32">
        <v>335</v>
      </c>
      <c r="M95" s="32">
        <v>426</v>
      </c>
      <c r="N95" s="32">
        <v>335</v>
      </c>
      <c r="O95" s="32"/>
      <c r="P95" s="32"/>
      <c r="Q95" s="32"/>
      <c r="R95" s="32"/>
      <c r="S95" s="32"/>
      <c r="T95" s="32"/>
      <c r="U95" s="32"/>
      <c r="V95" s="32"/>
    </row>
    <row r="96" spans="1:22" x14ac:dyDescent="0.25">
      <c r="A96" s="38" t="s">
        <v>209</v>
      </c>
      <c r="B96" s="30" t="s">
        <v>210</v>
      </c>
      <c r="C96" s="30" t="s">
        <v>105</v>
      </c>
      <c r="D96" s="30" t="s">
        <v>96</v>
      </c>
      <c r="E96" s="30">
        <v>82</v>
      </c>
      <c r="F96" s="45" t="s">
        <v>24</v>
      </c>
      <c r="G96" s="32">
        <v>81.72</v>
      </c>
      <c r="H96" s="32">
        <v>81.72</v>
      </c>
      <c r="I96" s="32">
        <v>81.72</v>
      </c>
      <c r="J96" s="32">
        <v>81.72</v>
      </c>
      <c r="K96" s="32">
        <v>81.72</v>
      </c>
      <c r="L96" s="32">
        <v>81.72</v>
      </c>
      <c r="M96" s="32">
        <v>81.72</v>
      </c>
      <c r="N96" s="32">
        <v>81.72</v>
      </c>
      <c r="O96" s="32"/>
      <c r="P96" s="32"/>
      <c r="Q96" s="32"/>
      <c r="R96" s="32"/>
      <c r="S96" s="32"/>
      <c r="T96" s="32"/>
      <c r="U96" s="32"/>
      <c r="V96" s="32"/>
    </row>
    <row r="97" spans="1:22" x14ac:dyDescent="0.25">
      <c r="A97" s="38" t="s">
        <v>211</v>
      </c>
      <c r="B97" s="30" t="s">
        <v>212</v>
      </c>
      <c r="C97" s="30" t="s">
        <v>108</v>
      </c>
      <c r="D97" s="30" t="s">
        <v>96</v>
      </c>
      <c r="E97" s="30">
        <v>178.2</v>
      </c>
      <c r="F97" s="45" t="s">
        <v>25</v>
      </c>
      <c r="G97" s="32">
        <v>180.465</v>
      </c>
      <c r="H97" s="32">
        <v>166.95</v>
      </c>
      <c r="I97" s="32">
        <v>180.465</v>
      </c>
      <c r="J97" s="32">
        <v>166.95</v>
      </c>
      <c r="K97" s="32">
        <v>180.465</v>
      </c>
      <c r="L97" s="32">
        <v>166.95</v>
      </c>
      <c r="M97" s="32">
        <v>180.465</v>
      </c>
      <c r="N97" s="32">
        <v>166.95</v>
      </c>
      <c r="O97" s="32"/>
      <c r="P97" s="32"/>
      <c r="Q97" s="32"/>
      <c r="R97" s="32"/>
      <c r="S97" s="32"/>
      <c r="T97" s="32"/>
      <c r="U97" s="32"/>
      <c r="V97" s="32"/>
    </row>
    <row r="98" spans="1:22" x14ac:dyDescent="0.25">
      <c r="A98" s="131" t="s">
        <v>213</v>
      </c>
      <c r="B98" s="133" t="s">
        <v>214</v>
      </c>
      <c r="C98" s="133" t="s">
        <v>136</v>
      </c>
      <c r="D98" s="30" t="s">
        <v>96</v>
      </c>
      <c r="E98" s="133">
        <v>443</v>
      </c>
      <c r="F98" s="45" t="s">
        <v>21</v>
      </c>
      <c r="G98" s="32">
        <v>140</v>
      </c>
      <c r="H98" s="32">
        <v>135</v>
      </c>
      <c r="I98" s="32">
        <v>140</v>
      </c>
      <c r="J98" s="32">
        <v>135</v>
      </c>
      <c r="K98" s="32">
        <v>140</v>
      </c>
      <c r="L98" s="32">
        <v>135</v>
      </c>
      <c r="M98" s="32">
        <v>140</v>
      </c>
      <c r="N98" s="32">
        <v>135</v>
      </c>
      <c r="O98" s="32"/>
      <c r="P98" s="32"/>
      <c r="Q98" s="32"/>
      <c r="R98" s="32"/>
      <c r="S98" s="32"/>
      <c r="T98" s="32"/>
      <c r="U98" s="32"/>
      <c r="V98" s="32"/>
    </row>
    <row r="99" spans="1:22" x14ac:dyDescent="0.25">
      <c r="A99" s="135"/>
      <c r="B99" s="136"/>
      <c r="C99" s="136"/>
      <c r="D99" s="30" t="s">
        <v>96</v>
      </c>
      <c r="E99" s="136"/>
      <c r="F99" s="45" t="s">
        <v>21</v>
      </c>
      <c r="G99" s="32">
        <v>140</v>
      </c>
      <c r="H99" s="32">
        <v>135</v>
      </c>
      <c r="I99" s="32">
        <v>140</v>
      </c>
      <c r="J99" s="32">
        <v>135</v>
      </c>
      <c r="K99" s="32">
        <v>140</v>
      </c>
      <c r="L99" s="32">
        <v>135</v>
      </c>
      <c r="M99" s="32">
        <v>140</v>
      </c>
      <c r="N99" s="32">
        <v>135</v>
      </c>
      <c r="O99" s="32"/>
      <c r="P99" s="32"/>
      <c r="Q99" s="32"/>
      <c r="R99" s="32"/>
      <c r="S99" s="32"/>
      <c r="T99" s="32"/>
      <c r="U99" s="32"/>
      <c r="V99" s="32"/>
    </row>
    <row r="100" spans="1:22" x14ac:dyDescent="0.25">
      <c r="A100" s="132"/>
      <c r="B100" s="134"/>
      <c r="C100" s="134"/>
      <c r="D100" s="30" t="s">
        <v>96</v>
      </c>
      <c r="E100" s="134"/>
      <c r="F100" s="45" t="s">
        <v>21</v>
      </c>
      <c r="G100" s="32">
        <v>120</v>
      </c>
      <c r="H100" s="32">
        <v>117</v>
      </c>
      <c r="I100" s="32">
        <v>120</v>
      </c>
      <c r="J100" s="32">
        <v>117</v>
      </c>
      <c r="K100" s="32">
        <v>120</v>
      </c>
      <c r="L100" s="32">
        <v>117</v>
      </c>
      <c r="M100" s="32">
        <v>120</v>
      </c>
      <c r="N100" s="32">
        <v>117</v>
      </c>
      <c r="O100" s="32"/>
      <c r="P100" s="32"/>
      <c r="Q100" s="32"/>
      <c r="R100" s="32"/>
      <c r="S100" s="32"/>
      <c r="T100" s="32"/>
      <c r="U100" s="32"/>
      <c r="V100" s="32"/>
    </row>
    <row r="101" spans="1:22" x14ac:dyDescent="0.25">
      <c r="A101" s="38" t="s">
        <v>215</v>
      </c>
      <c r="B101" s="30" t="s">
        <v>216</v>
      </c>
      <c r="C101" s="30" t="s">
        <v>99</v>
      </c>
      <c r="D101" s="30" t="s">
        <v>100</v>
      </c>
      <c r="E101" s="30">
        <v>120</v>
      </c>
      <c r="F101" s="45" t="s">
        <v>24</v>
      </c>
      <c r="G101" s="32">
        <v>119.84</v>
      </c>
      <c r="H101" s="32">
        <v>119.84</v>
      </c>
      <c r="I101" s="32">
        <v>119.84</v>
      </c>
      <c r="J101" s="32">
        <v>119.84</v>
      </c>
      <c r="K101" s="32">
        <v>119.84</v>
      </c>
      <c r="L101" s="32">
        <v>119.84</v>
      </c>
      <c r="M101" s="32">
        <v>119.84</v>
      </c>
      <c r="N101" s="32">
        <v>119.84</v>
      </c>
      <c r="O101" s="32"/>
      <c r="P101" s="32"/>
      <c r="Q101" s="32"/>
      <c r="R101" s="32"/>
      <c r="S101" s="32"/>
      <c r="T101" s="32"/>
      <c r="U101" s="32"/>
      <c r="V101" s="32"/>
    </row>
    <row r="102" spans="1:22" x14ac:dyDescent="0.25">
      <c r="A102" s="131" t="s">
        <v>217</v>
      </c>
      <c r="B102" s="133" t="s">
        <v>218</v>
      </c>
      <c r="C102" s="133" t="s">
        <v>148</v>
      </c>
      <c r="D102" s="30" t="s">
        <v>96</v>
      </c>
      <c r="E102" s="133">
        <v>346</v>
      </c>
      <c r="F102" s="45" t="s">
        <v>21</v>
      </c>
      <c r="G102" s="32">
        <v>173</v>
      </c>
      <c r="H102" s="32">
        <v>144</v>
      </c>
      <c r="I102" s="32">
        <v>173</v>
      </c>
      <c r="J102" s="32">
        <v>144</v>
      </c>
      <c r="K102" s="32">
        <v>173</v>
      </c>
      <c r="L102" s="32">
        <v>144</v>
      </c>
      <c r="M102" s="32">
        <v>173</v>
      </c>
      <c r="N102" s="32">
        <v>144</v>
      </c>
      <c r="O102" s="32"/>
      <c r="P102" s="32"/>
      <c r="Q102" s="32"/>
      <c r="R102" s="32"/>
      <c r="S102" s="32"/>
      <c r="T102" s="32"/>
      <c r="U102" s="32"/>
      <c r="V102" s="32"/>
    </row>
    <row r="103" spans="1:22" x14ac:dyDescent="0.25">
      <c r="A103" s="132"/>
      <c r="B103" s="134"/>
      <c r="C103" s="134"/>
      <c r="D103" s="30" t="s">
        <v>96</v>
      </c>
      <c r="E103" s="134"/>
      <c r="F103" s="45" t="s">
        <v>21</v>
      </c>
      <c r="G103" s="32">
        <v>173</v>
      </c>
      <c r="H103" s="32">
        <v>144</v>
      </c>
      <c r="I103" s="32">
        <v>173</v>
      </c>
      <c r="J103" s="32">
        <v>144</v>
      </c>
      <c r="K103" s="32">
        <v>173</v>
      </c>
      <c r="L103" s="32">
        <v>144</v>
      </c>
      <c r="M103" s="32">
        <v>173</v>
      </c>
      <c r="N103" s="32">
        <v>144</v>
      </c>
      <c r="O103" s="32"/>
      <c r="P103" s="32"/>
      <c r="Q103" s="32"/>
      <c r="R103" s="32"/>
      <c r="S103" s="32"/>
      <c r="T103" s="32"/>
      <c r="U103" s="32"/>
      <c r="V103" s="32"/>
    </row>
    <row r="104" spans="1:22" x14ac:dyDescent="0.25">
      <c r="A104" s="38" t="s">
        <v>219</v>
      </c>
      <c r="B104" s="30" t="s">
        <v>220</v>
      </c>
      <c r="C104" s="30" t="s">
        <v>148</v>
      </c>
      <c r="D104" s="30" t="s">
        <v>100</v>
      </c>
      <c r="E104" s="30">
        <v>25</v>
      </c>
      <c r="F104" s="45" t="s">
        <v>24</v>
      </c>
      <c r="G104" s="32">
        <v>25</v>
      </c>
      <c r="H104" s="32">
        <v>23.1</v>
      </c>
      <c r="I104" s="32">
        <v>25</v>
      </c>
      <c r="J104" s="32">
        <v>23.1</v>
      </c>
      <c r="K104" s="32">
        <v>25</v>
      </c>
      <c r="L104" s="32">
        <v>23.1</v>
      </c>
      <c r="M104" s="32">
        <v>25</v>
      </c>
      <c r="N104" s="32">
        <v>23.1</v>
      </c>
      <c r="O104" s="32"/>
      <c r="P104" s="32"/>
      <c r="Q104" s="32"/>
      <c r="R104" s="32"/>
      <c r="S104" s="32"/>
      <c r="T104" s="32"/>
      <c r="U104" s="32"/>
      <c r="V104" s="32"/>
    </row>
    <row r="105" spans="1:22" x14ac:dyDescent="0.25">
      <c r="A105" s="38" t="s">
        <v>221</v>
      </c>
      <c r="B105" s="30" t="s">
        <v>220</v>
      </c>
      <c r="C105" s="30" t="s">
        <v>148</v>
      </c>
      <c r="D105" s="30" t="s">
        <v>100</v>
      </c>
      <c r="E105" s="30">
        <v>55</v>
      </c>
      <c r="F105" s="45" t="s">
        <v>24</v>
      </c>
      <c r="G105" s="32">
        <v>54.99</v>
      </c>
      <c r="H105" s="32">
        <v>52.311999999999998</v>
      </c>
      <c r="I105" s="32">
        <v>54.99</v>
      </c>
      <c r="J105" s="32">
        <v>52.311999999999998</v>
      </c>
      <c r="K105" s="32">
        <v>54.99</v>
      </c>
      <c r="L105" s="32">
        <v>52.311999999999998</v>
      </c>
      <c r="M105" s="32">
        <v>54.99</v>
      </c>
      <c r="N105" s="32">
        <v>52.311999999999998</v>
      </c>
      <c r="O105" s="32"/>
      <c r="P105" s="32"/>
      <c r="Q105" s="32"/>
      <c r="R105" s="32"/>
      <c r="S105" s="32"/>
      <c r="T105" s="32"/>
      <c r="U105" s="32"/>
      <c r="V105" s="32"/>
    </row>
    <row r="106" spans="1:22" x14ac:dyDescent="0.25">
      <c r="A106" s="131" t="s">
        <v>222</v>
      </c>
      <c r="B106" s="133" t="s">
        <v>223</v>
      </c>
      <c r="C106" s="133" t="s">
        <v>118</v>
      </c>
      <c r="D106" s="30" t="s">
        <v>96</v>
      </c>
      <c r="E106" s="133">
        <v>400</v>
      </c>
      <c r="F106" s="45" t="s">
        <v>23</v>
      </c>
      <c r="G106" s="32">
        <v>0</v>
      </c>
      <c r="H106" s="32">
        <v>0</v>
      </c>
      <c r="I106" s="32">
        <v>399.36</v>
      </c>
      <c r="J106" s="32">
        <v>399.36</v>
      </c>
      <c r="K106" s="32">
        <v>399.36</v>
      </c>
      <c r="L106" s="32">
        <v>399.36</v>
      </c>
      <c r="M106" s="32">
        <v>399.36</v>
      </c>
      <c r="N106" s="32">
        <v>399.36</v>
      </c>
      <c r="O106" s="32"/>
      <c r="P106" s="32"/>
      <c r="Q106" s="32">
        <v>1600</v>
      </c>
      <c r="R106" s="32">
        <v>1600</v>
      </c>
      <c r="S106" s="32">
        <v>1600</v>
      </c>
      <c r="T106" s="32">
        <v>1600</v>
      </c>
      <c r="U106" s="32">
        <v>1600</v>
      </c>
      <c r="V106" s="32">
        <v>1600</v>
      </c>
    </row>
    <row r="107" spans="1:22" x14ac:dyDescent="0.25">
      <c r="A107" s="132"/>
      <c r="B107" s="134"/>
      <c r="C107" s="134"/>
      <c r="D107" s="30" t="s">
        <v>96</v>
      </c>
      <c r="E107" s="134"/>
      <c r="F107" s="45" t="s">
        <v>24</v>
      </c>
      <c r="G107" s="32">
        <v>0</v>
      </c>
      <c r="H107" s="32">
        <v>0</v>
      </c>
      <c r="I107" s="32">
        <v>399.36</v>
      </c>
      <c r="J107" s="32">
        <v>399.36</v>
      </c>
      <c r="K107" s="32">
        <v>399.36</v>
      </c>
      <c r="L107" s="32">
        <v>399.36</v>
      </c>
      <c r="M107" s="32">
        <v>399.36</v>
      </c>
      <c r="N107" s="32">
        <v>399.36</v>
      </c>
      <c r="O107" s="32"/>
      <c r="P107" s="32"/>
      <c r="Q107" s="32"/>
      <c r="R107" s="32"/>
      <c r="S107" s="32"/>
      <c r="T107" s="32"/>
      <c r="U107" s="32"/>
      <c r="V107" s="32"/>
    </row>
    <row r="108" spans="1:22" x14ac:dyDescent="0.25">
      <c r="A108" s="131" t="s">
        <v>154</v>
      </c>
      <c r="B108" s="133" t="s">
        <v>154</v>
      </c>
      <c r="C108" s="133" t="s">
        <v>111</v>
      </c>
      <c r="D108" s="30" t="s">
        <v>100</v>
      </c>
      <c r="E108" s="133">
        <v>80</v>
      </c>
      <c r="F108" s="45" t="s">
        <v>21</v>
      </c>
      <c r="G108" s="32">
        <v>34</v>
      </c>
      <c r="H108" s="32">
        <v>27</v>
      </c>
      <c r="I108" s="32">
        <v>34</v>
      </c>
      <c r="J108" s="32">
        <v>27</v>
      </c>
      <c r="K108" s="32">
        <v>34</v>
      </c>
      <c r="L108" s="32">
        <v>27</v>
      </c>
      <c r="M108" s="32">
        <v>34</v>
      </c>
      <c r="N108" s="32">
        <v>27</v>
      </c>
      <c r="O108" s="32"/>
      <c r="P108" s="32"/>
      <c r="Q108" s="32"/>
      <c r="R108" s="32"/>
      <c r="S108" s="32"/>
      <c r="T108" s="32"/>
      <c r="U108" s="32"/>
      <c r="V108" s="32"/>
    </row>
    <row r="109" spans="1:22" x14ac:dyDescent="0.25">
      <c r="A109" s="132"/>
      <c r="B109" s="134"/>
      <c r="C109" s="134"/>
      <c r="D109" s="30" t="s">
        <v>100</v>
      </c>
      <c r="E109" s="134"/>
      <c r="F109" s="45" t="s">
        <v>21</v>
      </c>
      <c r="G109" s="32">
        <v>34</v>
      </c>
      <c r="H109" s="32">
        <v>27</v>
      </c>
      <c r="I109" s="32">
        <v>34</v>
      </c>
      <c r="J109" s="32">
        <v>27</v>
      </c>
      <c r="K109" s="32">
        <v>34</v>
      </c>
      <c r="L109" s="32">
        <v>27</v>
      </c>
      <c r="M109" s="32">
        <v>34</v>
      </c>
      <c r="N109" s="32">
        <v>27</v>
      </c>
      <c r="O109" s="32"/>
      <c r="P109" s="32"/>
      <c r="Q109" s="32"/>
      <c r="R109" s="32"/>
      <c r="S109" s="32"/>
      <c r="T109" s="32"/>
      <c r="U109" s="32"/>
      <c r="V109" s="32"/>
    </row>
    <row r="110" spans="1:22" x14ac:dyDescent="0.25">
      <c r="A110" s="38" t="s">
        <v>224</v>
      </c>
      <c r="B110" s="30" t="s">
        <v>136</v>
      </c>
      <c r="C110" s="30" t="s">
        <v>136</v>
      </c>
      <c r="D110" s="30" t="s">
        <v>96</v>
      </c>
      <c r="E110" s="30">
        <v>116</v>
      </c>
      <c r="F110" s="45" t="s">
        <v>24</v>
      </c>
      <c r="G110" s="32">
        <v>115.968</v>
      </c>
      <c r="H110" s="32">
        <v>115.968</v>
      </c>
      <c r="I110" s="32">
        <v>115.968</v>
      </c>
      <c r="J110" s="32">
        <v>115.968</v>
      </c>
      <c r="K110" s="32">
        <v>115.968</v>
      </c>
      <c r="L110" s="32">
        <v>115.968</v>
      </c>
      <c r="M110" s="32">
        <v>115.968</v>
      </c>
      <c r="N110" s="32">
        <v>115.968</v>
      </c>
      <c r="O110" s="32"/>
      <c r="P110" s="32"/>
      <c r="Q110" s="32"/>
      <c r="R110" s="32"/>
      <c r="S110" s="32"/>
      <c r="T110" s="32"/>
      <c r="U110" s="32"/>
      <c r="V110" s="32"/>
    </row>
    <row r="111" spans="1:22" x14ac:dyDescent="0.25">
      <c r="A111" s="38" t="s">
        <v>225</v>
      </c>
      <c r="B111" s="30" t="s">
        <v>226</v>
      </c>
      <c r="C111" s="30" t="s">
        <v>142</v>
      </c>
      <c r="D111" s="30" t="s">
        <v>96</v>
      </c>
      <c r="E111" s="30">
        <v>65</v>
      </c>
      <c r="F111" s="45" t="s">
        <v>24</v>
      </c>
      <c r="G111" s="32">
        <v>65</v>
      </c>
      <c r="H111" s="32">
        <v>65</v>
      </c>
      <c r="I111" s="32">
        <v>65</v>
      </c>
      <c r="J111" s="32">
        <v>65</v>
      </c>
      <c r="K111" s="32">
        <v>65</v>
      </c>
      <c r="L111" s="32">
        <v>65</v>
      </c>
      <c r="M111" s="32">
        <v>65</v>
      </c>
      <c r="N111" s="32">
        <v>65</v>
      </c>
      <c r="O111" s="32"/>
      <c r="P111" s="32"/>
      <c r="Q111" s="32"/>
      <c r="R111" s="32"/>
      <c r="S111" s="32"/>
      <c r="T111" s="32"/>
      <c r="U111" s="32"/>
      <c r="V111" s="32"/>
    </row>
    <row r="112" spans="1:22" x14ac:dyDescent="0.25">
      <c r="A112" s="131" t="s">
        <v>227</v>
      </c>
      <c r="B112" s="133" t="s">
        <v>172</v>
      </c>
      <c r="C112" s="133" t="s">
        <v>105</v>
      </c>
      <c r="D112" s="30" t="s">
        <v>96</v>
      </c>
      <c r="E112" s="133">
        <v>300</v>
      </c>
      <c r="F112" s="45" t="s">
        <v>23</v>
      </c>
      <c r="G112" s="32">
        <v>0</v>
      </c>
      <c r="H112" s="32">
        <v>0</v>
      </c>
      <c r="I112" s="32">
        <v>0</v>
      </c>
      <c r="J112" s="32">
        <v>0</v>
      </c>
      <c r="K112" s="32">
        <v>0</v>
      </c>
      <c r="L112" s="32">
        <v>0</v>
      </c>
      <c r="M112" s="32">
        <v>300</v>
      </c>
      <c r="N112" s="32">
        <v>300</v>
      </c>
      <c r="O112" s="32">
        <v>0</v>
      </c>
      <c r="P112" s="32">
        <v>0</v>
      </c>
      <c r="Q112" s="32">
        <v>0</v>
      </c>
      <c r="R112" s="32">
        <v>0</v>
      </c>
      <c r="S112" s="32">
        <v>0</v>
      </c>
      <c r="T112" s="32">
        <v>0</v>
      </c>
      <c r="U112" s="32">
        <v>1200</v>
      </c>
      <c r="V112" s="32">
        <v>1200</v>
      </c>
    </row>
    <row r="113" spans="1:22" x14ac:dyDescent="0.25">
      <c r="A113" s="132"/>
      <c r="B113" s="134"/>
      <c r="C113" s="134"/>
      <c r="D113" s="30" t="s">
        <v>96</v>
      </c>
      <c r="E113" s="134"/>
      <c r="F113" s="45" t="s">
        <v>24</v>
      </c>
      <c r="G113" s="32">
        <v>0</v>
      </c>
      <c r="H113" s="32">
        <v>0</v>
      </c>
      <c r="I113" s="32">
        <v>0</v>
      </c>
      <c r="J113" s="32">
        <v>0</v>
      </c>
      <c r="K113" s="32">
        <v>0</v>
      </c>
      <c r="L113" s="32">
        <v>0</v>
      </c>
      <c r="M113" s="32">
        <v>300</v>
      </c>
      <c r="N113" s="32">
        <v>300</v>
      </c>
      <c r="O113" s="32"/>
      <c r="P113" s="32"/>
      <c r="Q113" s="32"/>
      <c r="R113" s="32"/>
      <c r="S113" s="32"/>
      <c r="T113" s="32"/>
      <c r="U113" s="32"/>
      <c r="V113" s="32"/>
    </row>
    <row r="114" spans="1:22" x14ac:dyDescent="0.25">
      <c r="A114" s="131" t="s">
        <v>228</v>
      </c>
      <c r="B114" s="133" t="s">
        <v>228</v>
      </c>
      <c r="C114" s="133" t="s">
        <v>105</v>
      </c>
      <c r="D114" s="30" t="s">
        <v>96</v>
      </c>
      <c r="E114" s="133">
        <v>1460</v>
      </c>
      <c r="F114" s="45" t="s">
        <v>20</v>
      </c>
      <c r="G114" s="32">
        <v>365</v>
      </c>
      <c r="H114" s="32">
        <v>365</v>
      </c>
      <c r="I114" s="32">
        <v>365</v>
      </c>
      <c r="J114" s="32">
        <v>365</v>
      </c>
      <c r="K114" s="32">
        <v>365</v>
      </c>
      <c r="L114" s="32">
        <v>365</v>
      </c>
      <c r="M114" s="32">
        <v>365</v>
      </c>
      <c r="N114" s="32">
        <v>365</v>
      </c>
      <c r="O114" s="32"/>
      <c r="P114" s="32"/>
      <c r="Q114" s="32"/>
      <c r="R114" s="32"/>
      <c r="S114" s="32"/>
      <c r="T114" s="32"/>
      <c r="U114" s="32"/>
      <c r="V114" s="32"/>
    </row>
    <row r="115" spans="1:22" x14ac:dyDescent="0.25">
      <c r="A115" s="135"/>
      <c r="B115" s="136"/>
      <c r="C115" s="136"/>
      <c r="D115" s="30" t="s">
        <v>96</v>
      </c>
      <c r="E115" s="136"/>
      <c r="F115" s="45" t="s">
        <v>20</v>
      </c>
      <c r="G115" s="32">
        <v>365</v>
      </c>
      <c r="H115" s="32">
        <v>365</v>
      </c>
      <c r="I115" s="32">
        <v>365</v>
      </c>
      <c r="J115" s="32">
        <v>365</v>
      </c>
      <c r="K115" s="32">
        <v>365</v>
      </c>
      <c r="L115" s="32">
        <v>365</v>
      </c>
      <c r="M115" s="32">
        <v>365</v>
      </c>
      <c r="N115" s="32">
        <v>365</v>
      </c>
      <c r="O115" s="32"/>
      <c r="P115" s="32"/>
      <c r="Q115" s="32"/>
      <c r="R115" s="32"/>
      <c r="S115" s="32"/>
      <c r="T115" s="32"/>
      <c r="U115" s="32"/>
      <c r="V115" s="32"/>
    </row>
    <row r="116" spans="1:22" x14ac:dyDescent="0.25">
      <c r="A116" s="135"/>
      <c r="B116" s="136"/>
      <c r="C116" s="136"/>
      <c r="D116" s="30" t="s">
        <v>96</v>
      </c>
      <c r="E116" s="136"/>
      <c r="F116" s="45" t="s">
        <v>20</v>
      </c>
      <c r="G116" s="32">
        <v>365</v>
      </c>
      <c r="H116" s="32">
        <v>365</v>
      </c>
      <c r="I116" s="32">
        <v>365</v>
      </c>
      <c r="J116" s="32">
        <v>365</v>
      </c>
      <c r="K116" s="32">
        <v>365</v>
      </c>
      <c r="L116" s="32">
        <v>365</v>
      </c>
      <c r="M116" s="32">
        <v>365</v>
      </c>
      <c r="N116" s="32">
        <v>365</v>
      </c>
      <c r="O116" s="32"/>
      <c r="P116" s="32"/>
      <c r="Q116" s="32"/>
      <c r="R116" s="32"/>
      <c r="S116" s="32"/>
      <c r="T116" s="32"/>
      <c r="U116" s="32"/>
      <c r="V116" s="32"/>
    </row>
    <row r="117" spans="1:22" x14ac:dyDescent="0.25">
      <c r="A117" s="132"/>
      <c r="B117" s="134"/>
      <c r="C117" s="134"/>
      <c r="D117" s="30" t="s">
        <v>96</v>
      </c>
      <c r="E117" s="134"/>
      <c r="F117" s="45" t="s">
        <v>20</v>
      </c>
      <c r="G117" s="32">
        <v>365</v>
      </c>
      <c r="H117" s="32">
        <v>365</v>
      </c>
      <c r="I117" s="32">
        <v>365</v>
      </c>
      <c r="J117" s="32">
        <v>365</v>
      </c>
      <c r="K117" s="32">
        <v>365</v>
      </c>
      <c r="L117" s="32">
        <v>365</v>
      </c>
      <c r="M117" s="32">
        <v>365</v>
      </c>
      <c r="N117" s="32">
        <v>365</v>
      </c>
      <c r="O117" s="32"/>
      <c r="P117" s="32"/>
      <c r="Q117" s="32"/>
      <c r="R117" s="32"/>
      <c r="S117" s="32"/>
      <c r="T117" s="32"/>
      <c r="U117" s="32"/>
      <c r="V117" s="32"/>
    </row>
    <row r="118" spans="1:22" x14ac:dyDescent="0.25">
      <c r="A118" s="38" t="s">
        <v>229</v>
      </c>
      <c r="B118" s="30" t="s">
        <v>228</v>
      </c>
      <c r="C118" s="30" t="s">
        <v>105</v>
      </c>
      <c r="D118" s="30" t="s">
        <v>96</v>
      </c>
      <c r="E118" s="30">
        <v>300</v>
      </c>
      <c r="F118" s="45" t="s">
        <v>23</v>
      </c>
      <c r="G118" s="32">
        <v>0</v>
      </c>
      <c r="H118" s="32">
        <v>300</v>
      </c>
      <c r="I118" s="32">
        <v>300</v>
      </c>
      <c r="J118" s="32">
        <v>300</v>
      </c>
      <c r="K118" s="32">
        <v>300</v>
      </c>
      <c r="L118" s="32">
        <v>300</v>
      </c>
      <c r="M118" s="32">
        <v>300</v>
      </c>
      <c r="N118" s="32">
        <v>300</v>
      </c>
      <c r="O118" s="32">
        <v>0</v>
      </c>
      <c r="P118" s="32">
        <v>1200</v>
      </c>
      <c r="Q118" s="32">
        <v>1200</v>
      </c>
      <c r="R118" s="32">
        <v>1122</v>
      </c>
      <c r="S118" s="32">
        <v>1122</v>
      </c>
      <c r="T118" s="32">
        <v>1086</v>
      </c>
      <c r="U118" s="32">
        <v>1086</v>
      </c>
      <c r="V118" s="32">
        <v>1062</v>
      </c>
    </row>
    <row r="119" spans="1:22" x14ac:dyDescent="0.25">
      <c r="A119" s="38" t="s">
        <v>230</v>
      </c>
      <c r="B119" s="30" t="s">
        <v>231</v>
      </c>
      <c r="C119" s="30" t="s">
        <v>136</v>
      </c>
      <c r="D119" s="30" t="s">
        <v>96</v>
      </c>
      <c r="E119" s="30">
        <v>121.5</v>
      </c>
      <c r="F119" s="45" t="s">
        <v>24</v>
      </c>
      <c r="G119" s="32">
        <v>117</v>
      </c>
      <c r="H119" s="32">
        <v>120.12</v>
      </c>
      <c r="I119" s="32">
        <v>117</v>
      </c>
      <c r="J119" s="32">
        <v>120.12</v>
      </c>
      <c r="K119" s="32">
        <v>117</v>
      </c>
      <c r="L119" s="32">
        <v>120.12</v>
      </c>
      <c r="M119" s="32">
        <v>117</v>
      </c>
      <c r="N119" s="32">
        <v>120.12</v>
      </c>
      <c r="O119" s="32"/>
      <c r="P119" s="32"/>
      <c r="Q119" s="32"/>
      <c r="R119" s="32"/>
      <c r="S119" s="32"/>
      <c r="T119" s="32"/>
      <c r="U119" s="32"/>
      <c r="V119" s="32"/>
    </row>
    <row r="120" spans="1:22" x14ac:dyDescent="0.25">
      <c r="A120" s="131" t="s">
        <v>232</v>
      </c>
      <c r="B120" s="133" t="s">
        <v>121</v>
      </c>
      <c r="C120" s="133" t="s">
        <v>122</v>
      </c>
      <c r="D120" s="30" t="s">
        <v>96</v>
      </c>
      <c r="E120" s="133">
        <v>520</v>
      </c>
      <c r="F120" s="45" t="s">
        <v>23</v>
      </c>
      <c r="G120" s="32">
        <v>260</v>
      </c>
      <c r="H120" s="32">
        <v>260</v>
      </c>
      <c r="I120" s="32">
        <v>260</v>
      </c>
      <c r="J120" s="32">
        <v>260</v>
      </c>
      <c r="K120" s="32">
        <v>260</v>
      </c>
      <c r="L120" s="32">
        <v>260</v>
      </c>
      <c r="M120" s="32">
        <v>260</v>
      </c>
      <c r="N120" s="32">
        <v>260</v>
      </c>
      <c r="O120" s="32">
        <v>490</v>
      </c>
      <c r="P120" s="32">
        <v>475</v>
      </c>
      <c r="Q120" s="32">
        <v>475</v>
      </c>
      <c r="R120" s="32">
        <v>460</v>
      </c>
      <c r="S120" s="32">
        <v>460</v>
      </c>
      <c r="T120" s="32">
        <v>445</v>
      </c>
      <c r="U120" s="32">
        <v>445</v>
      </c>
      <c r="V120" s="32">
        <v>440</v>
      </c>
    </row>
    <row r="121" spans="1:22" x14ac:dyDescent="0.25">
      <c r="A121" s="132"/>
      <c r="B121" s="134"/>
      <c r="C121" s="134"/>
      <c r="D121" s="30" t="s">
        <v>96</v>
      </c>
      <c r="E121" s="134"/>
      <c r="F121" s="45" t="s">
        <v>23</v>
      </c>
      <c r="G121" s="32">
        <v>260</v>
      </c>
      <c r="H121" s="32">
        <v>260</v>
      </c>
      <c r="I121" s="32">
        <v>260</v>
      </c>
      <c r="J121" s="32">
        <v>260</v>
      </c>
      <c r="K121" s="32">
        <v>260</v>
      </c>
      <c r="L121" s="32">
        <v>260</v>
      </c>
      <c r="M121" s="32">
        <v>260</v>
      </c>
      <c r="N121" s="32">
        <v>260</v>
      </c>
      <c r="O121" s="32">
        <v>945</v>
      </c>
      <c r="P121" s="32">
        <v>945</v>
      </c>
      <c r="Q121" s="32">
        <v>925</v>
      </c>
      <c r="R121" s="32">
        <v>925</v>
      </c>
      <c r="S121" s="32">
        <v>905</v>
      </c>
      <c r="T121" s="32">
        <v>905</v>
      </c>
      <c r="U121" s="32">
        <v>885</v>
      </c>
      <c r="V121" s="32">
        <v>885</v>
      </c>
    </row>
    <row r="122" spans="1:22" x14ac:dyDescent="0.25">
      <c r="A122" s="38" t="s">
        <v>233</v>
      </c>
      <c r="B122" s="30" t="s">
        <v>121</v>
      </c>
      <c r="C122" s="30" t="s">
        <v>122</v>
      </c>
      <c r="D122" s="30" t="s">
        <v>96</v>
      </c>
      <c r="E122" s="30">
        <v>260</v>
      </c>
      <c r="F122" s="45" t="s">
        <v>23</v>
      </c>
      <c r="G122" s="32">
        <v>0</v>
      </c>
      <c r="H122" s="32">
        <v>0</v>
      </c>
      <c r="I122" s="32">
        <v>0</v>
      </c>
      <c r="J122" s="32">
        <v>260</v>
      </c>
      <c r="K122" s="32">
        <v>260</v>
      </c>
      <c r="L122" s="32">
        <v>260</v>
      </c>
      <c r="M122" s="32">
        <v>260</v>
      </c>
      <c r="N122" s="32">
        <v>260</v>
      </c>
      <c r="O122" s="32">
        <v>0</v>
      </c>
      <c r="P122" s="32">
        <v>0</v>
      </c>
      <c r="Q122" s="32">
        <v>0</v>
      </c>
      <c r="R122" s="32">
        <v>910</v>
      </c>
      <c r="S122" s="32">
        <v>910</v>
      </c>
      <c r="T122" s="32">
        <v>875</v>
      </c>
      <c r="U122" s="32">
        <v>875</v>
      </c>
      <c r="V122" s="32">
        <v>850</v>
      </c>
    </row>
    <row r="123" spans="1:22" x14ac:dyDescent="0.25">
      <c r="A123" s="38" t="s">
        <v>234</v>
      </c>
      <c r="B123" s="30" t="s">
        <v>235</v>
      </c>
      <c r="C123" s="30" t="s">
        <v>99</v>
      </c>
      <c r="D123" s="30" t="s">
        <v>100</v>
      </c>
      <c r="E123" s="30">
        <v>75</v>
      </c>
      <c r="F123" s="45" t="s">
        <v>24</v>
      </c>
      <c r="G123" s="32">
        <v>75.019000000000005</v>
      </c>
      <c r="H123" s="32">
        <v>75.019000000000005</v>
      </c>
      <c r="I123" s="32">
        <v>75.019000000000005</v>
      </c>
      <c r="J123" s="32">
        <v>75.019000000000005</v>
      </c>
      <c r="K123" s="32">
        <v>75.019000000000005</v>
      </c>
      <c r="L123" s="32">
        <v>75.019000000000005</v>
      </c>
      <c r="M123" s="32">
        <v>75.019000000000005</v>
      </c>
      <c r="N123" s="32">
        <v>75.019000000000005</v>
      </c>
      <c r="O123" s="32"/>
      <c r="P123" s="32"/>
      <c r="Q123" s="32"/>
      <c r="R123" s="32"/>
      <c r="S123" s="32"/>
      <c r="T123" s="32"/>
      <c r="U123" s="32"/>
      <c r="V123" s="32"/>
    </row>
    <row r="124" spans="1:22" x14ac:dyDescent="0.25">
      <c r="A124" s="38" t="s">
        <v>236</v>
      </c>
      <c r="B124" s="30" t="s">
        <v>237</v>
      </c>
      <c r="C124" s="30" t="s">
        <v>122</v>
      </c>
      <c r="D124" s="30" t="s">
        <v>96</v>
      </c>
      <c r="E124" s="30">
        <v>250</v>
      </c>
      <c r="F124" s="45" t="s">
        <v>23</v>
      </c>
      <c r="G124" s="32">
        <v>250</v>
      </c>
      <c r="H124" s="32">
        <v>250</v>
      </c>
      <c r="I124" s="32">
        <v>250</v>
      </c>
      <c r="J124" s="32">
        <v>250</v>
      </c>
      <c r="K124" s="32">
        <v>250</v>
      </c>
      <c r="L124" s="32">
        <v>250</v>
      </c>
      <c r="M124" s="32">
        <v>250</v>
      </c>
      <c r="N124" s="32">
        <v>250</v>
      </c>
      <c r="O124" s="32">
        <v>500</v>
      </c>
      <c r="P124" s="32">
        <v>500</v>
      </c>
      <c r="Q124" s="32">
        <v>500</v>
      </c>
      <c r="R124" s="32">
        <v>500</v>
      </c>
      <c r="S124" s="32">
        <v>500</v>
      </c>
      <c r="T124" s="32">
        <v>500</v>
      </c>
      <c r="U124" s="32">
        <v>500</v>
      </c>
      <c r="V124" s="32">
        <v>500</v>
      </c>
    </row>
    <row r="125" spans="1:22" x14ac:dyDescent="0.25">
      <c r="A125" s="38" t="s">
        <v>238</v>
      </c>
      <c r="B125" s="30" t="s">
        <v>239</v>
      </c>
      <c r="C125" s="30" t="s">
        <v>122</v>
      </c>
      <c r="D125" s="30" t="s">
        <v>96</v>
      </c>
      <c r="E125" s="30">
        <v>385</v>
      </c>
      <c r="F125" s="45" t="s">
        <v>21</v>
      </c>
      <c r="G125" s="32">
        <v>380</v>
      </c>
      <c r="H125" s="32">
        <v>360</v>
      </c>
      <c r="I125" s="32">
        <v>380</v>
      </c>
      <c r="J125" s="32">
        <v>360</v>
      </c>
      <c r="K125" s="32">
        <v>379</v>
      </c>
      <c r="L125" s="32">
        <v>359</v>
      </c>
      <c r="M125" s="32">
        <v>379</v>
      </c>
      <c r="N125" s="32">
        <v>359</v>
      </c>
      <c r="O125" s="32"/>
      <c r="P125" s="32"/>
      <c r="Q125" s="32"/>
      <c r="R125" s="32"/>
      <c r="S125" s="32"/>
      <c r="T125" s="32"/>
      <c r="U125" s="32"/>
      <c r="V125" s="32"/>
    </row>
    <row r="126" spans="1:22" x14ac:dyDescent="0.25">
      <c r="A126" s="38" t="s">
        <v>240</v>
      </c>
      <c r="B126" s="30" t="s">
        <v>218</v>
      </c>
      <c r="C126" s="30" t="s">
        <v>148</v>
      </c>
      <c r="D126" s="30" t="s">
        <v>96</v>
      </c>
      <c r="E126" s="30">
        <v>100</v>
      </c>
      <c r="F126" s="45" t="s">
        <v>23</v>
      </c>
      <c r="G126" s="32">
        <v>0</v>
      </c>
      <c r="H126" s="32">
        <v>0</v>
      </c>
      <c r="I126" s="32">
        <v>100</v>
      </c>
      <c r="J126" s="32">
        <v>100</v>
      </c>
      <c r="K126" s="32">
        <v>100</v>
      </c>
      <c r="L126" s="32">
        <v>100</v>
      </c>
      <c r="M126" s="32">
        <v>100</v>
      </c>
      <c r="N126" s="32">
        <v>100</v>
      </c>
      <c r="O126" s="32">
        <v>0</v>
      </c>
      <c r="P126" s="32">
        <v>0</v>
      </c>
      <c r="Q126" s="32">
        <v>200</v>
      </c>
      <c r="R126" s="32">
        <v>200</v>
      </c>
      <c r="S126" s="32">
        <v>200</v>
      </c>
      <c r="T126" s="32">
        <v>200</v>
      </c>
      <c r="U126" s="32">
        <v>200</v>
      </c>
      <c r="V126" s="32">
        <v>200</v>
      </c>
    </row>
    <row r="127" spans="1:22" x14ac:dyDescent="0.25">
      <c r="A127" s="131" t="s">
        <v>241</v>
      </c>
      <c r="B127" s="133" t="s">
        <v>241</v>
      </c>
      <c r="C127" s="133" t="s">
        <v>148</v>
      </c>
      <c r="D127" s="30" t="s">
        <v>96</v>
      </c>
      <c r="E127" s="133">
        <v>1400</v>
      </c>
      <c r="F127" s="45" t="s">
        <v>20</v>
      </c>
      <c r="G127" s="32">
        <v>350</v>
      </c>
      <c r="H127" s="32">
        <v>350</v>
      </c>
      <c r="I127" s="32">
        <v>350</v>
      </c>
      <c r="J127" s="32">
        <v>350</v>
      </c>
      <c r="K127" s="32">
        <v>350</v>
      </c>
      <c r="L127" s="32">
        <v>350</v>
      </c>
      <c r="M127" s="32">
        <v>350</v>
      </c>
      <c r="N127" s="32">
        <v>350</v>
      </c>
      <c r="O127" s="32"/>
      <c r="P127" s="32"/>
      <c r="Q127" s="32"/>
      <c r="R127" s="32"/>
      <c r="S127" s="32"/>
      <c r="T127" s="32"/>
      <c r="U127" s="32"/>
      <c r="V127" s="32"/>
    </row>
    <row r="128" spans="1:22" x14ac:dyDescent="0.25">
      <c r="A128" s="135"/>
      <c r="B128" s="136"/>
      <c r="C128" s="136"/>
      <c r="D128" s="30" t="s">
        <v>96</v>
      </c>
      <c r="E128" s="136"/>
      <c r="F128" s="45" t="s">
        <v>20</v>
      </c>
      <c r="G128" s="32">
        <v>350</v>
      </c>
      <c r="H128" s="32">
        <v>350</v>
      </c>
      <c r="I128" s="32">
        <v>350</v>
      </c>
      <c r="J128" s="32">
        <v>350</v>
      </c>
      <c r="K128" s="32">
        <v>350</v>
      </c>
      <c r="L128" s="32">
        <v>350</v>
      </c>
      <c r="M128" s="32">
        <v>350</v>
      </c>
      <c r="N128" s="32">
        <v>350</v>
      </c>
      <c r="O128" s="32"/>
      <c r="P128" s="32"/>
      <c r="Q128" s="32"/>
      <c r="R128" s="32"/>
      <c r="S128" s="32"/>
      <c r="T128" s="32"/>
      <c r="U128" s="32"/>
      <c r="V128" s="32"/>
    </row>
    <row r="129" spans="1:22" x14ac:dyDescent="0.25">
      <c r="A129" s="135"/>
      <c r="B129" s="136"/>
      <c r="C129" s="136"/>
      <c r="D129" s="30" t="s">
        <v>96</v>
      </c>
      <c r="E129" s="136"/>
      <c r="F129" s="45" t="s">
        <v>20</v>
      </c>
      <c r="G129" s="32">
        <v>350</v>
      </c>
      <c r="H129" s="32">
        <v>350</v>
      </c>
      <c r="I129" s="32">
        <v>350</v>
      </c>
      <c r="J129" s="32">
        <v>350</v>
      </c>
      <c r="K129" s="32">
        <v>350</v>
      </c>
      <c r="L129" s="32">
        <v>350</v>
      </c>
      <c r="M129" s="32">
        <v>350</v>
      </c>
      <c r="N129" s="32">
        <v>350</v>
      </c>
      <c r="O129" s="32"/>
      <c r="P129" s="32"/>
      <c r="Q129" s="32"/>
      <c r="R129" s="32"/>
      <c r="S129" s="32"/>
      <c r="T129" s="32"/>
      <c r="U129" s="32"/>
      <c r="V129" s="32"/>
    </row>
    <row r="130" spans="1:22" x14ac:dyDescent="0.25">
      <c r="A130" s="132"/>
      <c r="B130" s="134"/>
      <c r="C130" s="134"/>
      <c r="D130" s="30" t="s">
        <v>96</v>
      </c>
      <c r="E130" s="134"/>
      <c r="F130" s="45" t="s">
        <v>20</v>
      </c>
      <c r="G130" s="32">
        <v>350</v>
      </c>
      <c r="H130" s="32">
        <v>350</v>
      </c>
      <c r="I130" s="32">
        <v>350</v>
      </c>
      <c r="J130" s="32">
        <v>350</v>
      </c>
      <c r="K130" s="32">
        <v>350</v>
      </c>
      <c r="L130" s="32">
        <v>350</v>
      </c>
      <c r="M130" s="32">
        <v>350</v>
      </c>
      <c r="N130" s="32">
        <v>350</v>
      </c>
      <c r="O130" s="32"/>
      <c r="P130" s="32"/>
      <c r="Q130" s="32"/>
      <c r="R130" s="32"/>
      <c r="S130" s="32"/>
      <c r="T130" s="32"/>
      <c r="U130" s="32"/>
      <c r="V130" s="32"/>
    </row>
    <row r="131" spans="1:22" x14ac:dyDescent="0.25">
      <c r="A131" s="38" t="s">
        <v>242</v>
      </c>
      <c r="B131" s="30" t="s">
        <v>241</v>
      </c>
      <c r="C131" s="30" t="s">
        <v>148</v>
      </c>
      <c r="D131" s="30" t="s">
        <v>96</v>
      </c>
      <c r="E131" s="30">
        <v>300</v>
      </c>
      <c r="F131" s="45" t="s">
        <v>23</v>
      </c>
      <c r="G131" s="32">
        <v>300</v>
      </c>
      <c r="H131" s="32">
        <v>300</v>
      </c>
      <c r="I131" s="32">
        <v>300</v>
      </c>
      <c r="J131" s="32">
        <v>300</v>
      </c>
      <c r="K131" s="32">
        <v>300</v>
      </c>
      <c r="L131" s="32">
        <v>300</v>
      </c>
      <c r="M131" s="32">
        <v>300</v>
      </c>
      <c r="N131" s="32">
        <v>300</v>
      </c>
      <c r="O131" s="32">
        <v>600</v>
      </c>
      <c r="P131" s="32">
        <v>600</v>
      </c>
      <c r="Q131" s="32">
        <v>600</v>
      </c>
      <c r="R131" s="32">
        <v>600</v>
      </c>
      <c r="S131" s="32">
        <v>600</v>
      </c>
      <c r="T131" s="32">
        <v>600</v>
      </c>
      <c r="U131" s="32">
        <v>600</v>
      </c>
      <c r="V131" s="32">
        <v>600</v>
      </c>
    </row>
    <row r="132" spans="1:22" x14ac:dyDescent="0.25">
      <c r="A132" s="38" t="s">
        <v>243</v>
      </c>
      <c r="B132" s="30" t="s">
        <v>241</v>
      </c>
      <c r="C132" s="30" t="s">
        <v>148</v>
      </c>
      <c r="D132" s="30" t="s">
        <v>96</v>
      </c>
      <c r="E132" s="30">
        <v>443</v>
      </c>
      <c r="F132" s="45" t="s">
        <v>20</v>
      </c>
      <c r="G132" s="32">
        <v>443</v>
      </c>
      <c r="H132" s="32">
        <v>443</v>
      </c>
      <c r="I132" s="32">
        <v>443</v>
      </c>
      <c r="J132" s="32">
        <v>443</v>
      </c>
      <c r="K132" s="32">
        <v>443</v>
      </c>
      <c r="L132" s="32">
        <v>443</v>
      </c>
      <c r="M132" s="32">
        <v>443</v>
      </c>
      <c r="N132" s="32">
        <v>443</v>
      </c>
      <c r="O132" s="32"/>
      <c r="P132" s="32"/>
      <c r="Q132" s="32"/>
      <c r="R132" s="32"/>
      <c r="S132" s="32"/>
      <c r="T132" s="32"/>
      <c r="U132" s="32"/>
      <c r="V132" s="32"/>
    </row>
    <row r="133" spans="1:22" x14ac:dyDescent="0.25">
      <c r="A133" s="38" t="s">
        <v>450</v>
      </c>
      <c r="B133" s="30" t="s">
        <v>159</v>
      </c>
      <c r="C133" s="30" t="s">
        <v>99</v>
      </c>
      <c r="D133" s="30" t="s">
        <v>96</v>
      </c>
      <c r="E133" s="30">
        <v>400</v>
      </c>
      <c r="F133" s="45" t="s">
        <v>23</v>
      </c>
      <c r="G133" s="32">
        <v>0</v>
      </c>
      <c r="H133" s="32">
        <v>0</v>
      </c>
      <c r="I133" s="32">
        <v>0</v>
      </c>
      <c r="J133" s="32">
        <v>0</v>
      </c>
      <c r="K133" s="32">
        <v>200</v>
      </c>
      <c r="L133" s="32">
        <v>400</v>
      </c>
      <c r="M133" s="32">
        <v>400</v>
      </c>
      <c r="N133" s="32">
        <v>400</v>
      </c>
      <c r="O133" s="32">
        <v>0</v>
      </c>
      <c r="P133" s="32">
        <v>0</v>
      </c>
      <c r="Q133" s="32">
        <v>0</v>
      </c>
      <c r="R133" s="32">
        <v>0</v>
      </c>
      <c r="S133" s="32">
        <v>800</v>
      </c>
      <c r="T133" s="32">
        <v>1600</v>
      </c>
      <c r="U133" s="32">
        <v>1600</v>
      </c>
      <c r="V133" s="32">
        <v>1600</v>
      </c>
    </row>
    <row r="134" spans="1:22" x14ac:dyDescent="0.25">
      <c r="A134" s="38" t="s">
        <v>244</v>
      </c>
      <c r="B134" s="30" t="s">
        <v>245</v>
      </c>
      <c r="C134" s="30" t="s">
        <v>136</v>
      </c>
      <c r="D134" s="30" t="s">
        <v>96</v>
      </c>
      <c r="E134" s="30">
        <v>161</v>
      </c>
      <c r="F134" s="45" t="s">
        <v>21</v>
      </c>
      <c r="G134" s="32">
        <v>165</v>
      </c>
      <c r="H134" s="32">
        <v>150</v>
      </c>
      <c r="I134" s="32">
        <v>165</v>
      </c>
      <c r="J134" s="32">
        <v>150</v>
      </c>
      <c r="K134" s="32">
        <v>165</v>
      </c>
      <c r="L134" s="32">
        <v>150</v>
      </c>
      <c r="M134" s="32">
        <v>165</v>
      </c>
      <c r="N134" s="32">
        <v>150</v>
      </c>
      <c r="O134" s="32"/>
      <c r="P134" s="32"/>
      <c r="Q134" s="32"/>
      <c r="R134" s="32"/>
      <c r="S134" s="32"/>
      <c r="T134" s="32"/>
      <c r="U134" s="32"/>
      <c r="V134" s="32"/>
    </row>
    <row r="135" spans="1:22" x14ac:dyDescent="0.25">
      <c r="A135" s="38" t="s">
        <v>246</v>
      </c>
      <c r="B135" s="30" t="s">
        <v>245</v>
      </c>
      <c r="C135" s="30" t="s">
        <v>136</v>
      </c>
      <c r="D135" s="30" t="s">
        <v>100</v>
      </c>
      <c r="E135" s="30">
        <v>82</v>
      </c>
      <c r="F135" s="45" t="s">
        <v>21</v>
      </c>
      <c r="G135" s="32">
        <v>81</v>
      </c>
      <c r="H135" s="32">
        <v>77</v>
      </c>
      <c r="I135" s="32">
        <v>81</v>
      </c>
      <c r="J135" s="32">
        <v>77</v>
      </c>
      <c r="K135" s="32">
        <v>81</v>
      </c>
      <c r="L135" s="32">
        <v>77</v>
      </c>
      <c r="M135" s="32">
        <v>81</v>
      </c>
      <c r="N135" s="32">
        <v>77</v>
      </c>
      <c r="O135" s="32"/>
      <c r="P135" s="32"/>
      <c r="Q135" s="32"/>
      <c r="R135" s="32"/>
      <c r="S135" s="32"/>
      <c r="T135" s="32"/>
      <c r="U135" s="32"/>
      <c r="V135" s="32"/>
    </row>
    <row r="136" spans="1:22" x14ac:dyDescent="0.25">
      <c r="A136" s="131" t="s">
        <v>247</v>
      </c>
      <c r="B136" s="133" t="s">
        <v>133</v>
      </c>
      <c r="C136" s="133" t="s">
        <v>118</v>
      </c>
      <c r="D136" s="30" t="s">
        <v>96</v>
      </c>
      <c r="E136" s="30">
        <v>155</v>
      </c>
      <c r="F136" s="45" t="s">
        <v>23</v>
      </c>
      <c r="G136" s="32">
        <v>154.96</v>
      </c>
      <c r="H136" s="32">
        <v>139.36000000000001</v>
      </c>
      <c r="I136" s="32">
        <v>154.96</v>
      </c>
      <c r="J136" s="32">
        <v>139.36000000000001</v>
      </c>
      <c r="K136" s="32">
        <v>154.96</v>
      </c>
      <c r="L136" s="32">
        <v>139.36000000000001</v>
      </c>
      <c r="M136" s="32">
        <v>154.96</v>
      </c>
      <c r="N136" s="32">
        <v>139.36000000000001</v>
      </c>
      <c r="O136" s="32">
        <v>297.923</v>
      </c>
      <c r="P136" s="32">
        <v>267.93</v>
      </c>
      <c r="Q136" s="32">
        <v>297.923</v>
      </c>
      <c r="R136" s="32">
        <v>267.93</v>
      </c>
      <c r="S136" s="32">
        <v>297.923</v>
      </c>
      <c r="T136" s="32">
        <v>267.93</v>
      </c>
      <c r="U136" s="32">
        <v>297.923</v>
      </c>
      <c r="V136" s="32">
        <v>267.93</v>
      </c>
    </row>
    <row r="137" spans="1:22" x14ac:dyDescent="0.25">
      <c r="A137" s="132"/>
      <c r="B137" s="134"/>
      <c r="C137" s="134"/>
      <c r="D137" s="30" t="s">
        <v>96</v>
      </c>
      <c r="E137" s="30">
        <v>195</v>
      </c>
      <c r="F137" s="45" t="s">
        <v>23</v>
      </c>
      <c r="G137" s="32">
        <v>0</v>
      </c>
      <c r="H137" s="32">
        <v>0</v>
      </c>
      <c r="I137" s="32">
        <v>0</v>
      </c>
      <c r="J137" s="32">
        <v>0</v>
      </c>
      <c r="K137" s="32">
        <v>0</v>
      </c>
      <c r="L137" s="32">
        <v>195</v>
      </c>
      <c r="M137" s="32">
        <v>195</v>
      </c>
      <c r="N137" s="32">
        <v>195</v>
      </c>
      <c r="O137" s="32">
        <v>0</v>
      </c>
      <c r="P137" s="32">
        <v>0</v>
      </c>
      <c r="Q137" s="32">
        <v>0</v>
      </c>
      <c r="R137" s="32">
        <v>0</v>
      </c>
      <c r="S137" s="32">
        <v>0</v>
      </c>
      <c r="T137" s="32">
        <v>780</v>
      </c>
      <c r="U137" s="32">
        <v>780</v>
      </c>
      <c r="V137" s="32">
        <v>780</v>
      </c>
    </row>
    <row r="138" spans="1:22" x14ac:dyDescent="0.25">
      <c r="A138" s="38" t="s">
        <v>248</v>
      </c>
      <c r="B138" s="30" t="s">
        <v>249</v>
      </c>
      <c r="C138" s="30" t="s">
        <v>148</v>
      </c>
      <c r="D138" s="30" t="s">
        <v>96</v>
      </c>
      <c r="E138" s="30">
        <v>245</v>
      </c>
      <c r="F138" s="45" t="s">
        <v>25</v>
      </c>
      <c r="G138" s="32">
        <v>245</v>
      </c>
      <c r="H138" s="32">
        <v>245</v>
      </c>
      <c r="I138" s="32">
        <v>245</v>
      </c>
      <c r="J138" s="32">
        <v>245</v>
      </c>
      <c r="K138" s="32">
        <v>245</v>
      </c>
      <c r="L138" s="32">
        <v>245</v>
      </c>
      <c r="M138" s="32">
        <v>245</v>
      </c>
      <c r="N138" s="32">
        <v>245</v>
      </c>
      <c r="O138" s="32"/>
      <c r="P138" s="32"/>
      <c r="Q138" s="32"/>
      <c r="R138" s="32"/>
      <c r="S138" s="32"/>
      <c r="T138" s="32"/>
      <c r="U138" s="32"/>
      <c r="V138" s="32"/>
    </row>
    <row r="139" spans="1:22" x14ac:dyDescent="0.25">
      <c r="A139" s="38" t="s">
        <v>250</v>
      </c>
      <c r="B139" s="30" t="s">
        <v>249</v>
      </c>
      <c r="C139" s="30" t="s">
        <v>148</v>
      </c>
      <c r="D139" s="30" t="s">
        <v>96</v>
      </c>
      <c r="E139" s="30">
        <v>247</v>
      </c>
      <c r="F139" s="45" t="s">
        <v>25</v>
      </c>
      <c r="G139" s="32">
        <v>247</v>
      </c>
      <c r="H139" s="32">
        <v>247</v>
      </c>
      <c r="I139" s="32">
        <v>247</v>
      </c>
      <c r="J139" s="32">
        <v>247</v>
      </c>
      <c r="K139" s="32">
        <v>247</v>
      </c>
      <c r="L139" s="32">
        <v>247</v>
      </c>
      <c r="M139" s="32">
        <v>247</v>
      </c>
      <c r="N139" s="32">
        <v>247</v>
      </c>
      <c r="O139" s="32"/>
      <c r="P139" s="32"/>
      <c r="Q139" s="32"/>
      <c r="R139" s="32"/>
      <c r="S139" s="32"/>
      <c r="T139" s="32"/>
      <c r="U139" s="32"/>
      <c r="V139" s="32"/>
    </row>
    <row r="140" spans="1:22" x14ac:dyDescent="0.25">
      <c r="A140" s="38" t="s">
        <v>251</v>
      </c>
      <c r="B140" s="30" t="s">
        <v>161</v>
      </c>
      <c r="C140" s="30" t="s">
        <v>111</v>
      </c>
      <c r="D140" s="30" t="s">
        <v>96</v>
      </c>
      <c r="E140" s="30">
        <v>100</v>
      </c>
      <c r="F140" s="45" t="s">
        <v>23</v>
      </c>
      <c r="G140" s="32">
        <v>100</v>
      </c>
      <c r="H140" s="32">
        <v>100</v>
      </c>
      <c r="I140" s="32">
        <v>100</v>
      </c>
      <c r="J140" s="32">
        <v>100</v>
      </c>
      <c r="K140" s="32">
        <v>100</v>
      </c>
      <c r="L140" s="32">
        <v>100</v>
      </c>
      <c r="M140" s="32">
        <v>100</v>
      </c>
      <c r="N140" s="32">
        <v>100</v>
      </c>
      <c r="O140" s="32">
        <v>141</v>
      </c>
      <c r="P140" s="32">
        <v>135</v>
      </c>
      <c r="Q140" s="32">
        <v>135</v>
      </c>
      <c r="R140" s="32">
        <v>131</v>
      </c>
      <c r="S140" s="32">
        <v>131</v>
      </c>
      <c r="T140" s="32">
        <v>127</v>
      </c>
      <c r="U140" s="32">
        <v>127</v>
      </c>
      <c r="V140" s="32">
        <v>123</v>
      </c>
    </row>
    <row r="141" spans="1:22" x14ac:dyDescent="0.25">
      <c r="A141" s="131" t="s">
        <v>252</v>
      </c>
      <c r="B141" s="133" t="s">
        <v>161</v>
      </c>
      <c r="C141" s="133" t="s">
        <v>111</v>
      </c>
      <c r="D141" s="30" t="s">
        <v>96</v>
      </c>
      <c r="E141" s="133">
        <v>365</v>
      </c>
      <c r="F141" s="45" t="s">
        <v>24</v>
      </c>
      <c r="G141" s="32">
        <v>125</v>
      </c>
      <c r="H141" s="32">
        <v>125</v>
      </c>
      <c r="I141" s="32">
        <v>125</v>
      </c>
      <c r="J141" s="32">
        <v>125</v>
      </c>
      <c r="K141" s="32">
        <v>125</v>
      </c>
      <c r="L141" s="32">
        <v>125</v>
      </c>
      <c r="M141" s="32">
        <v>125</v>
      </c>
      <c r="N141" s="32">
        <v>125</v>
      </c>
      <c r="O141" s="32"/>
      <c r="P141" s="32"/>
      <c r="Q141" s="32"/>
      <c r="R141" s="32"/>
      <c r="S141" s="32"/>
      <c r="T141" s="32"/>
      <c r="U141" s="32"/>
      <c r="V141" s="32"/>
    </row>
    <row r="142" spans="1:22" x14ac:dyDescent="0.25">
      <c r="A142" s="132"/>
      <c r="B142" s="134"/>
      <c r="C142" s="134"/>
      <c r="D142" s="30" t="s">
        <v>96</v>
      </c>
      <c r="E142" s="134"/>
      <c r="F142" s="45" t="s">
        <v>24</v>
      </c>
      <c r="G142" s="32">
        <v>0</v>
      </c>
      <c r="H142" s="32">
        <v>0</v>
      </c>
      <c r="I142" s="32">
        <v>0</v>
      </c>
      <c r="J142" s="32">
        <v>240</v>
      </c>
      <c r="K142" s="32">
        <v>240</v>
      </c>
      <c r="L142" s="32">
        <v>240</v>
      </c>
      <c r="M142" s="32">
        <v>240</v>
      </c>
      <c r="N142" s="32">
        <v>240</v>
      </c>
      <c r="O142" s="32"/>
      <c r="P142" s="32"/>
      <c r="Q142" s="32"/>
      <c r="R142" s="32"/>
      <c r="S142" s="32"/>
      <c r="T142" s="32"/>
      <c r="U142" s="32"/>
      <c r="V142" s="32"/>
    </row>
    <row r="143" spans="1:22" x14ac:dyDescent="0.25">
      <c r="A143" s="131" t="s">
        <v>253</v>
      </c>
      <c r="B143" s="133" t="s">
        <v>254</v>
      </c>
      <c r="C143" s="133" t="s">
        <v>148</v>
      </c>
      <c r="D143" s="30" t="s">
        <v>100</v>
      </c>
      <c r="E143" s="133">
        <v>64</v>
      </c>
      <c r="F143" s="45" t="s">
        <v>24</v>
      </c>
      <c r="G143" s="32">
        <v>32</v>
      </c>
      <c r="H143" s="32">
        <v>32</v>
      </c>
      <c r="I143" s="32">
        <v>32</v>
      </c>
      <c r="J143" s="32">
        <v>32</v>
      </c>
      <c r="K143" s="32">
        <v>32</v>
      </c>
      <c r="L143" s="32">
        <v>32</v>
      </c>
      <c r="M143" s="32">
        <v>32</v>
      </c>
      <c r="N143" s="32">
        <v>32</v>
      </c>
      <c r="O143" s="32"/>
      <c r="P143" s="32"/>
      <c r="Q143" s="32"/>
      <c r="R143" s="32"/>
      <c r="S143" s="32"/>
      <c r="T143" s="32"/>
      <c r="U143" s="32"/>
      <c r="V143" s="32"/>
    </row>
    <row r="144" spans="1:22" x14ac:dyDescent="0.25">
      <c r="A144" s="132"/>
      <c r="B144" s="134"/>
      <c r="C144" s="134"/>
      <c r="D144" s="30" t="s">
        <v>100</v>
      </c>
      <c r="E144" s="134"/>
      <c r="F144" s="45" t="s">
        <v>24</v>
      </c>
      <c r="G144" s="32">
        <v>28.1</v>
      </c>
      <c r="H144" s="32">
        <v>32</v>
      </c>
      <c r="I144" s="32">
        <v>32</v>
      </c>
      <c r="J144" s="32">
        <v>32</v>
      </c>
      <c r="K144" s="32">
        <v>32</v>
      </c>
      <c r="L144" s="32">
        <v>32</v>
      </c>
      <c r="M144" s="32">
        <v>32</v>
      </c>
      <c r="N144" s="32">
        <v>32</v>
      </c>
      <c r="O144" s="32"/>
      <c r="P144" s="32"/>
      <c r="Q144" s="32"/>
      <c r="R144" s="32"/>
      <c r="S144" s="32"/>
      <c r="T144" s="32"/>
      <c r="U144" s="32"/>
      <c r="V144" s="32"/>
    </row>
    <row r="145" spans="1:22" x14ac:dyDescent="0.25">
      <c r="A145" s="131" t="s">
        <v>255</v>
      </c>
      <c r="B145" s="133" t="s">
        <v>133</v>
      </c>
      <c r="C145" s="133" t="s">
        <v>118</v>
      </c>
      <c r="D145" s="30" t="s">
        <v>96</v>
      </c>
      <c r="E145" s="133">
        <v>510</v>
      </c>
      <c r="F145" s="45" t="s">
        <v>23</v>
      </c>
      <c r="G145" s="32">
        <v>255</v>
      </c>
      <c r="H145" s="32">
        <v>255</v>
      </c>
      <c r="I145" s="32">
        <v>255</v>
      </c>
      <c r="J145" s="32">
        <v>255</v>
      </c>
      <c r="K145" s="32">
        <v>255</v>
      </c>
      <c r="L145" s="32">
        <v>255</v>
      </c>
      <c r="M145" s="32">
        <v>255</v>
      </c>
      <c r="N145" s="32">
        <v>255</v>
      </c>
      <c r="O145" s="32">
        <v>510</v>
      </c>
      <c r="P145" s="32">
        <v>510</v>
      </c>
      <c r="Q145" s="32">
        <v>510</v>
      </c>
      <c r="R145" s="32">
        <v>510</v>
      </c>
      <c r="S145" s="32">
        <v>510</v>
      </c>
      <c r="T145" s="32">
        <v>510</v>
      </c>
      <c r="U145" s="32">
        <v>510</v>
      </c>
      <c r="V145" s="32">
        <v>510</v>
      </c>
    </row>
    <row r="146" spans="1:22" x14ac:dyDescent="0.25">
      <c r="A146" s="132"/>
      <c r="B146" s="134"/>
      <c r="C146" s="134"/>
      <c r="D146" s="30" t="s">
        <v>96</v>
      </c>
      <c r="E146" s="134"/>
      <c r="F146" s="45" t="s">
        <v>23</v>
      </c>
      <c r="G146" s="32">
        <v>255</v>
      </c>
      <c r="H146" s="32">
        <v>255</v>
      </c>
      <c r="I146" s="32">
        <v>255</v>
      </c>
      <c r="J146" s="32">
        <v>255</v>
      </c>
      <c r="K146" s="32">
        <v>255</v>
      </c>
      <c r="L146" s="32">
        <v>255</v>
      </c>
      <c r="M146" s="32">
        <v>255</v>
      </c>
      <c r="N146" s="32">
        <v>255</v>
      </c>
      <c r="O146" s="32">
        <v>510</v>
      </c>
      <c r="P146" s="32">
        <v>510</v>
      </c>
      <c r="Q146" s="32">
        <v>510</v>
      </c>
      <c r="R146" s="32">
        <v>510</v>
      </c>
      <c r="S146" s="32">
        <v>510</v>
      </c>
      <c r="T146" s="32">
        <v>510</v>
      </c>
      <c r="U146" s="32">
        <v>510</v>
      </c>
      <c r="V146" s="32">
        <v>510</v>
      </c>
    </row>
    <row r="147" spans="1:22" x14ac:dyDescent="0.25">
      <c r="A147" s="38" t="s">
        <v>256</v>
      </c>
      <c r="B147" s="30" t="s">
        <v>133</v>
      </c>
      <c r="C147" s="30" t="s">
        <v>118</v>
      </c>
      <c r="D147" s="30" t="s">
        <v>96</v>
      </c>
      <c r="E147" s="30">
        <v>400</v>
      </c>
      <c r="F147" s="45" t="s">
        <v>24</v>
      </c>
      <c r="G147" s="32">
        <v>399.96499999999997</v>
      </c>
      <c r="H147" s="32">
        <v>394.95499999999998</v>
      </c>
      <c r="I147" s="32">
        <v>399.96499999999997</v>
      </c>
      <c r="J147" s="32">
        <v>394.95499999999998</v>
      </c>
      <c r="K147" s="32">
        <v>399.96499999999997</v>
      </c>
      <c r="L147" s="32">
        <v>394.95499999999998</v>
      </c>
      <c r="M147" s="32">
        <v>399.96499999999997</v>
      </c>
      <c r="N147" s="32">
        <v>394.95499999999998</v>
      </c>
      <c r="O147" s="32"/>
      <c r="P147" s="32"/>
      <c r="Q147" s="32"/>
      <c r="R147" s="32"/>
      <c r="S147" s="32"/>
      <c r="T147" s="32"/>
      <c r="U147" s="32"/>
      <c r="V147" s="32"/>
    </row>
    <row r="148" spans="1:22" x14ac:dyDescent="0.25">
      <c r="A148" s="38" t="s">
        <v>257</v>
      </c>
      <c r="B148" s="30" t="s">
        <v>152</v>
      </c>
      <c r="C148" s="30" t="s">
        <v>142</v>
      </c>
      <c r="D148" s="30" t="s">
        <v>96</v>
      </c>
      <c r="E148" s="30">
        <v>56</v>
      </c>
      <c r="F148" s="45" t="s">
        <v>24</v>
      </c>
      <c r="G148" s="32">
        <v>56.005000000000003</v>
      </c>
      <c r="H148" s="32">
        <v>54.119</v>
      </c>
      <c r="I148" s="32">
        <v>56.005000000000003</v>
      </c>
      <c r="J148" s="32">
        <v>54.119</v>
      </c>
      <c r="K148" s="32">
        <v>56.005000000000003</v>
      </c>
      <c r="L148" s="32">
        <v>54.119</v>
      </c>
      <c r="M148" s="32">
        <v>56.005000000000003</v>
      </c>
      <c r="N148" s="32">
        <v>54.119</v>
      </c>
      <c r="O148" s="32"/>
      <c r="P148" s="32"/>
      <c r="Q148" s="32"/>
      <c r="R148" s="32"/>
      <c r="S148" s="32"/>
      <c r="T148" s="32"/>
      <c r="U148" s="32"/>
      <c r="V148" s="32"/>
    </row>
    <row r="149" spans="1:22" x14ac:dyDescent="0.25">
      <c r="A149" s="131" t="s">
        <v>258</v>
      </c>
      <c r="B149" s="133" t="s">
        <v>259</v>
      </c>
      <c r="C149" s="133" t="s">
        <v>122</v>
      </c>
      <c r="D149" s="30" t="s">
        <v>96</v>
      </c>
      <c r="E149" s="133">
        <v>570</v>
      </c>
      <c r="F149" s="45" t="s">
        <v>22</v>
      </c>
      <c r="G149" s="32">
        <v>285</v>
      </c>
      <c r="H149" s="32">
        <v>285</v>
      </c>
      <c r="I149" s="32">
        <v>285</v>
      </c>
      <c r="J149" s="32">
        <v>285</v>
      </c>
      <c r="K149" s="32">
        <v>285</v>
      </c>
      <c r="L149" s="32">
        <v>285</v>
      </c>
      <c r="M149" s="32">
        <v>285</v>
      </c>
      <c r="N149" s="32">
        <v>285</v>
      </c>
      <c r="O149" s="32">
        <v>3000</v>
      </c>
      <c r="P149" s="32">
        <v>3000</v>
      </c>
      <c r="Q149" s="32">
        <v>3000</v>
      </c>
      <c r="R149" s="32">
        <v>3000</v>
      </c>
      <c r="S149" s="32">
        <v>3000</v>
      </c>
      <c r="T149" s="32">
        <v>3000</v>
      </c>
      <c r="U149" s="32">
        <v>3000</v>
      </c>
      <c r="V149" s="32">
        <v>3000</v>
      </c>
    </row>
    <row r="150" spans="1:22" x14ac:dyDescent="0.25">
      <c r="A150" s="132"/>
      <c r="B150" s="134"/>
      <c r="C150" s="134"/>
      <c r="D150" s="30" t="s">
        <v>96</v>
      </c>
      <c r="E150" s="134"/>
      <c r="F150" s="45" t="s">
        <v>22</v>
      </c>
      <c r="G150" s="32">
        <v>285</v>
      </c>
      <c r="H150" s="32">
        <v>285</v>
      </c>
      <c r="I150" s="32">
        <v>285</v>
      </c>
      <c r="J150" s="32">
        <v>285</v>
      </c>
      <c r="K150" s="32">
        <v>285</v>
      </c>
      <c r="L150" s="32">
        <v>285</v>
      </c>
      <c r="M150" s="32">
        <v>285</v>
      </c>
      <c r="N150" s="32">
        <v>285</v>
      </c>
      <c r="O150" s="32">
        <v>3000</v>
      </c>
      <c r="P150" s="32">
        <v>3000</v>
      </c>
      <c r="Q150" s="32">
        <v>3000</v>
      </c>
      <c r="R150" s="32">
        <v>3000</v>
      </c>
      <c r="S150" s="32">
        <v>3000</v>
      </c>
      <c r="T150" s="32">
        <v>3000</v>
      </c>
      <c r="U150" s="32">
        <v>3000</v>
      </c>
      <c r="V150" s="32">
        <v>3000</v>
      </c>
    </row>
    <row r="151" spans="1:22" x14ac:dyDescent="0.25">
      <c r="A151" s="38" t="s">
        <v>260</v>
      </c>
      <c r="B151" s="30" t="s">
        <v>200</v>
      </c>
      <c r="C151" s="30" t="s">
        <v>99</v>
      </c>
      <c r="D151" s="30" t="s">
        <v>96</v>
      </c>
      <c r="E151" s="30">
        <v>222</v>
      </c>
      <c r="F151" s="45" t="s">
        <v>23</v>
      </c>
      <c r="G151" s="32">
        <v>0</v>
      </c>
      <c r="H151" s="32">
        <v>222.01599999999999</v>
      </c>
      <c r="I151" s="32">
        <v>222.01599999999999</v>
      </c>
      <c r="J151" s="32">
        <v>222.01599999999999</v>
      </c>
      <c r="K151" s="32">
        <v>222.01599999999999</v>
      </c>
      <c r="L151" s="32">
        <v>222.01599999999999</v>
      </c>
      <c r="M151" s="32">
        <v>222.01599999999999</v>
      </c>
      <c r="N151" s="32">
        <v>222.01599999999999</v>
      </c>
      <c r="O151" s="32">
        <v>0</v>
      </c>
      <c r="P151" s="32">
        <v>591</v>
      </c>
      <c r="Q151" s="32">
        <v>591</v>
      </c>
      <c r="R151" s="32">
        <v>582</v>
      </c>
      <c r="S151" s="32">
        <v>582</v>
      </c>
      <c r="T151" s="32">
        <v>573</v>
      </c>
      <c r="U151" s="32">
        <v>573</v>
      </c>
      <c r="V151" s="32">
        <v>547</v>
      </c>
    </row>
    <row r="152" spans="1:22" x14ac:dyDescent="0.25">
      <c r="A152" s="38" t="s">
        <v>261</v>
      </c>
      <c r="B152" s="30" t="s">
        <v>200</v>
      </c>
      <c r="C152" s="30" t="s">
        <v>99</v>
      </c>
      <c r="D152" s="30" t="s">
        <v>96</v>
      </c>
      <c r="E152" s="30">
        <v>176</v>
      </c>
      <c r="F152" s="45" t="s">
        <v>24</v>
      </c>
      <c r="G152" s="32">
        <v>176.042</v>
      </c>
      <c r="H152" s="32">
        <v>175.15199999999999</v>
      </c>
      <c r="I152" s="32">
        <v>176.042</v>
      </c>
      <c r="J152" s="32">
        <v>175.15199999999999</v>
      </c>
      <c r="K152" s="32">
        <v>176.042</v>
      </c>
      <c r="L152" s="32">
        <v>175.15199999999999</v>
      </c>
      <c r="M152" s="32">
        <v>176.042</v>
      </c>
      <c r="N152" s="32">
        <v>175.15199999999999</v>
      </c>
      <c r="O152" s="32"/>
      <c r="P152" s="32"/>
      <c r="Q152" s="32"/>
      <c r="R152" s="32"/>
      <c r="S152" s="32"/>
      <c r="T152" s="32"/>
      <c r="U152" s="32"/>
      <c r="V152" s="32"/>
    </row>
    <row r="153" spans="1:22" x14ac:dyDescent="0.25">
      <c r="A153" s="38" t="s">
        <v>262</v>
      </c>
      <c r="B153" s="30" t="s">
        <v>263</v>
      </c>
      <c r="C153" s="30" t="s">
        <v>136</v>
      </c>
      <c r="D153" s="30" t="s">
        <v>96</v>
      </c>
      <c r="E153" s="30">
        <v>200</v>
      </c>
      <c r="F153" s="45" t="s">
        <v>23</v>
      </c>
      <c r="G153" s="32">
        <v>0</v>
      </c>
      <c r="H153" s="32">
        <v>0</v>
      </c>
      <c r="I153" s="32">
        <v>0</v>
      </c>
      <c r="J153" s="32">
        <v>200</v>
      </c>
      <c r="K153" s="32">
        <v>200</v>
      </c>
      <c r="L153" s="32">
        <v>200</v>
      </c>
      <c r="M153" s="32">
        <v>200</v>
      </c>
      <c r="N153" s="32">
        <v>200</v>
      </c>
      <c r="O153" s="32">
        <v>0</v>
      </c>
      <c r="P153" s="32">
        <v>0</v>
      </c>
      <c r="Q153" s="32">
        <v>0</v>
      </c>
      <c r="R153" s="32">
        <v>400</v>
      </c>
      <c r="S153" s="32">
        <v>400</v>
      </c>
      <c r="T153" s="32">
        <v>400</v>
      </c>
      <c r="U153" s="32">
        <v>400</v>
      </c>
      <c r="V153" s="32">
        <v>400</v>
      </c>
    </row>
    <row r="154" spans="1:22" x14ac:dyDescent="0.25">
      <c r="A154" s="38" t="s">
        <v>264</v>
      </c>
      <c r="B154" s="30" t="s">
        <v>205</v>
      </c>
      <c r="C154" s="30" t="s">
        <v>148</v>
      </c>
      <c r="D154" s="30" t="s">
        <v>100</v>
      </c>
      <c r="E154" s="30">
        <v>103</v>
      </c>
      <c r="F154" s="45" t="s">
        <v>24</v>
      </c>
      <c r="G154" s="32">
        <v>102.96</v>
      </c>
      <c r="H154" s="32">
        <v>102.96</v>
      </c>
      <c r="I154" s="32">
        <v>102.96</v>
      </c>
      <c r="J154" s="32">
        <v>102.96</v>
      </c>
      <c r="K154" s="32">
        <v>102.96</v>
      </c>
      <c r="L154" s="32">
        <v>102.96</v>
      </c>
      <c r="M154" s="32">
        <v>102.96</v>
      </c>
      <c r="N154" s="32">
        <v>102.96</v>
      </c>
      <c r="O154" s="32"/>
      <c r="P154" s="32"/>
      <c r="Q154" s="32"/>
      <c r="R154" s="32"/>
      <c r="S154" s="32"/>
      <c r="T154" s="32"/>
      <c r="U154" s="32"/>
      <c r="V154" s="32"/>
    </row>
    <row r="155" spans="1:22" ht="15.75" thickBot="1" x14ac:dyDescent="0.3">
      <c r="A155" s="39" t="s">
        <v>265</v>
      </c>
      <c r="B155" s="40" t="s">
        <v>266</v>
      </c>
      <c r="C155" s="40" t="s">
        <v>95</v>
      </c>
      <c r="D155" s="40" t="s">
        <v>96</v>
      </c>
      <c r="E155" s="40">
        <v>180</v>
      </c>
      <c r="F155" s="46" t="s">
        <v>21</v>
      </c>
      <c r="G155" s="41">
        <v>180</v>
      </c>
      <c r="H155" s="41">
        <v>180</v>
      </c>
      <c r="I155" s="41">
        <v>180</v>
      </c>
      <c r="J155" s="41">
        <v>180</v>
      </c>
      <c r="K155" s="41">
        <v>180</v>
      </c>
      <c r="L155" s="41">
        <v>180</v>
      </c>
      <c r="M155" s="41">
        <v>180</v>
      </c>
      <c r="N155" s="41">
        <v>180</v>
      </c>
      <c r="O155" s="41">
        <v>0</v>
      </c>
      <c r="P155" s="41">
        <v>0</v>
      </c>
      <c r="Q155" s="41">
        <v>0</v>
      </c>
      <c r="R155" s="41">
        <v>0</v>
      </c>
      <c r="S155" s="41">
        <v>0</v>
      </c>
      <c r="T155" s="41">
        <v>0</v>
      </c>
      <c r="U155" s="41">
        <v>0</v>
      </c>
      <c r="V155" s="41">
        <v>0</v>
      </c>
    </row>
    <row r="157" spans="1:22" x14ac:dyDescent="0.25">
      <c r="A157" s="33" t="s">
        <v>268</v>
      </c>
    </row>
    <row r="158" spans="1:22" x14ac:dyDescent="0.25">
      <c r="A158" s="35" t="s">
        <v>269</v>
      </c>
      <c r="B158" s="28" t="s">
        <v>270</v>
      </c>
    </row>
  </sheetData>
  <mergeCells count="139">
    <mergeCell ref="A12:A14"/>
    <mergeCell ref="B12:B14"/>
    <mergeCell ref="C12:C14"/>
    <mergeCell ref="E12:E14"/>
    <mergeCell ref="A15:A17"/>
    <mergeCell ref="B15:B17"/>
    <mergeCell ref="C15:C17"/>
    <mergeCell ref="E15:E17"/>
    <mergeCell ref="A6:A7"/>
    <mergeCell ref="B6:B7"/>
    <mergeCell ref="C6:C7"/>
    <mergeCell ref="E6:E7"/>
    <mergeCell ref="A8:A9"/>
    <mergeCell ref="B8:B9"/>
    <mergeCell ref="C8:C9"/>
    <mergeCell ref="E8:E9"/>
    <mergeCell ref="A25:A26"/>
    <mergeCell ref="B25:B26"/>
    <mergeCell ref="C25:C26"/>
    <mergeCell ref="E25:E26"/>
    <mergeCell ref="A30:A31"/>
    <mergeCell ref="B30:B31"/>
    <mergeCell ref="C30:C31"/>
    <mergeCell ref="E30:E31"/>
    <mergeCell ref="A19:A20"/>
    <mergeCell ref="B19:B20"/>
    <mergeCell ref="C19:C20"/>
    <mergeCell ref="E19:E20"/>
    <mergeCell ref="A23:A24"/>
    <mergeCell ref="B23:B24"/>
    <mergeCell ref="C23:C24"/>
    <mergeCell ref="E23:E24"/>
    <mergeCell ref="A40:A43"/>
    <mergeCell ref="B40:B43"/>
    <mergeCell ref="C40:C43"/>
    <mergeCell ref="E40:E43"/>
    <mergeCell ref="A49:A50"/>
    <mergeCell ref="B49:B50"/>
    <mergeCell ref="C49:C50"/>
    <mergeCell ref="E49:E50"/>
    <mergeCell ref="A35:A37"/>
    <mergeCell ref="B35:B37"/>
    <mergeCell ref="C35:C37"/>
    <mergeCell ref="E35:E37"/>
    <mergeCell ref="A38:A39"/>
    <mergeCell ref="B38:B39"/>
    <mergeCell ref="C38:C39"/>
    <mergeCell ref="E38:E39"/>
    <mergeCell ref="A56:A61"/>
    <mergeCell ref="B56:B61"/>
    <mergeCell ref="C56:C61"/>
    <mergeCell ref="E56:E61"/>
    <mergeCell ref="A64:A65"/>
    <mergeCell ref="B64:B65"/>
    <mergeCell ref="C64:C65"/>
    <mergeCell ref="E64:E65"/>
    <mergeCell ref="A52:A53"/>
    <mergeCell ref="B52:B53"/>
    <mergeCell ref="C52:C53"/>
    <mergeCell ref="E52:E53"/>
    <mergeCell ref="A54:A55"/>
    <mergeCell ref="B54:B55"/>
    <mergeCell ref="C54:C55"/>
    <mergeCell ref="E54:E55"/>
    <mergeCell ref="A79:A80"/>
    <mergeCell ref="B79:B80"/>
    <mergeCell ref="C79:C80"/>
    <mergeCell ref="E79:E80"/>
    <mergeCell ref="A85:A86"/>
    <mergeCell ref="B85:B86"/>
    <mergeCell ref="C85:C86"/>
    <mergeCell ref="E85:E86"/>
    <mergeCell ref="A71:A75"/>
    <mergeCell ref="B71:B75"/>
    <mergeCell ref="C71:C75"/>
    <mergeCell ref="E71:E75"/>
    <mergeCell ref="A76:A78"/>
    <mergeCell ref="B76:B78"/>
    <mergeCell ref="C76:C78"/>
    <mergeCell ref="E76:E78"/>
    <mergeCell ref="A94:A95"/>
    <mergeCell ref="B94:B95"/>
    <mergeCell ref="C94:C95"/>
    <mergeCell ref="E94:E95"/>
    <mergeCell ref="A98:A100"/>
    <mergeCell ref="B98:B100"/>
    <mergeCell ref="C98:C100"/>
    <mergeCell ref="E98:E100"/>
    <mergeCell ref="A90:A91"/>
    <mergeCell ref="B90:B91"/>
    <mergeCell ref="C90:C91"/>
    <mergeCell ref="E90:E91"/>
    <mergeCell ref="A108:A109"/>
    <mergeCell ref="B108:B109"/>
    <mergeCell ref="C108:C109"/>
    <mergeCell ref="E108:E109"/>
    <mergeCell ref="A112:A113"/>
    <mergeCell ref="B112:B113"/>
    <mergeCell ref="C112:C113"/>
    <mergeCell ref="E112:E113"/>
    <mergeCell ref="A102:A103"/>
    <mergeCell ref="B102:B103"/>
    <mergeCell ref="C102:C103"/>
    <mergeCell ref="E102:E103"/>
    <mergeCell ref="A106:A107"/>
    <mergeCell ref="B106:B107"/>
    <mergeCell ref="C106:C107"/>
    <mergeCell ref="E106:E107"/>
    <mergeCell ref="A127:A130"/>
    <mergeCell ref="B127:B130"/>
    <mergeCell ref="C127:C130"/>
    <mergeCell ref="E127:E130"/>
    <mergeCell ref="A141:A142"/>
    <mergeCell ref="B141:B142"/>
    <mergeCell ref="C141:C142"/>
    <mergeCell ref="E141:E142"/>
    <mergeCell ref="A114:A117"/>
    <mergeCell ref="B114:B117"/>
    <mergeCell ref="C114:C117"/>
    <mergeCell ref="E114:E117"/>
    <mergeCell ref="A120:A121"/>
    <mergeCell ref="B120:B121"/>
    <mergeCell ref="C120:C121"/>
    <mergeCell ref="E120:E121"/>
    <mergeCell ref="A136:A137"/>
    <mergeCell ref="B136:B137"/>
    <mergeCell ref="C136:C137"/>
    <mergeCell ref="A149:A150"/>
    <mergeCell ref="B149:B150"/>
    <mergeCell ref="C149:C150"/>
    <mergeCell ref="E149:E150"/>
    <mergeCell ref="A143:A144"/>
    <mergeCell ref="B143:B144"/>
    <mergeCell ref="C143:C144"/>
    <mergeCell ref="E143:E144"/>
    <mergeCell ref="A145:A146"/>
    <mergeCell ref="B145:B146"/>
    <mergeCell ref="C145:C146"/>
    <mergeCell ref="E145:E146"/>
  </mergeCells>
  <hyperlinks>
    <hyperlink ref="B158" r:id="rId1" xr:uid="{B49BFF24-86BF-43BA-8961-EE7BD10A72A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B8D05-7573-452E-97B7-124CD10FCAEC}">
  <sheetPr>
    <tabColor theme="8"/>
    <pageSetUpPr fitToPage="1"/>
  </sheetPr>
  <dimension ref="B5:L117"/>
  <sheetViews>
    <sheetView topLeftCell="A41" zoomScale="70" zoomScaleNormal="70" workbookViewId="0">
      <selection activeCell="B49" sqref="B49:L86"/>
    </sheetView>
  </sheetViews>
  <sheetFormatPr defaultRowHeight="15" x14ac:dyDescent="0.25"/>
  <cols>
    <col min="2" max="2" width="57.5703125" bestFit="1" customWidth="1"/>
    <col min="3" max="12" width="15.140625" bestFit="1" customWidth="1"/>
  </cols>
  <sheetData>
    <row r="5" spans="2:2" x14ac:dyDescent="0.25">
      <c r="B5" s="16" t="s">
        <v>19</v>
      </c>
    </row>
    <row r="23" spans="4:6" x14ac:dyDescent="0.25">
      <c r="D23" s="5"/>
      <c r="E23" s="5"/>
      <c r="F23" s="5"/>
    </row>
    <row r="24" spans="4:6" x14ac:dyDescent="0.25">
      <c r="D24" s="5"/>
      <c r="E24" s="5"/>
      <c r="F24" s="5"/>
    </row>
    <row r="25" spans="4:6" x14ac:dyDescent="0.25">
      <c r="D25" s="5"/>
      <c r="E25" s="5"/>
      <c r="F25" s="5"/>
    </row>
    <row r="26" spans="4:6" x14ac:dyDescent="0.25">
      <c r="D26" s="5"/>
      <c r="E26" s="5"/>
      <c r="F26" s="5"/>
    </row>
    <row r="27" spans="4:6" x14ac:dyDescent="0.25">
      <c r="D27" s="5"/>
      <c r="E27" s="5"/>
      <c r="F27" s="5"/>
    </row>
    <row r="28" spans="4:6" x14ac:dyDescent="0.25">
      <c r="D28" s="5"/>
      <c r="E28" s="5"/>
      <c r="F28" s="5"/>
    </row>
    <row r="29" spans="4:6" x14ac:dyDescent="0.25">
      <c r="D29" s="5"/>
      <c r="E29" s="5"/>
      <c r="F29" s="5"/>
    </row>
    <row r="48" spans="2:2" x14ac:dyDescent="0.25">
      <c r="B48" s="16" t="s">
        <v>31</v>
      </c>
    </row>
    <row r="89" spans="2:12" x14ac:dyDescent="0.25">
      <c r="C89" s="11" t="s">
        <v>7</v>
      </c>
      <c r="D89" s="11" t="s">
        <v>8</v>
      </c>
      <c r="E89" s="11" t="s">
        <v>9</v>
      </c>
      <c r="F89" s="11" t="s">
        <v>10</v>
      </c>
      <c r="G89" s="11" t="s">
        <v>11</v>
      </c>
      <c r="H89" s="11" t="s">
        <v>12</v>
      </c>
      <c r="I89" s="11" t="s">
        <v>13</v>
      </c>
      <c r="J89" s="11" t="s">
        <v>14</v>
      </c>
      <c r="K89" s="11" t="s">
        <v>15</v>
      </c>
      <c r="L89" s="11" t="s">
        <v>16</v>
      </c>
    </row>
    <row r="90" spans="2:12" x14ac:dyDescent="0.25">
      <c r="C90" t="str">
        <f t="shared" ref="C90:L90" si="0">RIGHT(C89,7)</f>
        <v>2020/21</v>
      </c>
      <c r="D90" t="str">
        <f t="shared" si="0"/>
        <v>2021/22</v>
      </c>
      <c r="E90" t="str">
        <f t="shared" si="0"/>
        <v>2022/23</v>
      </c>
      <c r="F90" t="str">
        <f t="shared" si="0"/>
        <v>2023/24</v>
      </c>
      <c r="G90" t="str">
        <f t="shared" si="0"/>
        <v>2024/25</v>
      </c>
      <c r="H90" t="str">
        <f t="shared" si="0"/>
        <v>2025/26</v>
      </c>
      <c r="I90" t="str">
        <f t="shared" si="0"/>
        <v>2026/27</v>
      </c>
      <c r="J90" t="str">
        <f t="shared" si="0"/>
        <v>2027/28</v>
      </c>
      <c r="K90" t="str">
        <f t="shared" si="0"/>
        <v>2028/29</v>
      </c>
      <c r="L90" t="str">
        <f t="shared" si="0"/>
        <v>2029/30</v>
      </c>
    </row>
    <row r="91" spans="2:12" x14ac:dyDescent="0.25">
      <c r="B91" t="s">
        <v>17</v>
      </c>
      <c r="C91" s="12">
        <v>14064.2</v>
      </c>
      <c r="D91" s="12">
        <v>14205.4</v>
      </c>
      <c r="E91" s="12">
        <v>14166.4</v>
      </c>
      <c r="F91" s="12">
        <v>15497.182999999999</v>
      </c>
      <c r="G91" s="12">
        <v>15866.182999999999</v>
      </c>
      <c r="H91" s="12">
        <v>20430.182999999997</v>
      </c>
      <c r="I91" s="5">
        <v>21658.152000000002</v>
      </c>
      <c r="J91" s="5">
        <v>25015.462000000003</v>
      </c>
      <c r="K91" s="5">
        <v>26456.203000000001</v>
      </c>
      <c r="L91" s="5">
        <v>26074.573</v>
      </c>
    </row>
    <row r="92" spans="2:12" x14ac:dyDescent="0.25">
      <c r="C92" s="13"/>
      <c r="D92" s="13"/>
      <c r="E92" s="13"/>
      <c r="F92" s="13"/>
      <c r="G92" s="13"/>
      <c r="H92" s="13"/>
    </row>
    <row r="93" spans="2:12" x14ac:dyDescent="0.25">
      <c r="B93" s="14" t="s">
        <v>18</v>
      </c>
      <c r="C93" s="15"/>
      <c r="D93" s="15"/>
      <c r="E93" s="15"/>
      <c r="F93" s="15"/>
      <c r="G93" s="15"/>
      <c r="H93" s="15"/>
    </row>
    <row r="94" spans="2:12" x14ac:dyDescent="0.25">
      <c r="B94" t="s">
        <v>20</v>
      </c>
      <c r="C94" s="12">
        <v>7848</v>
      </c>
      <c r="D94" s="12">
        <v>7904</v>
      </c>
      <c r="E94" s="12">
        <v>7509</v>
      </c>
      <c r="F94" s="12">
        <v>7659</v>
      </c>
      <c r="G94" s="12">
        <v>7649</v>
      </c>
      <c r="H94" s="12">
        <v>7931</v>
      </c>
      <c r="I94" s="17">
        <v>7862</v>
      </c>
      <c r="J94" s="17">
        <v>7862</v>
      </c>
      <c r="K94" s="17">
        <v>7862</v>
      </c>
      <c r="L94" s="17">
        <v>6182</v>
      </c>
    </row>
    <row r="95" spans="2:12" x14ac:dyDescent="0.25">
      <c r="B95" t="s">
        <v>21</v>
      </c>
      <c r="C95" s="12">
        <v>3198</v>
      </c>
      <c r="D95" s="12">
        <v>3214</v>
      </c>
      <c r="E95" s="12">
        <v>3174</v>
      </c>
      <c r="F95" s="12">
        <v>3172</v>
      </c>
      <c r="G95" s="12">
        <v>3182</v>
      </c>
      <c r="H95" s="12">
        <v>3182</v>
      </c>
      <c r="I95" s="17">
        <v>3140.5740000000001</v>
      </c>
      <c r="J95" s="17">
        <v>3140.5740000000001</v>
      </c>
      <c r="K95" s="17">
        <v>3194.5450000000001</v>
      </c>
      <c r="L95" s="17">
        <v>3194.5450000000001</v>
      </c>
    </row>
    <row r="96" spans="2:12" x14ac:dyDescent="0.25">
      <c r="B96" t="s">
        <v>22</v>
      </c>
      <c r="C96" s="12">
        <v>729</v>
      </c>
      <c r="D96" s="12">
        <v>729.4</v>
      </c>
      <c r="E96" s="12">
        <v>729.4</v>
      </c>
      <c r="F96" s="12">
        <v>729.4</v>
      </c>
      <c r="G96" s="12">
        <v>729.4</v>
      </c>
      <c r="H96" s="12">
        <v>729.4</v>
      </c>
      <c r="I96" s="17">
        <v>729.4</v>
      </c>
      <c r="J96" s="17">
        <v>979.4</v>
      </c>
      <c r="K96" s="17">
        <v>979.4</v>
      </c>
      <c r="L96" s="17">
        <v>979.4</v>
      </c>
    </row>
    <row r="97" spans="2:12" x14ac:dyDescent="0.25">
      <c r="B97" t="s">
        <v>23</v>
      </c>
      <c r="C97" s="12">
        <v>0</v>
      </c>
      <c r="D97" s="12">
        <v>0</v>
      </c>
      <c r="E97" s="12">
        <v>100</v>
      </c>
      <c r="F97" s="12">
        <v>100</v>
      </c>
      <c r="G97" s="12">
        <v>250</v>
      </c>
      <c r="H97" s="12">
        <v>2115</v>
      </c>
      <c r="I97" s="17">
        <v>3115.84</v>
      </c>
      <c r="J97" s="17">
        <v>4655.2</v>
      </c>
      <c r="K97" s="17">
        <v>5202.2</v>
      </c>
      <c r="L97" s="17">
        <v>5855.2</v>
      </c>
    </row>
    <row r="98" spans="2:12" x14ac:dyDescent="0.25">
      <c r="B98" t="s">
        <v>24</v>
      </c>
      <c r="C98" s="12">
        <v>1626.2</v>
      </c>
      <c r="D98" s="12">
        <v>1695</v>
      </c>
      <c r="E98" s="12">
        <v>1991</v>
      </c>
      <c r="F98" s="12">
        <v>3021.7829999999999</v>
      </c>
      <c r="G98" s="12">
        <v>3067.7829999999999</v>
      </c>
      <c r="H98" s="12">
        <v>3909.7829999999999</v>
      </c>
      <c r="I98" s="17">
        <v>4034.3980000000006</v>
      </c>
      <c r="J98" s="17">
        <v>5210.9380000000001</v>
      </c>
      <c r="K98" s="17">
        <v>5800.7079999999996</v>
      </c>
      <c r="L98" s="17">
        <v>6400.0779999999995</v>
      </c>
    </row>
    <row r="99" spans="2:12" x14ac:dyDescent="0.25">
      <c r="B99" t="s">
        <v>25</v>
      </c>
      <c r="C99" s="12">
        <v>663</v>
      </c>
      <c r="D99" s="12">
        <v>663</v>
      </c>
      <c r="E99" s="12">
        <v>663</v>
      </c>
      <c r="F99" s="12">
        <v>815</v>
      </c>
      <c r="G99" s="12">
        <v>988</v>
      </c>
      <c r="H99" s="12">
        <v>2563</v>
      </c>
      <c r="I99" s="17">
        <v>2775.9399999999996</v>
      </c>
      <c r="J99" s="17">
        <v>3167.3499999999995</v>
      </c>
      <c r="K99" s="17">
        <v>3417.3499999999995</v>
      </c>
      <c r="L99" s="17">
        <v>3463.3499999999995</v>
      </c>
    </row>
    <row r="100" spans="2:12" x14ac:dyDescent="0.25">
      <c r="B100" t="s">
        <v>26</v>
      </c>
      <c r="C100" s="12">
        <v>0</v>
      </c>
      <c r="D100" s="12">
        <v>0</v>
      </c>
      <c r="E100" s="12">
        <v>0</v>
      </c>
      <c r="F100" s="12">
        <v>0</v>
      </c>
      <c r="G100" s="12">
        <v>0</v>
      </c>
      <c r="H100" s="12">
        <v>0</v>
      </c>
      <c r="I100" s="17">
        <v>0</v>
      </c>
      <c r="J100" s="17">
        <v>0</v>
      </c>
      <c r="K100" s="17">
        <v>0</v>
      </c>
      <c r="L100" s="17">
        <v>0</v>
      </c>
    </row>
    <row r="101" spans="2:12" x14ac:dyDescent="0.25">
      <c r="C101" s="13"/>
      <c r="D101" s="13"/>
      <c r="E101" s="13"/>
      <c r="F101" s="13"/>
      <c r="G101" s="13"/>
      <c r="H101" s="13"/>
    </row>
    <row r="102" spans="2:12" x14ac:dyDescent="0.25">
      <c r="B102" s="14" t="s">
        <v>27</v>
      </c>
      <c r="C102" s="15"/>
      <c r="D102" s="15"/>
      <c r="E102" s="15"/>
      <c r="F102" s="15"/>
      <c r="G102" s="15"/>
      <c r="H102" s="15"/>
    </row>
    <row r="103" spans="2:12" x14ac:dyDescent="0.25">
      <c r="B103" t="s">
        <v>28</v>
      </c>
      <c r="C103" s="12">
        <v>11775</v>
      </c>
      <c r="D103" s="12">
        <v>11847.4</v>
      </c>
      <c r="E103" s="12">
        <v>11512.4</v>
      </c>
      <c r="F103" s="12">
        <v>11660.4</v>
      </c>
      <c r="G103" s="12">
        <v>11810.4</v>
      </c>
      <c r="H103" s="12">
        <v>13957.4</v>
      </c>
      <c r="I103" s="17">
        <v>14847.814</v>
      </c>
      <c r="J103" s="17">
        <v>16637.173999999999</v>
      </c>
      <c r="K103" s="17">
        <v>17238.145</v>
      </c>
      <c r="L103" s="17">
        <v>16211.145</v>
      </c>
    </row>
    <row r="104" spans="2:12" x14ac:dyDescent="0.25">
      <c r="B104" t="s">
        <v>29</v>
      </c>
      <c r="C104" s="12">
        <v>2289.1999999999998</v>
      </c>
      <c r="D104" s="12">
        <v>2358</v>
      </c>
      <c r="E104" s="12">
        <v>2654</v>
      </c>
      <c r="F104" s="12">
        <v>3836.7829999999999</v>
      </c>
      <c r="G104" s="12">
        <v>4055.7829999999999</v>
      </c>
      <c r="H104" s="12">
        <v>6472.7829999999994</v>
      </c>
      <c r="I104" s="17">
        <v>6810.3379999999997</v>
      </c>
      <c r="J104" s="17">
        <v>8378.2880000000005</v>
      </c>
      <c r="K104" s="17">
        <v>9218.0579999999991</v>
      </c>
      <c r="L104" s="17">
        <v>9863.4279999999999</v>
      </c>
    </row>
    <row r="105" spans="2:12" x14ac:dyDescent="0.25">
      <c r="C105" s="13"/>
      <c r="D105" s="13"/>
      <c r="E105" s="13"/>
      <c r="F105" s="13"/>
      <c r="G105" s="13"/>
      <c r="H105" s="13"/>
    </row>
    <row r="106" spans="2:12" x14ac:dyDescent="0.25">
      <c r="B106" s="14" t="s">
        <v>30</v>
      </c>
      <c r="C106" s="15"/>
      <c r="D106" s="15"/>
      <c r="E106" s="15"/>
      <c r="F106" s="15"/>
      <c r="G106" s="15"/>
      <c r="H106" s="15"/>
    </row>
    <row r="107" spans="2:12" x14ac:dyDescent="0.25">
      <c r="B107" t="s">
        <v>22</v>
      </c>
      <c r="C107" s="12">
        <v>6000</v>
      </c>
      <c r="D107" s="12">
        <v>6000</v>
      </c>
      <c r="E107" s="12">
        <v>6000</v>
      </c>
      <c r="F107" s="12">
        <v>6000</v>
      </c>
      <c r="G107" s="12">
        <v>6000</v>
      </c>
      <c r="H107" s="12">
        <v>6000</v>
      </c>
      <c r="I107" s="17">
        <v>6000</v>
      </c>
      <c r="J107" s="17">
        <v>7800</v>
      </c>
      <c r="K107" s="17">
        <v>7800</v>
      </c>
      <c r="L107" s="17">
        <v>7800</v>
      </c>
    </row>
    <row r="108" spans="2:12" x14ac:dyDescent="0.25">
      <c r="B108" t="s">
        <v>23</v>
      </c>
      <c r="C108" s="12">
        <v>0</v>
      </c>
      <c r="D108" s="12">
        <v>0</v>
      </c>
      <c r="E108" s="12">
        <v>150</v>
      </c>
      <c r="F108" s="12">
        <v>250</v>
      </c>
      <c r="G108" s="12">
        <v>1250</v>
      </c>
      <c r="H108" s="12">
        <v>4288</v>
      </c>
      <c r="I108" s="17">
        <v>7576.9400000000005</v>
      </c>
      <c r="J108" s="17">
        <v>11226.94</v>
      </c>
      <c r="K108" s="17">
        <v>14910.94</v>
      </c>
      <c r="L108" s="17">
        <v>17435.939999999999</v>
      </c>
    </row>
    <row r="110" spans="2:12" x14ac:dyDescent="0.25">
      <c r="B110" s="14" t="s">
        <v>273</v>
      </c>
      <c r="C110" s="14" t="s">
        <v>272</v>
      </c>
      <c r="D110" s="14" t="s">
        <v>271</v>
      </c>
    </row>
    <row r="111" spans="2:12" x14ac:dyDescent="0.25">
      <c r="B111" t="s">
        <v>20</v>
      </c>
      <c r="C111" s="17">
        <v>0</v>
      </c>
      <c r="D111" s="17">
        <v>0</v>
      </c>
    </row>
    <row r="112" spans="2:12" x14ac:dyDescent="0.25">
      <c r="B112" t="s">
        <v>21</v>
      </c>
      <c r="C112" s="17">
        <v>0</v>
      </c>
      <c r="D112" s="17">
        <v>0</v>
      </c>
    </row>
    <row r="113" spans="2:4" x14ac:dyDescent="0.25">
      <c r="B113" t="s">
        <v>22</v>
      </c>
      <c r="C113" s="17">
        <v>0</v>
      </c>
      <c r="D113" s="17">
        <v>0</v>
      </c>
    </row>
    <row r="114" spans="2:4" x14ac:dyDescent="0.25">
      <c r="B114" t="s">
        <v>23</v>
      </c>
      <c r="C114" s="17">
        <v>2880</v>
      </c>
      <c r="D114" s="17">
        <v>9759</v>
      </c>
    </row>
    <row r="115" spans="2:4" x14ac:dyDescent="0.25">
      <c r="B115" t="s">
        <v>24</v>
      </c>
      <c r="C115" s="17">
        <v>1471</v>
      </c>
      <c r="D115" s="17">
        <v>0</v>
      </c>
    </row>
    <row r="116" spans="2:4" x14ac:dyDescent="0.25">
      <c r="B116" t="s">
        <v>25</v>
      </c>
      <c r="C116" s="17">
        <v>296</v>
      </c>
      <c r="D116" s="17">
        <v>0</v>
      </c>
    </row>
    <row r="117" spans="2:4" x14ac:dyDescent="0.25">
      <c r="B117" t="s">
        <v>26</v>
      </c>
      <c r="C117" s="17">
        <v>0</v>
      </c>
      <c r="D117" s="17">
        <v>0</v>
      </c>
    </row>
  </sheetData>
  <pageMargins left="0.7" right="0.7" top="0.75" bottom="0.75" header="0.3" footer="0.3"/>
  <pageSetup paperSize="9" scale="29" orientation="landscape"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C3927-3039-4EF1-A96A-6DEA0A3EDFA7}">
  <sheetPr>
    <tabColor theme="8"/>
    <pageSetUpPr autoPageBreaks="0" fitToPage="1"/>
  </sheetPr>
  <dimension ref="A1:AJ144"/>
  <sheetViews>
    <sheetView showGridLines="0" zoomScaleNormal="100" workbookViewId="0"/>
  </sheetViews>
  <sheetFormatPr defaultColWidth="4.85546875" defaultRowHeight="9.9499999999999993" customHeight="1" x14ac:dyDescent="0.2"/>
  <cols>
    <col min="1" max="1" width="5.140625" style="49" customWidth="1"/>
    <col min="2" max="19" width="4.85546875" style="49" customWidth="1"/>
    <col min="20" max="20" width="8" style="49" customWidth="1"/>
    <col min="21" max="21" width="5.85546875" style="49" customWidth="1"/>
    <col min="22" max="24" width="4.85546875" style="49" customWidth="1"/>
    <col min="25" max="25" width="18.42578125" style="71" bestFit="1" customWidth="1"/>
    <col min="26" max="26" width="4.85546875" style="49" customWidth="1"/>
    <col min="27" max="27" width="27.5703125" style="49" bestFit="1" customWidth="1"/>
    <col min="28" max="28" width="6" style="74" customWidth="1"/>
    <col min="29" max="29" width="26" style="49" bestFit="1" customWidth="1"/>
    <col min="30" max="30" width="7.140625" style="49" customWidth="1"/>
    <col min="31" max="31" width="18.42578125" style="49" customWidth="1"/>
    <col min="32" max="32" width="8" style="49" customWidth="1"/>
    <col min="33" max="33" width="14.85546875" style="49" customWidth="1"/>
    <col min="34" max="34" width="6.85546875" style="49" customWidth="1"/>
    <col min="35" max="35" width="16.85546875" style="49" bestFit="1" customWidth="1"/>
    <col min="36" max="36" width="9.85546875" style="49" customWidth="1"/>
    <col min="37" max="16384" width="4.85546875" style="49"/>
  </cols>
  <sheetData>
    <row r="1" spans="1:36" ht="15.95" customHeight="1" x14ac:dyDescent="0.2">
      <c r="A1" s="81" t="s">
        <v>321</v>
      </c>
    </row>
    <row r="2" spans="1:36" ht="9.9499999999999993" customHeight="1" x14ac:dyDescent="0.2">
      <c r="A2" s="82"/>
      <c r="B2" s="47"/>
      <c r="C2" s="47"/>
      <c r="D2" s="47"/>
      <c r="E2" s="47"/>
      <c r="F2" s="47"/>
      <c r="G2" s="47"/>
      <c r="H2" s="47"/>
      <c r="I2" s="47"/>
      <c r="J2" s="47"/>
      <c r="K2" s="47"/>
      <c r="L2" s="47"/>
      <c r="M2" s="47"/>
      <c r="N2" s="47"/>
      <c r="O2" s="47"/>
      <c r="P2" s="47"/>
      <c r="Q2" s="47"/>
      <c r="R2" s="47"/>
      <c r="S2" s="47"/>
      <c r="T2" s="47"/>
      <c r="U2" s="47"/>
      <c r="V2" s="47"/>
      <c r="W2" s="47"/>
      <c r="X2" s="47"/>
      <c r="Y2" s="47"/>
      <c r="Z2" s="47"/>
      <c r="AA2" s="47"/>
      <c r="AB2" s="48"/>
      <c r="AC2" s="47"/>
      <c r="AD2" s="47"/>
      <c r="AE2" s="47"/>
      <c r="AF2" s="47"/>
      <c r="AG2" s="47"/>
      <c r="AH2" s="47"/>
      <c r="AI2" s="47"/>
      <c r="AJ2" s="47"/>
    </row>
    <row r="3" spans="1:36" ht="12.75" customHeight="1" x14ac:dyDescent="0.25">
      <c r="A3" s="47"/>
      <c r="B3" s="50"/>
      <c r="C3" s="47"/>
      <c r="D3" s="47"/>
      <c r="E3" s="47"/>
      <c r="F3" s="47"/>
      <c r="G3" s="47"/>
      <c r="H3" s="47"/>
      <c r="I3" s="47"/>
      <c r="J3" s="47"/>
      <c r="K3" s="137"/>
      <c r="L3" s="137"/>
      <c r="M3" s="47"/>
      <c r="N3" s="47"/>
      <c r="O3" s="47"/>
      <c r="P3" s="47"/>
      <c r="Q3" s="47"/>
      <c r="R3" s="47"/>
      <c r="S3" s="47"/>
      <c r="T3" s="47"/>
      <c r="U3" s="47"/>
      <c r="V3" s="47"/>
      <c r="W3" s="47"/>
      <c r="X3" s="47"/>
      <c r="Y3" s="47"/>
      <c r="Z3" s="47"/>
      <c r="AA3" s="51"/>
      <c r="AB3" s="48"/>
      <c r="AC3" s="47"/>
      <c r="AD3" s="47"/>
      <c r="AE3" s="47"/>
      <c r="AF3" s="47"/>
      <c r="AG3" s="47"/>
      <c r="AH3" s="47"/>
      <c r="AI3" s="47"/>
      <c r="AJ3" s="47"/>
    </row>
    <row r="4" spans="1:36" ht="12.75" x14ac:dyDescent="0.2">
      <c r="A4" s="47"/>
      <c r="B4" s="47"/>
      <c r="C4" s="47"/>
      <c r="D4" s="47"/>
      <c r="E4" s="47"/>
      <c r="F4" s="47"/>
      <c r="G4" s="47"/>
      <c r="H4" s="47"/>
      <c r="I4" s="47"/>
      <c r="J4" s="47"/>
      <c r="K4" s="47"/>
      <c r="L4" s="47"/>
      <c r="M4" s="47"/>
      <c r="N4" s="47"/>
      <c r="O4" s="47"/>
      <c r="P4" s="47" t="s">
        <v>274</v>
      </c>
      <c r="Q4" s="47"/>
      <c r="R4" s="47"/>
      <c r="S4" s="47"/>
      <c r="T4" s="47"/>
      <c r="U4" s="50">
        <f>AA43</f>
        <v>54029.114706751687</v>
      </c>
      <c r="V4" s="47" t="s">
        <v>275</v>
      </c>
      <c r="W4" s="47"/>
      <c r="X4" s="47"/>
      <c r="Y4" s="48"/>
      <c r="Z4" s="48"/>
      <c r="AA4" s="76"/>
      <c r="AB4" s="48"/>
      <c r="AC4" s="48"/>
      <c r="AD4" s="47"/>
      <c r="AE4" s="47"/>
      <c r="AF4" s="47"/>
      <c r="AG4" s="47"/>
      <c r="AH4" s="47"/>
      <c r="AI4" s="47"/>
      <c r="AJ4" s="47"/>
    </row>
    <row r="5" spans="1:36" ht="9.9499999999999993" customHeight="1" x14ac:dyDescent="0.2">
      <c r="A5" s="47"/>
      <c r="B5" s="47"/>
      <c r="C5" s="47"/>
      <c r="D5" s="47"/>
      <c r="E5" s="47"/>
      <c r="F5" s="47"/>
      <c r="G5" s="47"/>
      <c r="H5" s="47"/>
      <c r="I5" s="47"/>
      <c r="J5" s="47"/>
      <c r="K5" s="47"/>
      <c r="L5" s="47"/>
      <c r="M5" s="47"/>
      <c r="N5" s="47"/>
      <c r="O5" s="47"/>
      <c r="P5" s="47"/>
      <c r="Q5" s="47"/>
      <c r="R5" s="47"/>
      <c r="S5" s="47"/>
      <c r="T5" s="47"/>
      <c r="U5" s="50"/>
      <c r="V5" s="47"/>
      <c r="W5" s="47"/>
      <c r="X5" s="47"/>
      <c r="Y5" s="47"/>
      <c r="Z5" s="47"/>
      <c r="AA5" s="47"/>
      <c r="AB5" s="48"/>
      <c r="AC5" s="47"/>
      <c r="AD5" s="47"/>
      <c r="AE5" s="47"/>
      <c r="AF5" s="47"/>
      <c r="AG5" s="47"/>
      <c r="AH5" s="47"/>
      <c r="AI5" s="47"/>
      <c r="AJ5" s="47"/>
    </row>
    <row r="6" spans="1:36" ht="9.9499999999999993" customHeight="1" x14ac:dyDescent="0.2">
      <c r="A6" s="47"/>
      <c r="B6" s="47"/>
      <c r="C6" s="47"/>
      <c r="D6" s="47"/>
      <c r="E6" s="47"/>
      <c r="F6" s="47"/>
      <c r="G6" s="47"/>
      <c r="H6" s="47"/>
      <c r="I6" s="47"/>
      <c r="J6" s="47"/>
      <c r="K6" s="47"/>
      <c r="L6" s="47"/>
      <c r="M6" s="47"/>
      <c r="N6" s="47"/>
      <c r="O6" s="47"/>
      <c r="P6" s="47" t="s">
        <v>276</v>
      </c>
      <c r="Q6" s="47"/>
      <c r="R6" s="47"/>
      <c r="S6" s="47"/>
      <c r="T6" s="47"/>
      <c r="U6" s="50">
        <f>AA45</f>
        <v>47305.884358918076</v>
      </c>
      <c r="V6" s="47" t="s">
        <v>275</v>
      </c>
      <c r="W6" s="47"/>
      <c r="X6" s="47"/>
      <c r="Y6" s="52" t="s">
        <v>277</v>
      </c>
      <c r="Z6" s="53"/>
      <c r="AA6" s="55" t="s">
        <v>278</v>
      </c>
      <c r="AB6" s="47"/>
      <c r="AC6" s="47"/>
      <c r="AD6" s="47"/>
      <c r="AE6" s="47"/>
      <c r="AF6" s="47"/>
      <c r="AG6" s="47"/>
      <c r="AH6" s="47"/>
    </row>
    <row r="7" spans="1:36" ht="9.9499999999999993" customHeight="1" x14ac:dyDescent="0.2">
      <c r="A7" s="47"/>
      <c r="B7" s="47"/>
      <c r="C7" s="47"/>
      <c r="D7" s="47"/>
      <c r="E7" s="47"/>
      <c r="F7" s="47"/>
      <c r="G7" s="47"/>
      <c r="H7" s="47"/>
      <c r="I7" s="47"/>
      <c r="J7" s="47"/>
      <c r="K7" s="47"/>
      <c r="L7" s="47"/>
      <c r="M7" s="47"/>
      <c r="N7" s="47"/>
      <c r="O7" s="47"/>
      <c r="P7" s="47"/>
      <c r="Q7" s="47"/>
      <c r="R7" s="47"/>
      <c r="S7" s="47"/>
      <c r="T7" s="47"/>
      <c r="U7" s="50"/>
      <c r="V7" s="47"/>
      <c r="W7" s="47"/>
      <c r="X7" s="47"/>
      <c r="Y7" s="56" t="s">
        <v>108</v>
      </c>
      <c r="Z7" s="47"/>
      <c r="AA7" s="57">
        <v>-1.8435836224197746</v>
      </c>
      <c r="AB7" s="47"/>
      <c r="AC7" s="47"/>
      <c r="AD7" s="47"/>
      <c r="AE7" s="47"/>
      <c r="AF7" s="47"/>
      <c r="AG7" s="47"/>
      <c r="AH7" s="47"/>
    </row>
    <row r="8" spans="1:36" ht="9.9499999999999993" customHeight="1" x14ac:dyDescent="0.2">
      <c r="A8" s="47"/>
      <c r="B8" s="47"/>
      <c r="C8" s="47"/>
      <c r="D8" s="47"/>
      <c r="E8" s="47"/>
      <c r="F8" s="47"/>
      <c r="G8" s="47"/>
      <c r="H8" s="47"/>
      <c r="I8" s="47"/>
      <c r="J8" s="47"/>
      <c r="K8" s="47"/>
      <c r="L8" s="47"/>
      <c r="M8" s="47"/>
      <c r="N8" s="47"/>
      <c r="O8" s="47"/>
      <c r="P8" s="47" t="s">
        <v>279</v>
      </c>
      <c r="Q8" s="47"/>
      <c r="R8" s="47"/>
      <c r="S8" s="47"/>
      <c r="T8" s="47"/>
      <c r="U8" s="50">
        <f>AA48</f>
        <v>4856.6430356836063</v>
      </c>
      <c r="V8" s="47" t="s">
        <v>275</v>
      </c>
      <c r="W8" s="47"/>
      <c r="X8" s="47"/>
      <c r="Y8" s="56" t="s">
        <v>136</v>
      </c>
      <c r="Z8" s="47"/>
      <c r="AA8" s="57">
        <v>0</v>
      </c>
      <c r="AB8" s="47"/>
      <c r="AC8" s="47"/>
      <c r="AD8" s="47"/>
      <c r="AE8" s="47"/>
      <c r="AF8" s="47"/>
      <c r="AG8" s="47"/>
      <c r="AH8" s="47"/>
    </row>
    <row r="9" spans="1:36" ht="9.9499999999999993" customHeight="1" x14ac:dyDescent="0.2">
      <c r="A9" s="47"/>
      <c r="B9" s="47"/>
      <c r="C9" s="47"/>
      <c r="D9" s="47"/>
      <c r="E9" s="47"/>
      <c r="F9" s="47"/>
      <c r="G9" s="47"/>
      <c r="H9" s="47"/>
      <c r="I9" s="47"/>
      <c r="J9" s="47"/>
      <c r="K9" s="47"/>
      <c r="L9" s="47"/>
      <c r="M9" s="47"/>
      <c r="N9" s="47"/>
      <c r="O9" s="47"/>
      <c r="P9" s="47"/>
      <c r="Q9" s="47"/>
      <c r="R9" s="47"/>
      <c r="S9" s="47"/>
      <c r="T9" s="47"/>
      <c r="U9" s="50"/>
      <c r="V9" s="47"/>
      <c r="W9" s="47"/>
      <c r="X9" s="47"/>
      <c r="Y9" s="56" t="s">
        <v>280</v>
      </c>
      <c r="Z9" s="47"/>
      <c r="AA9" s="57">
        <v>3256.4632694131055</v>
      </c>
      <c r="AB9" s="47"/>
      <c r="AC9" s="47"/>
      <c r="AD9" s="47"/>
      <c r="AE9" s="47"/>
      <c r="AF9" s="47"/>
      <c r="AG9" s="47"/>
      <c r="AH9" s="47"/>
    </row>
    <row r="10" spans="1:36" ht="9.9499999999999993" customHeight="1" x14ac:dyDescent="0.2">
      <c r="A10" s="47"/>
      <c r="B10" s="47"/>
      <c r="C10" s="47"/>
      <c r="D10" s="47"/>
      <c r="E10" s="50"/>
      <c r="F10" s="50"/>
      <c r="G10" s="47"/>
      <c r="H10" s="47"/>
      <c r="I10" s="47"/>
      <c r="J10" s="47"/>
      <c r="K10" s="47"/>
      <c r="L10" s="47"/>
      <c r="M10" s="47"/>
      <c r="N10" s="47"/>
      <c r="O10" s="47"/>
      <c r="P10" s="47" t="s">
        <v>281</v>
      </c>
      <c r="Q10" s="47"/>
      <c r="R10" s="47"/>
      <c r="S10" s="47"/>
      <c r="T10" s="47"/>
      <c r="U10" s="50">
        <f>IF(ABS(AA19)&gt;1,AA19,0)</f>
        <v>1797.5801179000068</v>
      </c>
      <c r="V10" s="47" t="s">
        <v>275</v>
      </c>
      <c r="W10" s="47"/>
      <c r="X10" s="47"/>
      <c r="Y10" s="56" t="s">
        <v>95</v>
      </c>
      <c r="Z10" s="47"/>
      <c r="AA10" s="57">
        <v>5760.047445831291</v>
      </c>
      <c r="AB10" s="47"/>
      <c r="AC10" s="47"/>
      <c r="AD10" s="47"/>
      <c r="AE10" s="47"/>
      <c r="AF10" s="47"/>
      <c r="AG10" s="47"/>
      <c r="AH10" s="47"/>
    </row>
    <row r="11" spans="1:36" ht="9.9499999999999993" customHeight="1" x14ac:dyDescent="0.2">
      <c r="A11" s="47"/>
      <c r="B11" s="47"/>
      <c r="C11" s="47"/>
      <c r="D11" s="47"/>
      <c r="E11" s="47"/>
      <c r="F11" s="50"/>
      <c r="G11" s="47"/>
      <c r="H11" s="47"/>
      <c r="I11" s="47"/>
      <c r="J11" s="47"/>
      <c r="K11" s="47"/>
      <c r="L11" s="47"/>
      <c r="M11" s="47"/>
      <c r="N11" s="47"/>
      <c r="O11" s="47"/>
      <c r="P11" s="47"/>
      <c r="Q11" s="47"/>
      <c r="R11" s="47"/>
      <c r="S11" s="47"/>
      <c r="T11" s="47"/>
      <c r="U11" s="50"/>
      <c r="V11" s="47"/>
      <c r="W11" s="47"/>
      <c r="X11" s="47"/>
      <c r="Y11" s="56" t="s">
        <v>282</v>
      </c>
      <c r="Z11" s="47"/>
      <c r="AA11" s="57">
        <v>5532.4319957230482</v>
      </c>
      <c r="AB11" s="47"/>
      <c r="AC11" s="47"/>
      <c r="AD11" s="47"/>
      <c r="AE11" s="47"/>
      <c r="AF11" s="47"/>
      <c r="AG11" s="47"/>
      <c r="AH11" s="47"/>
    </row>
    <row r="12" spans="1:36" ht="9.9499999999999993" customHeight="1" x14ac:dyDescent="0.2">
      <c r="A12" s="47"/>
      <c r="B12" s="47"/>
      <c r="C12" s="47"/>
      <c r="D12" s="47"/>
      <c r="E12" s="47"/>
      <c r="F12" s="47"/>
      <c r="G12" s="47"/>
      <c r="H12" s="47"/>
      <c r="I12" s="47"/>
      <c r="J12" s="47"/>
      <c r="K12" s="47"/>
      <c r="L12" s="47"/>
      <c r="M12" s="47"/>
      <c r="N12" s="47"/>
      <c r="O12" s="47"/>
      <c r="P12" s="47" t="s">
        <v>283</v>
      </c>
      <c r="Q12" s="47"/>
      <c r="R12" s="47"/>
      <c r="S12" s="47"/>
      <c r="T12" s="47"/>
      <c r="U12" s="50">
        <f>(AA20)</f>
        <v>69.007194250000282</v>
      </c>
      <c r="V12" s="47" t="s">
        <v>275</v>
      </c>
      <c r="W12" s="47"/>
      <c r="X12" s="47"/>
      <c r="Y12" s="56" t="s">
        <v>200</v>
      </c>
      <c r="Z12" s="47"/>
      <c r="AA12" s="57">
        <v>0</v>
      </c>
      <c r="AB12" s="47"/>
      <c r="AC12" s="47"/>
      <c r="AD12" s="47"/>
      <c r="AE12" s="47"/>
      <c r="AF12" s="47"/>
      <c r="AG12" s="47"/>
      <c r="AH12" s="47"/>
    </row>
    <row r="13" spans="1:36" ht="9.9499999999999993" customHeight="1" x14ac:dyDescent="0.2">
      <c r="A13" s="47"/>
      <c r="B13" s="47"/>
      <c r="C13" s="50"/>
      <c r="D13" s="47"/>
      <c r="E13" s="47"/>
      <c r="F13" s="47"/>
      <c r="G13" s="47"/>
      <c r="H13" s="47"/>
      <c r="I13" s="47"/>
      <c r="J13" s="47"/>
      <c r="K13" s="47"/>
      <c r="L13" s="47"/>
      <c r="M13" s="47"/>
      <c r="N13" s="47"/>
      <c r="O13" s="47"/>
      <c r="P13" s="47"/>
      <c r="Q13" s="47"/>
      <c r="R13" s="47"/>
      <c r="S13" s="47"/>
      <c r="T13" s="47"/>
      <c r="U13" s="47"/>
      <c r="V13" s="47"/>
      <c r="W13" s="47"/>
      <c r="X13" s="47"/>
      <c r="Y13" s="56" t="s">
        <v>241</v>
      </c>
      <c r="Z13" s="47"/>
      <c r="AA13" s="57">
        <v>17407.029821730237</v>
      </c>
      <c r="AB13" s="47"/>
      <c r="AC13" s="47"/>
      <c r="AD13" s="47"/>
      <c r="AE13" s="47"/>
      <c r="AF13" s="47"/>
      <c r="AG13" s="47"/>
      <c r="AH13" s="47"/>
    </row>
    <row r="14" spans="1:36" ht="9.9499999999999993" customHeight="1" x14ac:dyDescent="0.2">
      <c r="A14" s="47"/>
      <c r="B14" s="47"/>
      <c r="C14" s="47"/>
      <c r="D14" s="47"/>
      <c r="E14" s="47"/>
      <c r="F14" s="47"/>
      <c r="G14" s="47"/>
      <c r="H14" s="47"/>
      <c r="I14" s="47"/>
      <c r="J14" s="47"/>
      <c r="K14" s="47"/>
      <c r="L14" s="47"/>
      <c r="N14" s="47"/>
      <c r="O14" s="47"/>
      <c r="P14" s="47" t="s">
        <v>284</v>
      </c>
      <c r="Q14" s="47"/>
      <c r="R14" s="47"/>
      <c r="S14" s="47"/>
      <c r="T14" s="47"/>
      <c r="U14" s="50">
        <f>AE40</f>
        <v>3136.6382398551546</v>
      </c>
      <c r="V14" s="47" t="s">
        <v>275</v>
      </c>
      <c r="W14" s="47"/>
      <c r="X14" s="47"/>
      <c r="Y14" s="56" t="s">
        <v>285</v>
      </c>
      <c r="Z14" s="47"/>
      <c r="AA14" s="57">
        <v>0</v>
      </c>
      <c r="AB14" s="47"/>
      <c r="AC14" s="47"/>
      <c r="AD14" s="47"/>
      <c r="AE14" s="47"/>
      <c r="AF14" s="47"/>
      <c r="AG14" s="47"/>
      <c r="AH14" s="47"/>
    </row>
    <row r="15" spans="1:36" ht="9.9499999999999993" customHeight="1" x14ac:dyDescent="0.2">
      <c r="A15" s="47"/>
      <c r="B15" s="47"/>
      <c r="C15" s="47"/>
      <c r="D15" s="47"/>
      <c r="E15" s="47"/>
      <c r="F15" s="47"/>
      <c r="G15" s="47"/>
      <c r="H15" s="47"/>
      <c r="I15" s="47"/>
      <c r="J15" s="47"/>
      <c r="K15" s="47"/>
      <c r="L15" s="47"/>
      <c r="M15" s="47"/>
      <c r="N15" s="47"/>
      <c r="O15" s="47"/>
      <c r="P15" s="47"/>
      <c r="Q15" s="47"/>
      <c r="R15" s="47"/>
      <c r="S15" s="47"/>
      <c r="T15" s="47"/>
      <c r="U15" s="47"/>
      <c r="V15" s="47"/>
      <c r="W15" s="47"/>
      <c r="X15" s="47"/>
      <c r="Y15" s="56" t="s">
        <v>286</v>
      </c>
      <c r="Z15" s="47"/>
      <c r="AA15" s="57">
        <v>0</v>
      </c>
      <c r="AB15" s="47"/>
      <c r="AC15" s="47"/>
      <c r="AD15" s="47"/>
      <c r="AE15" s="47"/>
      <c r="AF15" s="47"/>
      <c r="AG15" s="47"/>
      <c r="AH15" s="47"/>
    </row>
    <row r="16" spans="1:36" ht="9.9499999999999993" customHeight="1" x14ac:dyDescent="0.2">
      <c r="A16" s="47"/>
      <c r="B16" s="47"/>
      <c r="C16" s="47"/>
      <c r="D16" s="47"/>
      <c r="E16" s="47"/>
      <c r="F16" s="47"/>
      <c r="G16" s="47"/>
      <c r="H16" s="47"/>
      <c r="I16" s="47"/>
      <c r="J16" s="47"/>
      <c r="K16" s="47"/>
      <c r="L16" s="47"/>
      <c r="M16" s="47"/>
      <c r="N16" s="47"/>
      <c r="O16" s="47"/>
      <c r="P16" s="47" t="s">
        <v>287</v>
      </c>
      <c r="Q16" s="47"/>
      <c r="R16" s="47"/>
      <c r="S16" s="47"/>
      <c r="T16" s="47"/>
      <c r="U16" s="50">
        <f>AG40</f>
        <v>50442.522598773226</v>
      </c>
      <c r="V16" s="47" t="s">
        <v>275</v>
      </c>
      <c r="W16" s="47"/>
      <c r="X16" s="47"/>
      <c r="Y16" s="56" t="s">
        <v>288</v>
      </c>
      <c r="Z16" s="47"/>
      <c r="AA16" s="57">
        <v>2968.1826558774414</v>
      </c>
      <c r="AB16" s="47"/>
      <c r="AC16" s="47"/>
      <c r="AD16" s="47"/>
      <c r="AE16" s="47"/>
      <c r="AF16" s="47"/>
      <c r="AG16" s="47"/>
      <c r="AH16" s="47"/>
    </row>
    <row r="17" spans="1:36" ht="9.9499999999999993" customHeight="1" x14ac:dyDescent="0.2">
      <c r="A17" s="47"/>
      <c r="B17" s="47"/>
      <c r="C17" s="47"/>
      <c r="D17" s="47"/>
      <c r="E17" s="47"/>
      <c r="F17" s="47"/>
      <c r="G17" s="50"/>
      <c r="H17" s="47"/>
      <c r="I17" s="47"/>
      <c r="J17" s="47"/>
      <c r="K17" s="47"/>
      <c r="L17" s="47"/>
      <c r="M17" s="47"/>
      <c r="N17" s="47"/>
      <c r="O17" s="47"/>
      <c r="P17" s="47"/>
      <c r="Q17" s="47"/>
      <c r="R17" s="47"/>
      <c r="S17" s="47"/>
      <c r="T17" s="47"/>
      <c r="U17" s="47"/>
      <c r="V17" s="47"/>
      <c r="W17" s="47"/>
      <c r="X17" s="47"/>
      <c r="Y17" s="56" t="s">
        <v>117</v>
      </c>
      <c r="Z17" s="47"/>
      <c r="AA17" s="57">
        <v>0</v>
      </c>
      <c r="AB17" s="47"/>
      <c r="AC17" s="47"/>
      <c r="AD17" s="47"/>
      <c r="AE17" s="47"/>
      <c r="AF17" s="47"/>
      <c r="AG17" s="47"/>
      <c r="AH17" s="47"/>
    </row>
    <row r="18" spans="1:36" ht="9.9499999999999993" customHeight="1" x14ac:dyDescent="0.2">
      <c r="A18" s="47"/>
      <c r="B18" s="47"/>
      <c r="C18" s="47"/>
      <c r="D18" s="47"/>
      <c r="E18" s="47"/>
      <c r="F18" s="47"/>
      <c r="G18" s="47"/>
      <c r="H18" s="47"/>
      <c r="I18" s="47"/>
      <c r="J18" s="47"/>
      <c r="K18" s="47"/>
      <c r="L18" s="47"/>
      <c r="M18" s="47"/>
      <c r="N18" s="47"/>
      <c r="O18" s="47"/>
      <c r="P18" s="47"/>
      <c r="Q18" s="47"/>
      <c r="R18" s="47"/>
      <c r="S18" s="47"/>
      <c r="T18" s="47"/>
      <c r="U18" s="47"/>
      <c r="V18" s="47"/>
      <c r="W18" s="47"/>
      <c r="X18" s="47"/>
      <c r="Y18" s="56" t="s">
        <v>289</v>
      </c>
      <c r="Z18" s="47"/>
      <c r="AA18" s="57">
        <v>5268.2639631146303</v>
      </c>
      <c r="AB18" s="47"/>
      <c r="AC18" s="47"/>
      <c r="AD18" s="47"/>
      <c r="AE18" s="47"/>
      <c r="AF18" s="47"/>
      <c r="AG18" s="47"/>
      <c r="AH18" s="47"/>
    </row>
    <row r="19" spans="1:36" ht="9.9499999999999993" customHeight="1" x14ac:dyDescent="0.2">
      <c r="A19" s="47"/>
      <c r="B19" s="47"/>
      <c r="C19" s="47"/>
      <c r="D19" s="47"/>
      <c r="E19" s="47"/>
      <c r="F19" s="47"/>
      <c r="G19" s="47"/>
      <c r="H19" s="47"/>
      <c r="I19" s="47"/>
      <c r="J19" s="47"/>
      <c r="K19" s="47"/>
      <c r="L19" s="47"/>
      <c r="M19" s="47"/>
      <c r="N19" s="47"/>
      <c r="O19" s="47"/>
      <c r="P19" s="47"/>
      <c r="Q19" s="47"/>
      <c r="R19" s="47"/>
      <c r="S19" s="47"/>
      <c r="T19" s="47"/>
      <c r="U19" s="47"/>
      <c r="V19" s="47"/>
      <c r="W19" s="47"/>
      <c r="X19" s="47"/>
      <c r="Y19" s="56" t="s">
        <v>290</v>
      </c>
      <c r="Z19" s="47"/>
      <c r="AA19" s="57">
        <v>1797.5801179000068</v>
      </c>
      <c r="AB19" s="47"/>
      <c r="AC19" s="47"/>
      <c r="AD19" s="47"/>
      <c r="AE19" s="47"/>
      <c r="AF19" s="47"/>
      <c r="AG19" s="47"/>
      <c r="AH19" s="47"/>
    </row>
    <row r="20" spans="1:36" ht="9.9499999999999993" customHeight="1" x14ac:dyDescent="0.2">
      <c r="A20" s="47"/>
      <c r="B20" s="47"/>
      <c r="C20" s="47"/>
      <c r="D20" s="47"/>
      <c r="E20" s="47"/>
      <c r="F20" s="47"/>
      <c r="G20" s="47"/>
      <c r="H20" s="47"/>
      <c r="I20" s="47"/>
      <c r="J20" s="47"/>
      <c r="K20" s="47"/>
      <c r="L20" s="47"/>
      <c r="M20" s="47"/>
      <c r="N20" s="47"/>
      <c r="O20" s="47"/>
      <c r="P20" s="47"/>
      <c r="Q20" s="47"/>
      <c r="R20" s="47"/>
      <c r="S20" s="47"/>
      <c r="T20" s="47"/>
      <c r="U20" s="47"/>
      <c r="V20" s="47"/>
      <c r="W20" s="47"/>
      <c r="X20" s="47"/>
      <c r="Y20" s="56" t="s">
        <v>291</v>
      </c>
      <c r="Z20" s="47"/>
      <c r="AA20" s="57">
        <v>69.007194250000282</v>
      </c>
      <c r="AB20" s="47"/>
      <c r="AC20" s="47"/>
      <c r="AD20" s="47"/>
      <c r="AE20" s="47"/>
      <c r="AF20" s="47"/>
      <c r="AG20" s="47"/>
      <c r="AH20" s="47"/>
    </row>
    <row r="21" spans="1:36" ht="9.9499999999999993" customHeight="1" x14ac:dyDescent="0.2">
      <c r="A21" s="47"/>
      <c r="B21" s="47"/>
      <c r="C21" s="47"/>
      <c r="D21" s="47"/>
      <c r="E21" s="47"/>
      <c r="F21" s="47"/>
      <c r="G21" s="47"/>
      <c r="H21" s="47"/>
      <c r="I21" s="47"/>
      <c r="J21" s="47"/>
      <c r="K21" s="47"/>
      <c r="L21" s="47"/>
      <c r="M21" s="47"/>
      <c r="N21" s="47"/>
      <c r="O21" s="47"/>
      <c r="P21" s="47"/>
      <c r="Q21" s="47"/>
      <c r="R21" s="47"/>
      <c r="S21" s="47"/>
      <c r="T21" s="47"/>
      <c r="U21" s="47"/>
      <c r="V21" s="47"/>
      <c r="W21" s="47"/>
      <c r="X21" s="47"/>
      <c r="Y21" s="56" t="s">
        <v>292</v>
      </c>
      <c r="Z21" s="47"/>
      <c r="AA21" s="57">
        <v>0</v>
      </c>
      <c r="AB21" s="47"/>
      <c r="AC21" s="47"/>
      <c r="AD21" s="47"/>
      <c r="AE21" s="47"/>
      <c r="AF21" s="47"/>
      <c r="AG21" s="47"/>
      <c r="AH21" s="47"/>
    </row>
    <row r="22" spans="1:36" ht="9.9499999999999993" customHeight="1" x14ac:dyDescent="0.2">
      <c r="A22" s="47"/>
      <c r="B22" s="47"/>
      <c r="C22" s="47"/>
      <c r="D22" s="47"/>
      <c r="E22" s="47"/>
      <c r="F22" s="47"/>
      <c r="G22" s="47"/>
      <c r="H22" s="47"/>
      <c r="I22" s="47"/>
      <c r="J22" s="47"/>
      <c r="K22" s="47"/>
      <c r="L22" s="47"/>
      <c r="M22" s="47"/>
      <c r="N22" s="47"/>
      <c r="O22" s="47"/>
      <c r="P22" s="47"/>
      <c r="Q22" s="47"/>
      <c r="R22" s="47"/>
      <c r="S22" s="47"/>
      <c r="T22" s="47"/>
      <c r="U22" s="47"/>
      <c r="V22" s="47"/>
      <c r="W22" s="47"/>
      <c r="X22" s="47"/>
      <c r="Y22" s="56" t="s">
        <v>111</v>
      </c>
      <c r="Z22" s="47"/>
      <c r="AA22" s="57">
        <v>3821.4585051299136</v>
      </c>
      <c r="AB22" s="47"/>
      <c r="AC22" s="47"/>
      <c r="AD22" s="47"/>
      <c r="AE22" s="47"/>
      <c r="AF22" s="47"/>
      <c r="AG22" s="47"/>
      <c r="AH22" s="47"/>
    </row>
    <row r="23" spans="1:36" ht="9.9499999999999993" customHeight="1" x14ac:dyDescent="0.2">
      <c r="A23" s="47"/>
      <c r="B23" s="50"/>
      <c r="C23" s="47"/>
      <c r="D23" s="47"/>
      <c r="E23" s="47"/>
      <c r="F23" s="47"/>
      <c r="G23" s="47"/>
      <c r="H23" s="47"/>
      <c r="I23" s="47"/>
      <c r="J23" s="47"/>
      <c r="K23" s="47"/>
      <c r="L23" s="47"/>
      <c r="M23" s="47"/>
      <c r="N23" s="47"/>
      <c r="O23" s="47"/>
      <c r="P23" s="47"/>
      <c r="Q23" s="47"/>
      <c r="R23" s="47"/>
      <c r="S23" s="47"/>
      <c r="T23" s="47"/>
      <c r="U23" s="47"/>
      <c r="V23" s="47"/>
      <c r="W23" s="47"/>
      <c r="X23" s="47"/>
      <c r="Y23" s="56" t="s">
        <v>293</v>
      </c>
      <c r="Z23" s="47"/>
      <c r="AA23" s="57">
        <v>0</v>
      </c>
      <c r="AB23" s="47"/>
      <c r="AC23" s="48"/>
      <c r="AD23" s="48"/>
      <c r="AE23" s="48"/>
      <c r="AF23" s="47"/>
      <c r="AG23" s="47"/>
      <c r="AH23" s="47"/>
    </row>
    <row r="24" spans="1:36" ht="9.9499999999999993" customHeight="1" x14ac:dyDescent="0.25">
      <c r="A24" s="47"/>
      <c r="B24" s="47"/>
      <c r="C24" s="47"/>
      <c r="D24" s="47"/>
      <c r="E24" s="47"/>
      <c r="F24" s="47"/>
      <c r="G24" s="47"/>
      <c r="H24" s="47"/>
      <c r="I24" s="47"/>
      <c r="J24" s="47"/>
      <c r="K24" s="47"/>
      <c r="L24" s="47"/>
      <c r="M24" s="47"/>
      <c r="N24" s="47"/>
      <c r="O24" s="47"/>
      <c r="P24" s="47"/>
      <c r="Q24" s="47"/>
      <c r="R24" s="47"/>
      <c r="S24" s="47"/>
      <c r="T24" s="47"/>
      <c r="U24" s="47"/>
      <c r="V24" s="47"/>
      <c r="W24" s="47"/>
      <c r="X24" s="47"/>
      <c r="Y24" s="56" t="s">
        <v>294</v>
      </c>
      <c r="Z24" s="47"/>
      <c r="AA24" s="57">
        <v>0</v>
      </c>
      <c r="AB24" s="47"/>
      <c r="AC24" s="47"/>
      <c r="AD24" s="47"/>
      <c r="AE24" s="47"/>
      <c r="AF24" s="47"/>
      <c r="AG24" s="47"/>
      <c r="AH24"/>
    </row>
    <row r="25" spans="1:36" ht="9.9499999999999993" customHeight="1" x14ac:dyDescent="0.25">
      <c r="A25" s="47"/>
      <c r="B25" s="47"/>
      <c r="C25" s="47"/>
      <c r="D25" s="47"/>
      <c r="E25" s="47"/>
      <c r="F25" s="47"/>
      <c r="G25" s="47"/>
      <c r="H25" s="47"/>
      <c r="I25" s="47"/>
      <c r="J25" s="47"/>
      <c r="K25" s="47"/>
      <c r="L25" s="47"/>
      <c r="M25" s="47"/>
      <c r="N25" s="47"/>
      <c r="O25" s="47"/>
      <c r="P25" s="47"/>
      <c r="Q25" s="47"/>
      <c r="R25" s="47"/>
      <c r="S25" s="47"/>
      <c r="T25" s="47"/>
      <c r="U25" s="47"/>
      <c r="V25" s="47"/>
      <c r="W25" s="47"/>
      <c r="X25" s="47"/>
      <c r="Y25" s="58" t="s">
        <v>295</v>
      </c>
      <c r="Z25" s="59"/>
      <c r="AA25" s="60">
        <v>0</v>
      </c>
      <c r="AB25" s="47"/>
      <c r="AC25" s="47"/>
      <c r="AD25" s="47"/>
      <c r="AE25" s="47"/>
      <c r="AF25" s="47"/>
      <c r="AG25" s="47"/>
      <c r="AH25"/>
    </row>
    <row r="26" spans="1:36" ht="9.9499999999999993" customHeight="1" x14ac:dyDescent="0.25">
      <c r="A26" s="47"/>
      <c r="B26" s="47"/>
      <c r="C26" s="47"/>
      <c r="D26" s="47"/>
      <c r="E26" s="47"/>
      <c r="F26" s="47"/>
      <c r="G26" s="47"/>
      <c r="H26" s="47"/>
      <c r="I26" s="47"/>
      <c r="J26" s="47"/>
      <c r="K26" s="47"/>
      <c r="L26" s="47"/>
      <c r="M26" s="47"/>
      <c r="N26" s="47"/>
      <c r="O26" s="47"/>
      <c r="P26" s="47"/>
      <c r="Q26" s="47"/>
      <c r="R26" s="47"/>
      <c r="S26" s="47"/>
      <c r="T26" s="47"/>
      <c r="U26" s="47"/>
      <c r="V26" s="47"/>
      <c r="W26" s="47"/>
      <c r="X26" s="47"/>
      <c r="Y26" s="61"/>
      <c r="Z26" s="47"/>
      <c r="AA26" s="47"/>
      <c r="AB26" s="48"/>
      <c r="AC26" s="47"/>
      <c r="AD26" s="47"/>
      <c r="AE26" s="47"/>
      <c r="AF26" s="47"/>
      <c r="AG26" s="47"/>
      <c r="AH26" s="47"/>
      <c r="AI26" s="47"/>
      <c r="AJ26"/>
    </row>
    <row r="27" spans="1:36" ht="9.9499999999999993" customHeight="1" x14ac:dyDescent="0.25">
      <c r="A27" s="47"/>
      <c r="B27" s="47"/>
      <c r="C27" s="47"/>
      <c r="D27" s="47"/>
      <c r="E27" s="47"/>
      <c r="F27" s="47"/>
      <c r="G27" s="47"/>
      <c r="H27" s="47"/>
      <c r="I27" s="47"/>
      <c r="J27" s="47"/>
      <c r="K27" s="47"/>
      <c r="L27" s="47"/>
      <c r="M27" s="47"/>
      <c r="N27" s="47"/>
      <c r="O27" s="47"/>
      <c r="P27" s="47"/>
      <c r="Q27" s="47"/>
      <c r="R27" s="47"/>
      <c r="S27" s="47"/>
      <c r="T27" s="47"/>
      <c r="U27" s="47"/>
      <c r="V27" s="47"/>
      <c r="W27" s="47"/>
      <c r="X27" s="47"/>
      <c r="Y27" s="47"/>
      <c r="Z27" s="47"/>
      <c r="AA27" s="47"/>
      <c r="AB27" s="48"/>
      <c r="AC27" s="47"/>
      <c r="AD27" s="47"/>
      <c r="AE27" s="47"/>
      <c r="AF27" s="47"/>
      <c r="AG27" s="47"/>
      <c r="AH27" s="47"/>
      <c r="AI27" s="47"/>
      <c r="AJ27"/>
    </row>
    <row r="28" spans="1:36" ht="9.9499999999999993" customHeight="1" x14ac:dyDescent="0.2">
      <c r="A28" s="47"/>
      <c r="B28" s="47"/>
      <c r="C28" s="47"/>
      <c r="D28" s="47"/>
      <c r="E28" s="47"/>
      <c r="F28" s="47"/>
      <c r="G28" s="47"/>
      <c r="H28" s="47"/>
      <c r="I28" s="47"/>
      <c r="J28" s="47"/>
      <c r="K28" s="47"/>
      <c r="L28" s="47"/>
      <c r="M28" s="47"/>
      <c r="N28" s="47"/>
      <c r="O28" s="47"/>
      <c r="P28" s="47"/>
      <c r="Q28" s="47"/>
      <c r="R28" s="47"/>
      <c r="S28" s="62"/>
      <c r="T28" s="47"/>
      <c r="U28" s="47"/>
      <c r="V28" s="47"/>
      <c r="W28" s="47"/>
      <c r="X28" s="47"/>
      <c r="Y28" s="52" t="s">
        <v>296</v>
      </c>
      <c r="Z28" s="53"/>
      <c r="AA28" s="53" t="s">
        <v>319</v>
      </c>
      <c r="AB28" s="54"/>
      <c r="AC28" s="53" t="s">
        <v>320</v>
      </c>
      <c r="AD28" s="53"/>
      <c r="AE28" s="53" t="s">
        <v>317</v>
      </c>
      <c r="AF28" s="53"/>
      <c r="AG28" s="53" t="s">
        <v>318</v>
      </c>
      <c r="AH28" s="55"/>
      <c r="AI28" s="52" t="s">
        <v>297</v>
      </c>
      <c r="AJ28" s="55"/>
    </row>
    <row r="29" spans="1:36" ht="9.9499999999999993" customHeight="1" x14ac:dyDescent="0.2">
      <c r="A29" s="47"/>
      <c r="B29" s="47"/>
      <c r="C29" s="47"/>
      <c r="D29" s="47"/>
      <c r="E29" s="47"/>
      <c r="F29" s="47"/>
      <c r="G29" s="47"/>
      <c r="H29" s="47"/>
      <c r="I29" s="47"/>
      <c r="J29" s="47"/>
      <c r="K29" s="47"/>
      <c r="L29" s="47"/>
      <c r="M29" s="47"/>
      <c r="N29" s="47"/>
      <c r="O29" s="47"/>
      <c r="P29" s="47"/>
      <c r="Q29" s="47"/>
      <c r="R29" s="47"/>
      <c r="S29" s="47"/>
      <c r="T29" s="47"/>
      <c r="U29" s="47"/>
      <c r="V29" s="47"/>
      <c r="W29" s="47"/>
      <c r="X29" s="47"/>
      <c r="Y29" s="56" t="s">
        <v>300</v>
      </c>
      <c r="Z29" s="48"/>
      <c r="AA29" s="47">
        <v>1549.5290044468511</v>
      </c>
      <c r="AB29" s="48"/>
      <c r="AC29" s="47">
        <v>1501.1658926805092</v>
      </c>
      <c r="AD29" s="47"/>
      <c r="AE29" s="47">
        <v>84.603790139997869</v>
      </c>
      <c r="AF29" s="47"/>
      <c r="AG29" s="47">
        <v>1585.7696828205071</v>
      </c>
      <c r="AH29" s="57"/>
      <c r="AI29" s="56" t="s">
        <v>108</v>
      </c>
      <c r="AJ29" s="57">
        <v>46.519528143922116</v>
      </c>
    </row>
    <row r="30" spans="1:36" ht="9.9499999999999993" customHeight="1" x14ac:dyDescent="0.2">
      <c r="A30" s="47"/>
      <c r="B30" s="47"/>
      <c r="C30" s="47"/>
      <c r="D30" s="47"/>
      <c r="E30" s="47"/>
      <c r="F30" s="50"/>
      <c r="G30" s="47"/>
      <c r="H30" s="47"/>
      <c r="I30" s="47"/>
      <c r="J30" s="47"/>
      <c r="K30" s="47"/>
      <c r="L30" s="47"/>
      <c r="M30" s="47"/>
      <c r="N30" s="47"/>
      <c r="O30" s="47"/>
      <c r="P30" s="47"/>
      <c r="Q30" s="47"/>
      <c r="R30" s="47"/>
      <c r="S30" s="47"/>
      <c r="T30" s="47"/>
      <c r="U30" s="47"/>
      <c r="V30" s="47"/>
      <c r="W30" s="47"/>
      <c r="X30" s="47"/>
      <c r="Y30" s="56" t="s">
        <v>136</v>
      </c>
      <c r="Z30" s="48"/>
      <c r="AA30" s="47">
        <v>1133.2724920502794</v>
      </c>
      <c r="AB30" s="48"/>
      <c r="AC30" s="47">
        <v>2275.4472073990082</v>
      </c>
      <c r="AD30" s="47"/>
      <c r="AE30" s="47">
        <v>625.09731280700146</v>
      </c>
      <c r="AF30" s="47"/>
      <c r="AG30" s="47">
        <v>2900.5445202060096</v>
      </c>
      <c r="AH30" s="57"/>
      <c r="AI30" s="56"/>
      <c r="AJ30" s="57"/>
    </row>
    <row r="31" spans="1:36" ht="9.9499999999999993" customHeight="1" x14ac:dyDescent="0.2">
      <c r="A31" s="47"/>
      <c r="B31" s="47"/>
      <c r="C31" s="47"/>
      <c r="D31" s="47"/>
      <c r="E31" s="47"/>
      <c r="F31" s="47"/>
      <c r="G31" s="47"/>
      <c r="H31" s="47"/>
      <c r="I31" s="47"/>
      <c r="J31" s="47"/>
      <c r="K31" s="47"/>
      <c r="L31" s="47"/>
      <c r="M31" s="47"/>
      <c r="N31" s="47"/>
      <c r="O31" s="47"/>
      <c r="P31" s="47"/>
      <c r="Q31" s="47"/>
      <c r="R31" s="47"/>
      <c r="S31" s="47"/>
      <c r="T31" s="47"/>
      <c r="U31" s="47"/>
      <c r="V31" s="47"/>
      <c r="W31" s="47"/>
      <c r="X31" s="47"/>
      <c r="Y31" s="56" t="s">
        <v>142</v>
      </c>
      <c r="Z31" s="48"/>
      <c r="AA31" s="47">
        <v>723.99258749999967</v>
      </c>
      <c r="AB31" s="48"/>
      <c r="AC31" s="47">
        <v>2555.0757573534997</v>
      </c>
      <c r="AD31" s="47"/>
      <c r="AE31" s="47">
        <v>426.55572796300083</v>
      </c>
      <c r="AF31" s="47"/>
      <c r="AG31" s="47">
        <v>2981.6314853165004</v>
      </c>
      <c r="AH31" s="57"/>
      <c r="AI31" s="56" t="s">
        <v>301</v>
      </c>
      <c r="AJ31" s="57">
        <v>285.0489678332965</v>
      </c>
    </row>
    <row r="32" spans="1:36" ht="9.9499999999999993" customHeight="1" x14ac:dyDescent="0.2">
      <c r="A32" s="47"/>
      <c r="B32" s="47"/>
      <c r="C32" s="47"/>
      <c r="D32" s="47"/>
      <c r="E32" s="47"/>
      <c r="F32" s="47"/>
      <c r="G32" s="47"/>
      <c r="H32" s="47"/>
      <c r="I32" s="47"/>
      <c r="J32" s="47"/>
      <c r="K32" s="47"/>
      <c r="L32" s="47"/>
      <c r="M32" s="47"/>
      <c r="N32" s="47"/>
      <c r="O32" s="47"/>
      <c r="P32" s="47"/>
      <c r="R32" s="47"/>
      <c r="S32" s="47"/>
      <c r="T32" s="47"/>
      <c r="U32" s="47"/>
      <c r="V32" s="47"/>
      <c r="W32" s="47"/>
      <c r="X32" s="47"/>
      <c r="Y32" s="56" t="s">
        <v>302</v>
      </c>
      <c r="Z32" s="48"/>
      <c r="AA32" s="47">
        <v>15685.627671200005</v>
      </c>
      <c r="AB32" s="48"/>
      <c r="AC32" s="47">
        <v>2806.9814635880202</v>
      </c>
      <c r="AD32" s="47"/>
      <c r="AE32" s="47">
        <v>577.13048164849783</v>
      </c>
      <c r="AF32" s="47"/>
      <c r="AG32" s="47">
        <v>3384.1119452365183</v>
      </c>
      <c r="AH32" s="57"/>
      <c r="AI32" s="56"/>
      <c r="AJ32" s="57"/>
    </row>
    <row r="33" spans="1:36" ht="9.9499999999999993" customHeight="1" x14ac:dyDescent="0.2">
      <c r="A33" s="47"/>
      <c r="B33" s="47"/>
      <c r="C33" s="50"/>
      <c r="D33" s="47"/>
      <c r="E33" s="47"/>
      <c r="F33" s="47"/>
      <c r="G33" s="47"/>
      <c r="H33" s="47"/>
      <c r="I33" s="47"/>
      <c r="J33" s="47"/>
      <c r="K33" s="47"/>
      <c r="L33" s="47"/>
      <c r="M33" s="47"/>
      <c r="N33" s="47"/>
      <c r="O33" s="47"/>
      <c r="P33" s="47"/>
      <c r="Q33" s="47"/>
      <c r="R33" s="47"/>
      <c r="S33" s="47"/>
      <c r="T33" s="47"/>
      <c r="U33" s="47"/>
      <c r="V33" s="47"/>
      <c r="W33" s="47"/>
      <c r="X33" s="47"/>
      <c r="Y33" s="56" t="s">
        <v>95</v>
      </c>
      <c r="Z33" s="48"/>
      <c r="AA33" s="47">
        <v>7376.0880978000378</v>
      </c>
      <c r="AB33" s="48"/>
      <c r="AC33" s="47">
        <v>9353.0174108895426</v>
      </c>
      <c r="AD33" s="47"/>
      <c r="AE33" s="47">
        <v>0</v>
      </c>
      <c r="AF33" s="47"/>
      <c r="AG33" s="47">
        <v>9353.0174108895426</v>
      </c>
      <c r="AH33" s="57"/>
      <c r="AI33" s="56" t="s">
        <v>303</v>
      </c>
      <c r="AJ33" s="57">
        <v>2112.821629386327</v>
      </c>
    </row>
    <row r="34" spans="1:36" ht="9.9499999999999993" customHeight="1" x14ac:dyDescent="0.2">
      <c r="A34" s="47"/>
      <c r="B34" s="47"/>
      <c r="C34" s="47"/>
      <c r="D34" s="47"/>
      <c r="E34" s="47"/>
      <c r="F34" s="47"/>
      <c r="G34" s="47"/>
      <c r="H34" s="47"/>
      <c r="I34" s="47"/>
      <c r="J34" s="47"/>
      <c r="K34" s="47"/>
      <c r="L34" s="47"/>
      <c r="M34" s="47"/>
      <c r="N34" s="47"/>
      <c r="O34" s="47"/>
      <c r="P34" s="47"/>
      <c r="Q34" s="47"/>
      <c r="R34" s="47"/>
      <c r="S34" s="47"/>
      <c r="T34" s="47"/>
      <c r="U34" s="47"/>
      <c r="V34" s="47"/>
      <c r="W34" s="47"/>
      <c r="X34" s="47"/>
      <c r="Y34" s="56" t="s">
        <v>304</v>
      </c>
      <c r="Z34" s="48"/>
      <c r="AA34" s="47">
        <v>296.55315600000085</v>
      </c>
      <c r="AB34" s="48"/>
      <c r="AC34" s="47">
        <v>952.57026540549816</v>
      </c>
      <c r="AD34" s="47"/>
      <c r="AE34" s="47">
        <v>199.49315110749183</v>
      </c>
      <c r="AF34" s="47"/>
      <c r="AG34" s="47">
        <v>1152.06341651299</v>
      </c>
      <c r="AH34" s="57"/>
      <c r="AI34" s="56"/>
      <c r="AJ34" s="57"/>
    </row>
    <row r="35" spans="1:36" ht="9.9499999999999993" customHeight="1" x14ac:dyDescent="0.2">
      <c r="A35" s="47"/>
      <c r="B35" s="47"/>
      <c r="C35" s="47"/>
      <c r="D35" s="47"/>
      <c r="E35" s="47"/>
      <c r="F35" s="47"/>
      <c r="G35" s="47"/>
      <c r="H35" s="47"/>
      <c r="I35" s="50"/>
      <c r="J35" s="47"/>
      <c r="K35" s="47"/>
      <c r="L35" s="47"/>
      <c r="M35" s="47"/>
      <c r="N35" s="47"/>
      <c r="O35" s="47"/>
      <c r="Q35" s="47"/>
      <c r="R35" s="47"/>
      <c r="S35" s="47"/>
      <c r="T35" s="47"/>
      <c r="U35" s="47"/>
      <c r="V35" s="47"/>
      <c r="W35" s="47"/>
      <c r="X35" s="47"/>
      <c r="Y35" s="64" t="s">
        <v>111</v>
      </c>
      <c r="AA35" s="47">
        <v>1600.2621075545014</v>
      </c>
      <c r="AB35" s="48"/>
      <c r="AC35" s="47">
        <v>5362.7857760780162</v>
      </c>
      <c r="AD35" s="47"/>
      <c r="AE35" s="47">
        <v>709.15640938815886</v>
      </c>
      <c r="AF35" s="47"/>
      <c r="AG35" s="47">
        <v>6071.942185466175</v>
      </c>
      <c r="AH35" s="57"/>
      <c r="AI35" s="56" t="s">
        <v>111</v>
      </c>
      <c r="AJ35" s="57">
        <v>58.934836606398676</v>
      </c>
    </row>
    <row r="36" spans="1:36" ht="9.9499999999999993" customHeight="1" x14ac:dyDescent="0.2">
      <c r="A36" s="47"/>
      <c r="C36" s="47"/>
      <c r="D36" s="47"/>
      <c r="E36" s="47"/>
      <c r="F36" s="47"/>
      <c r="G36" s="47"/>
      <c r="I36" s="65"/>
      <c r="K36" s="47"/>
      <c r="L36" s="47"/>
      <c r="M36" s="47"/>
      <c r="N36" s="47"/>
      <c r="O36" s="47"/>
      <c r="P36" s="47"/>
      <c r="Q36" s="66"/>
      <c r="R36" s="47"/>
      <c r="S36" s="47"/>
      <c r="T36" s="47"/>
      <c r="U36" s="47"/>
      <c r="V36" s="47"/>
      <c r="W36" s="47"/>
      <c r="X36" s="47"/>
      <c r="Y36" s="56" t="s">
        <v>305</v>
      </c>
      <c r="Z36" s="48"/>
      <c r="AA36" s="47">
        <v>12081.447601849997</v>
      </c>
      <c r="AB36" s="48"/>
      <c r="AC36" s="47">
        <v>918.13730075800311</v>
      </c>
      <c r="AD36" s="47"/>
      <c r="AE36" s="47">
        <v>444.45909566850088</v>
      </c>
      <c r="AF36" s="47"/>
      <c r="AG36" s="47">
        <v>1362.596396426504</v>
      </c>
      <c r="AH36" s="57"/>
      <c r="AI36" s="56"/>
      <c r="AJ36" s="57"/>
    </row>
    <row r="37" spans="1:36" ht="9.9499999999999993" customHeight="1" x14ac:dyDescent="0.2">
      <c r="A37" s="47"/>
      <c r="B37" s="50"/>
      <c r="C37" s="47"/>
      <c r="D37" s="47"/>
      <c r="E37" s="47"/>
      <c r="F37" s="47"/>
      <c r="G37" s="47"/>
      <c r="H37" s="47"/>
      <c r="I37" s="66"/>
      <c r="J37" s="47"/>
      <c r="K37" s="47"/>
      <c r="L37" s="47"/>
      <c r="M37" s="47"/>
      <c r="N37" s="47"/>
      <c r="O37" s="47"/>
      <c r="P37" s="47"/>
      <c r="Q37" s="47"/>
      <c r="R37" s="47"/>
      <c r="S37" s="47"/>
      <c r="T37" s="47"/>
      <c r="U37" s="47"/>
      <c r="V37" s="47"/>
      <c r="W37" s="47"/>
      <c r="X37" s="47"/>
      <c r="Y37" s="56" t="s">
        <v>118</v>
      </c>
      <c r="Z37" s="48"/>
      <c r="AA37" s="47">
        <v>13588.095475850008</v>
      </c>
      <c r="AB37" s="48"/>
      <c r="AC37" s="47">
        <v>1512.8444899134922</v>
      </c>
      <c r="AD37" s="47"/>
      <c r="AE37" s="47">
        <v>0</v>
      </c>
      <c r="AF37" s="47"/>
      <c r="AG37" s="47">
        <v>1512.8444899134922</v>
      </c>
      <c r="AH37" s="57"/>
      <c r="AI37" s="56" t="s">
        <v>306</v>
      </c>
      <c r="AJ37" s="57">
        <v>2394.8536725187287</v>
      </c>
    </row>
    <row r="38" spans="1:36" ht="9.9499999999999993" customHeight="1" x14ac:dyDescent="0.2">
      <c r="A38" s="47"/>
      <c r="B38" s="47"/>
      <c r="C38" s="47"/>
      <c r="D38" s="47"/>
      <c r="E38" s="47"/>
      <c r="G38" s="47"/>
      <c r="H38" s="47"/>
      <c r="I38" s="47"/>
      <c r="J38" s="47"/>
      <c r="K38" s="47"/>
      <c r="L38" s="47"/>
      <c r="M38" s="47"/>
      <c r="N38" s="47"/>
      <c r="O38" s="47"/>
      <c r="P38" s="47"/>
      <c r="Q38" s="47"/>
      <c r="R38" s="47"/>
      <c r="S38" s="47"/>
      <c r="T38" s="47"/>
      <c r="U38" s="47"/>
      <c r="V38" s="47"/>
      <c r="W38" s="47"/>
      <c r="X38" s="47"/>
      <c r="Y38" s="56" t="s">
        <v>122</v>
      </c>
      <c r="Z38" s="48"/>
      <c r="AA38" s="47">
        <v>-5.7534874999980588</v>
      </c>
      <c r="AB38" s="47"/>
      <c r="AC38" s="47">
        <v>17127.14773441997</v>
      </c>
      <c r="AD38" s="47"/>
      <c r="AE38" s="47">
        <v>70.142271132505087</v>
      </c>
      <c r="AF38" s="47"/>
      <c r="AG38" s="47">
        <v>17197.290005552477</v>
      </c>
      <c r="AH38" s="57"/>
      <c r="AI38" s="56"/>
      <c r="AJ38" s="57"/>
    </row>
    <row r="39" spans="1:36" ht="9.9499999999999993" customHeight="1" x14ac:dyDescent="0.2">
      <c r="A39" s="47"/>
      <c r="B39" s="47"/>
      <c r="C39" s="47"/>
      <c r="D39" s="47"/>
      <c r="E39" s="47"/>
      <c r="F39" s="47"/>
      <c r="G39" s="47"/>
      <c r="H39" s="47"/>
      <c r="I39" s="47"/>
      <c r="J39" s="47"/>
      <c r="K39" s="47"/>
      <c r="L39" s="47"/>
      <c r="M39" s="47"/>
      <c r="N39" s="47"/>
      <c r="O39" s="47"/>
      <c r="P39" s="47"/>
      <c r="Q39" s="47"/>
      <c r="R39" s="47"/>
      <c r="S39" s="47"/>
      <c r="T39" s="47"/>
      <c r="U39" s="47"/>
      <c r="V39" s="47"/>
      <c r="W39" s="47"/>
      <c r="X39" s="47"/>
      <c r="Y39" s="56" t="s">
        <v>307</v>
      </c>
      <c r="Z39" s="48"/>
      <c r="AA39" s="47">
        <v>0</v>
      </c>
      <c r="AB39" s="47"/>
      <c r="AC39" s="47">
        <v>2940.711060432513</v>
      </c>
      <c r="AD39" s="47"/>
      <c r="AE39" s="47">
        <v>0</v>
      </c>
      <c r="AF39" s="47"/>
      <c r="AG39" s="47">
        <v>2940.711060432513</v>
      </c>
      <c r="AH39" s="57"/>
      <c r="AI39" s="56" t="s">
        <v>288</v>
      </c>
      <c r="AJ39" s="57">
        <v>-41.535598805071857</v>
      </c>
    </row>
    <row r="40" spans="1:36" ht="9.9499999999999993" customHeight="1" x14ac:dyDescent="0.2">
      <c r="B40" s="47"/>
      <c r="C40" s="47"/>
      <c r="E40" s="47"/>
      <c r="F40" s="47"/>
      <c r="G40" s="47"/>
      <c r="H40" s="47"/>
      <c r="I40" s="47"/>
      <c r="J40" s="47"/>
      <c r="K40" s="47"/>
      <c r="L40" s="47"/>
      <c r="M40" s="47"/>
      <c r="N40" s="47"/>
      <c r="O40" s="47"/>
      <c r="P40" s="47"/>
      <c r="Q40" s="47"/>
      <c r="R40" s="47"/>
      <c r="S40" s="47"/>
      <c r="T40" s="47"/>
      <c r="U40" s="47"/>
      <c r="V40" s="47"/>
      <c r="W40" s="47"/>
      <c r="X40" s="47"/>
      <c r="Y40" s="67" t="s">
        <v>308</v>
      </c>
      <c r="Z40" s="68"/>
      <c r="AA40" s="69">
        <v>54029.114706751687</v>
      </c>
      <c r="AB40" s="69"/>
      <c r="AC40" s="69">
        <v>47305.884358918076</v>
      </c>
      <c r="AD40" s="69"/>
      <c r="AE40" s="69">
        <v>3136.6382398551546</v>
      </c>
      <c r="AF40" s="69"/>
      <c r="AG40" s="69">
        <v>50442.522598773226</v>
      </c>
      <c r="AH40" s="70"/>
      <c r="AI40" s="80"/>
      <c r="AJ40" s="70">
        <v>4856.6430356836017</v>
      </c>
    </row>
    <row r="41" spans="1:36" ht="9.9499999999999993" customHeight="1" x14ac:dyDescent="0.25">
      <c r="A41" s="47"/>
      <c r="B41" s="47"/>
      <c r="C41" s="47"/>
      <c r="D41" s="47"/>
      <c r="E41" s="47"/>
      <c r="F41" s="47"/>
      <c r="G41" s="47"/>
      <c r="H41" s="47"/>
      <c r="I41" s="50"/>
      <c r="J41" s="47"/>
      <c r="K41" s="47"/>
      <c r="L41" s="47"/>
      <c r="M41" s="47"/>
      <c r="N41" s="47"/>
      <c r="O41" s="47"/>
      <c r="P41" s="47"/>
      <c r="Q41" s="47"/>
      <c r="R41" s="47"/>
      <c r="S41" s="47"/>
      <c r="T41" s="47"/>
      <c r="U41" s="47"/>
      <c r="V41" s="47"/>
      <c r="W41" s="47"/>
      <c r="X41" s="47"/>
      <c r="Y41" s="47"/>
      <c r="Z41" s="47"/>
      <c r="AA41" s="47"/>
      <c r="AB41" s="48"/>
      <c r="AC41" s="47"/>
      <c r="AD41" s="47"/>
      <c r="AE41" s="47"/>
      <c r="AF41" s="47"/>
      <c r="AG41" s="47"/>
      <c r="AH41" s="47"/>
      <c r="AI41" s="47"/>
      <c r="AJ41"/>
    </row>
    <row r="42" spans="1:36" ht="9.9499999999999993" customHeight="1" x14ac:dyDescent="0.25">
      <c r="A42" s="47"/>
      <c r="B42" s="47"/>
      <c r="D42" s="47"/>
      <c r="E42" s="47"/>
      <c r="F42" s="47"/>
      <c r="G42" s="47"/>
      <c r="H42" s="47"/>
      <c r="I42" s="47"/>
      <c r="J42" s="47"/>
      <c r="K42" s="47"/>
      <c r="L42" s="47"/>
      <c r="M42" s="47"/>
      <c r="N42" s="47"/>
      <c r="O42" s="47"/>
      <c r="P42" s="47"/>
      <c r="Q42" s="47"/>
      <c r="R42" s="47"/>
      <c r="S42" s="47"/>
      <c r="T42" s="47"/>
      <c r="U42" s="47"/>
      <c r="V42" s="47"/>
      <c r="W42" s="47"/>
      <c r="X42" s="47"/>
      <c r="Y42" s="52" t="s">
        <v>309</v>
      </c>
      <c r="Z42" s="72"/>
      <c r="AA42" s="73"/>
      <c r="AB42"/>
      <c r="AC42"/>
      <c r="AD42"/>
      <c r="AE42" s="47"/>
      <c r="AF42" s="47"/>
      <c r="AG42" s="47"/>
      <c r="AH42" s="47"/>
      <c r="AI42" s="47"/>
      <c r="AJ42" s="47"/>
    </row>
    <row r="43" spans="1:36" ht="9.9499999999999993" customHeight="1" x14ac:dyDescent="0.25">
      <c r="A43" s="47"/>
      <c r="B43" s="47"/>
      <c r="C43" s="47"/>
      <c r="D43" s="47"/>
      <c r="E43" s="47"/>
      <c r="F43" s="47"/>
      <c r="G43" s="47"/>
      <c r="H43" s="47"/>
      <c r="I43" s="47"/>
      <c r="J43" s="47"/>
      <c r="K43" s="47"/>
      <c r="L43" s="47"/>
      <c r="M43" s="47"/>
      <c r="N43" s="47"/>
      <c r="O43" s="47"/>
      <c r="P43" s="47"/>
      <c r="Q43" s="47"/>
      <c r="R43" s="47"/>
      <c r="S43" s="47"/>
      <c r="T43" s="47"/>
      <c r="U43" s="47"/>
      <c r="V43" s="47"/>
      <c r="W43" s="47"/>
      <c r="X43" s="47"/>
      <c r="Y43" s="56" t="s">
        <v>310</v>
      </c>
      <c r="Z43" s="47"/>
      <c r="AA43" s="57">
        <v>54029.114706751687</v>
      </c>
      <c r="AB43"/>
      <c r="AC43"/>
      <c r="AD43"/>
      <c r="AE43" s="47"/>
      <c r="AF43" s="47"/>
      <c r="AG43" s="47"/>
      <c r="AH43" s="47"/>
      <c r="AI43" s="47"/>
      <c r="AJ43" s="47"/>
    </row>
    <row r="44" spans="1:36" ht="9.9499999999999993" customHeight="1" x14ac:dyDescent="0.25">
      <c r="A44" s="47"/>
      <c r="B44" s="47"/>
      <c r="C44" s="47"/>
      <c r="D44" s="47"/>
      <c r="E44" s="47"/>
      <c r="F44" s="47"/>
      <c r="G44" s="47"/>
      <c r="H44" s="47"/>
      <c r="I44" s="47"/>
      <c r="J44" s="47"/>
      <c r="K44" s="47"/>
      <c r="L44" s="47"/>
      <c r="M44" s="47"/>
      <c r="N44" s="47"/>
      <c r="O44" s="47"/>
      <c r="P44" s="47"/>
      <c r="Q44" s="47"/>
      <c r="R44" s="47"/>
      <c r="S44" s="47"/>
      <c r="T44" s="47"/>
      <c r="U44" s="47"/>
      <c r="V44" s="47"/>
      <c r="W44" s="47"/>
      <c r="X44" s="47"/>
      <c r="Y44" s="56" t="s">
        <v>311</v>
      </c>
      <c r="Z44" s="47"/>
      <c r="AA44" s="57">
        <v>-1866.5873121500072</v>
      </c>
      <c r="AB44"/>
      <c r="AC44"/>
      <c r="AD44"/>
      <c r="AE44" s="47"/>
      <c r="AF44" s="47"/>
      <c r="AG44" s="47"/>
      <c r="AH44" s="47"/>
      <c r="AI44" s="47"/>
      <c r="AJ44" s="47"/>
    </row>
    <row r="45" spans="1:36" ht="9.9499999999999993" customHeight="1" x14ac:dyDescent="0.25">
      <c r="A45" s="66"/>
      <c r="C45" s="50"/>
      <c r="D45" s="47"/>
      <c r="E45" s="47"/>
      <c r="F45" s="47"/>
      <c r="G45" s="47"/>
      <c r="H45" s="47"/>
      <c r="I45" s="47"/>
      <c r="J45" s="47"/>
      <c r="K45" s="47"/>
      <c r="L45" s="47"/>
      <c r="M45" s="47"/>
      <c r="N45" s="47"/>
      <c r="O45" s="47"/>
      <c r="P45" s="47"/>
      <c r="Q45" s="47"/>
      <c r="R45" s="47"/>
      <c r="S45" s="47"/>
      <c r="U45" s="47"/>
      <c r="V45" s="47"/>
      <c r="W45" s="47"/>
      <c r="X45" s="47"/>
      <c r="Y45" s="56" t="s">
        <v>312</v>
      </c>
      <c r="Z45" s="47"/>
      <c r="AA45" s="57">
        <v>47305.884358918076</v>
      </c>
      <c r="AB45"/>
      <c r="AC45"/>
      <c r="AD45"/>
      <c r="AE45" s="47"/>
      <c r="AF45" s="47"/>
      <c r="AG45" s="47"/>
      <c r="AH45" s="47"/>
      <c r="AI45" s="47"/>
      <c r="AJ45" s="47"/>
    </row>
    <row r="46" spans="1:36" ht="9.9499999999999993" customHeight="1" x14ac:dyDescent="0.25">
      <c r="A46" s="47"/>
      <c r="C46" s="47"/>
      <c r="D46" s="47"/>
      <c r="E46" s="47"/>
      <c r="F46" s="47"/>
      <c r="G46" s="47"/>
      <c r="H46" s="47"/>
      <c r="I46" s="47"/>
      <c r="K46" s="47"/>
      <c r="L46" s="47"/>
      <c r="M46" s="47"/>
      <c r="N46" s="47"/>
      <c r="O46" s="47"/>
      <c r="P46" s="47"/>
      <c r="Q46" s="47"/>
      <c r="R46" s="47"/>
      <c r="S46" s="47"/>
      <c r="T46" s="47"/>
      <c r="U46" s="47"/>
      <c r="V46" s="47"/>
      <c r="W46" s="47"/>
      <c r="X46" s="47"/>
      <c r="Y46" s="56" t="s">
        <v>313</v>
      </c>
      <c r="Z46" s="47"/>
      <c r="AA46" s="57">
        <v>0</v>
      </c>
      <c r="AB46"/>
      <c r="AC46"/>
      <c r="AD46"/>
      <c r="AE46" s="47"/>
      <c r="AF46" s="47"/>
      <c r="AG46" s="47"/>
      <c r="AH46" s="47"/>
      <c r="AI46" s="47"/>
      <c r="AJ46" s="47"/>
    </row>
    <row r="47" spans="1:36" ht="9.9499999999999993" customHeight="1" x14ac:dyDescent="0.25">
      <c r="A47" s="47"/>
      <c r="B47" s="47"/>
      <c r="C47" s="47"/>
      <c r="D47" s="47"/>
      <c r="E47" s="47"/>
      <c r="F47" s="47"/>
      <c r="G47" s="47"/>
      <c r="H47" s="47"/>
      <c r="I47" s="47"/>
      <c r="K47" s="47"/>
      <c r="L47" s="47"/>
      <c r="M47" s="47"/>
      <c r="N47" s="47"/>
      <c r="O47" s="47"/>
      <c r="P47" s="47"/>
      <c r="Q47" s="47"/>
      <c r="R47" s="47"/>
      <c r="S47" s="47"/>
      <c r="T47" s="47"/>
      <c r="U47" s="47"/>
      <c r="V47" s="47"/>
      <c r="W47" s="47"/>
      <c r="X47" s="47"/>
      <c r="Y47" s="56" t="s">
        <v>314</v>
      </c>
      <c r="Z47" s="47"/>
      <c r="AA47" s="57">
        <v>4856.6430356836063</v>
      </c>
      <c r="AB47"/>
      <c r="AC47"/>
      <c r="AD47"/>
      <c r="AE47" s="47"/>
      <c r="AF47" s="47"/>
      <c r="AG47" s="47"/>
      <c r="AH47" s="47"/>
      <c r="AI47" s="47"/>
      <c r="AJ47" s="47"/>
    </row>
    <row r="48" spans="1:36" ht="9.9499999999999993" customHeight="1" x14ac:dyDescent="0.25">
      <c r="A48" s="47"/>
      <c r="B48" s="47"/>
      <c r="C48" s="47"/>
      <c r="D48" s="47"/>
      <c r="E48" s="47"/>
      <c r="F48" s="47"/>
      <c r="G48" s="47"/>
      <c r="H48" s="47"/>
      <c r="I48" s="47"/>
      <c r="J48" s="47"/>
      <c r="K48" s="47"/>
      <c r="L48" s="47"/>
      <c r="M48" s="47"/>
      <c r="N48" s="47"/>
      <c r="O48" s="47"/>
      <c r="P48" s="47"/>
      <c r="Q48" s="47"/>
      <c r="R48" s="47"/>
      <c r="S48" s="47"/>
      <c r="T48" s="47"/>
      <c r="U48" s="47"/>
      <c r="V48" s="47"/>
      <c r="W48" s="47"/>
      <c r="X48" s="47"/>
      <c r="Y48" s="56" t="s">
        <v>315</v>
      </c>
      <c r="Z48" s="47"/>
      <c r="AA48" s="57">
        <v>4856.6430356836063</v>
      </c>
      <c r="AB48"/>
      <c r="AC48"/>
      <c r="AD48"/>
      <c r="AE48" s="47"/>
      <c r="AF48" s="47"/>
      <c r="AG48" s="47"/>
      <c r="AH48" s="47"/>
      <c r="AI48" s="47"/>
      <c r="AJ48" s="47"/>
    </row>
    <row r="49" spans="1:36" ht="9.9499999999999993" customHeight="1" x14ac:dyDescent="0.25">
      <c r="A49" s="47"/>
      <c r="B49" s="47"/>
      <c r="C49" s="47"/>
      <c r="D49" s="47"/>
      <c r="E49" s="47"/>
      <c r="F49" s="47"/>
      <c r="G49" s="47"/>
      <c r="H49" s="47"/>
      <c r="I49" s="47"/>
      <c r="J49" s="47"/>
      <c r="K49" s="47"/>
      <c r="L49" s="47"/>
      <c r="M49" s="47"/>
      <c r="N49" s="47"/>
      <c r="O49" s="47"/>
      <c r="P49" s="47"/>
      <c r="Q49" s="47"/>
      <c r="R49" s="47"/>
      <c r="S49" s="47"/>
      <c r="T49" s="47"/>
      <c r="U49" s="47"/>
      <c r="V49" s="47"/>
      <c r="W49" s="47"/>
      <c r="X49" s="47"/>
      <c r="Y49" s="58" t="s">
        <v>316</v>
      </c>
      <c r="Z49" s="59"/>
      <c r="AA49" s="60">
        <v>0</v>
      </c>
      <c r="AB49"/>
      <c r="AC49"/>
      <c r="AD49"/>
      <c r="AE49" s="47"/>
      <c r="AF49" s="47"/>
      <c r="AG49" s="47"/>
      <c r="AH49" s="47"/>
      <c r="AI49" s="47"/>
      <c r="AJ49" s="47"/>
    </row>
    <row r="50" spans="1:36" ht="9.9499999999999993" customHeight="1" x14ac:dyDescent="0.2">
      <c r="A50" s="47"/>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8"/>
      <c r="AC50" s="47"/>
      <c r="AD50" s="47"/>
      <c r="AE50" s="47"/>
      <c r="AF50" s="47"/>
      <c r="AG50" s="47"/>
      <c r="AH50" s="47"/>
      <c r="AI50" s="47"/>
      <c r="AJ50" s="47"/>
    </row>
    <row r="51" spans="1:36" ht="9.9499999999999993" customHeight="1" x14ac:dyDescent="0.2">
      <c r="A51" s="47"/>
      <c r="B51" s="47"/>
      <c r="C51" s="50"/>
      <c r="D51" s="47"/>
      <c r="E51" s="47"/>
      <c r="F51" s="47"/>
      <c r="G51" s="47"/>
      <c r="H51" s="47"/>
      <c r="I51" s="47"/>
      <c r="J51" s="47"/>
      <c r="K51" s="47"/>
      <c r="L51" s="47"/>
      <c r="M51" s="47"/>
      <c r="N51" s="47"/>
      <c r="O51" s="47"/>
      <c r="P51" s="47"/>
      <c r="Q51" s="47"/>
      <c r="R51" s="47"/>
      <c r="S51" s="47"/>
      <c r="T51" s="47"/>
      <c r="U51" s="47"/>
      <c r="V51" s="47"/>
      <c r="W51" s="47"/>
      <c r="X51" s="47"/>
      <c r="Y51" s="47"/>
      <c r="Z51" s="47"/>
      <c r="AA51" s="47"/>
      <c r="AB51" s="48"/>
      <c r="AC51" s="47"/>
      <c r="AD51" s="47"/>
      <c r="AE51" s="47"/>
      <c r="AF51" s="47"/>
      <c r="AG51" s="47"/>
      <c r="AH51" s="47"/>
      <c r="AI51" s="47"/>
      <c r="AJ51" s="47"/>
    </row>
    <row r="52" spans="1:36" ht="9.9499999999999993" customHeight="1" x14ac:dyDescent="0.2">
      <c r="A52" s="47"/>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8"/>
      <c r="AC52" s="47"/>
      <c r="AD52" s="47"/>
      <c r="AE52" s="47"/>
      <c r="AF52" s="47"/>
      <c r="AG52" s="47"/>
      <c r="AH52" s="47"/>
      <c r="AI52" s="47"/>
      <c r="AJ52" s="47"/>
    </row>
    <row r="53" spans="1:36" ht="9.9499999999999993" customHeight="1" x14ac:dyDescent="0.2">
      <c r="A53" s="47"/>
      <c r="B53" s="47"/>
      <c r="C53" s="47"/>
      <c r="D53" s="47"/>
      <c r="E53" s="47"/>
      <c r="F53" s="47"/>
      <c r="G53" s="47"/>
      <c r="H53" s="47"/>
      <c r="I53" s="47"/>
      <c r="J53" s="47"/>
      <c r="K53" s="47"/>
      <c r="L53" s="47"/>
      <c r="M53" s="47"/>
      <c r="N53" s="47"/>
      <c r="O53" s="47"/>
      <c r="P53" s="47"/>
      <c r="Q53" s="47"/>
      <c r="R53" s="47"/>
      <c r="S53" s="47"/>
      <c r="T53" s="47"/>
      <c r="U53" s="47"/>
      <c r="V53" s="47"/>
      <c r="W53" s="47"/>
      <c r="X53" s="47"/>
      <c r="Y53" s="47"/>
      <c r="Z53" s="47"/>
      <c r="AA53" s="47"/>
      <c r="AC53" s="47"/>
      <c r="AD53" s="47"/>
      <c r="AE53" s="47"/>
      <c r="AF53" s="47"/>
      <c r="AG53" s="47"/>
      <c r="AH53" s="47"/>
      <c r="AI53" s="47"/>
      <c r="AJ53" s="47"/>
    </row>
    <row r="54" spans="1:36" ht="9.9499999999999993" customHeight="1" x14ac:dyDescent="0.2">
      <c r="A54" s="47"/>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8"/>
      <c r="AC54" s="47"/>
      <c r="AD54" s="47"/>
      <c r="AE54" s="47"/>
      <c r="AF54" s="47"/>
      <c r="AG54" s="47"/>
      <c r="AH54" s="47"/>
      <c r="AI54" s="47"/>
      <c r="AJ54" s="47"/>
    </row>
    <row r="55" spans="1:36" ht="9.9499999999999993" customHeight="1" x14ac:dyDescent="0.2">
      <c r="A55" s="47"/>
      <c r="B55" s="47"/>
      <c r="C55" s="47"/>
      <c r="D55" s="47"/>
      <c r="E55" s="47"/>
      <c r="F55" s="66"/>
      <c r="G55" s="47"/>
      <c r="H55" s="47"/>
      <c r="I55" s="47"/>
      <c r="J55" s="47"/>
      <c r="K55" s="47"/>
      <c r="L55" s="47"/>
      <c r="M55" s="47"/>
      <c r="N55" s="47"/>
      <c r="O55" s="47"/>
      <c r="P55" s="47"/>
      <c r="Q55" s="47"/>
      <c r="R55" s="47"/>
      <c r="S55" s="47"/>
      <c r="T55" s="47"/>
      <c r="U55" s="47"/>
      <c r="V55" s="47"/>
      <c r="W55" s="47"/>
      <c r="X55" s="47"/>
      <c r="Y55" s="47"/>
      <c r="Z55" s="47"/>
      <c r="AA55" s="47"/>
      <c r="AB55" s="48"/>
      <c r="AC55" s="47"/>
      <c r="AD55" s="50"/>
      <c r="AE55" s="47"/>
      <c r="AF55" s="47"/>
      <c r="AG55" s="47"/>
      <c r="AH55" s="47"/>
      <c r="AI55" s="47"/>
      <c r="AJ55" s="47"/>
    </row>
    <row r="56" spans="1:36" ht="9.9499999999999993" customHeight="1" x14ac:dyDescent="0.2">
      <c r="A56" s="47"/>
      <c r="B56" s="47"/>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48"/>
      <c r="AC56" s="47"/>
      <c r="AD56" s="50"/>
      <c r="AE56" s="47"/>
      <c r="AF56" s="47"/>
      <c r="AG56" s="47"/>
      <c r="AH56" s="47"/>
      <c r="AI56" s="47"/>
      <c r="AJ56" s="47"/>
    </row>
    <row r="57" spans="1:36" ht="9.9499999999999993" customHeight="1" x14ac:dyDescent="0.2">
      <c r="A57" s="47"/>
      <c r="B57" s="47"/>
      <c r="C57" s="47"/>
      <c r="D57" s="47"/>
      <c r="E57" s="47"/>
      <c r="F57" s="47"/>
      <c r="G57" s="47"/>
      <c r="H57" s="47"/>
      <c r="I57" s="47"/>
      <c r="J57" s="47"/>
      <c r="K57" s="47"/>
      <c r="L57" s="47"/>
      <c r="M57" s="47"/>
      <c r="N57" s="47"/>
      <c r="O57" s="47"/>
      <c r="P57" s="47"/>
      <c r="Q57" s="47"/>
      <c r="R57" s="47"/>
      <c r="S57" s="47"/>
      <c r="T57" s="47"/>
      <c r="U57" s="47"/>
      <c r="V57" s="47"/>
      <c r="W57" s="47"/>
      <c r="X57" s="47"/>
      <c r="Y57" s="47"/>
      <c r="Z57" s="47"/>
      <c r="AB57" s="48"/>
      <c r="AC57" s="47"/>
      <c r="AD57" s="50"/>
      <c r="AE57" s="47"/>
      <c r="AF57" s="47"/>
      <c r="AG57" s="47"/>
      <c r="AH57" s="47"/>
      <c r="AI57" s="47"/>
      <c r="AJ57" s="47"/>
    </row>
    <row r="58" spans="1:36" ht="9.9499999999999993" customHeight="1" x14ac:dyDescent="0.2">
      <c r="A58" s="47"/>
      <c r="B58" s="47"/>
      <c r="C58" s="47"/>
      <c r="D58" s="47"/>
      <c r="E58" s="47"/>
      <c r="F58" s="47"/>
      <c r="G58" s="47"/>
      <c r="H58" s="47"/>
      <c r="I58" s="47"/>
      <c r="J58" s="47"/>
      <c r="K58" s="47"/>
      <c r="L58" s="47"/>
      <c r="M58" s="47"/>
      <c r="N58" s="47"/>
      <c r="O58" s="47"/>
      <c r="P58" s="47"/>
      <c r="Q58" s="47"/>
      <c r="R58" s="47"/>
      <c r="S58" s="47"/>
      <c r="T58" s="47"/>
      <c r="U58" s="47"/>
      <c r="V58" s="47"/>
      <c r="W58" s="47"/>
      <c r="X58" s="47"/>
      <c r="Y58" s="47"/>
      <c r="Z58" s="47"/>
      <c r="AB58" s="48"/>
      <c r="AC58" s="47"/>
      <c r="AD58" s="50"/>
      <c r="AE58" s="47"/>
      <c r="AF58" s="47"/>
      <c r="AG58" s="47"/>
      <c r="AH58" s="47"/>
      <c r="AI58" s="47"/>
      <c r="AJ58" s="47"/>
    </row>
    <row r="59" spans="1:36" ht="9.9499999999999993" customHeight="1" x14ac:dyDescent="0.2">
      <c r="A59" s="47"/>
      <c r="B59" s="47"/>
      <c r="C59" s="47"/>
      <c r="D59" s="47"/>
      <c r="E59" s="47"/>
      <c r="F59" s="47"/>
      <c r="G59" s="47"/>
      <c r="H59" s="47"/>
      <c r="I59" s="47"/>
      <c r="J59" s="47"/>
      <c r="K59" s="47"/>
      <c r="L59" s="47"/>
      <c r="M59" s="47"/>
      <c r="N59" s="47"/>
      <c r="O59" s="47"/>
      <c r="P59" s="47"/>
      <c r="Q59" s="47"/>
      <c r="R59" s="47"/>
      <c r="S59" s="47"/>
      <c r="T59" s="47"/>
      <c r="U59" s="47"/>
      <c r="V59" s="47"/>
      <c r="W59" s="47"/>
      <c r="X59" s="47"/>
      <c r="Y59" s="47"/>
      <c r="Z59" s="47"/>
      <c r="AB59" s="48"/>
      <c r="AC59" s="47"/>
      <c r="AD59" s="50"/>
      <c r="AE59" s="47"/>
      <c r="AF59" s="47"/>
      <c r="AG59" s="47"/>
      <c r="AH59" s="47"/>
      <c r="AI59" s="47"/>
      <c r="AJ59" s="47"/>
    </row>
    <row r="60" spans="1:36" ht="9.9499999999999993" customHeight="1" x14ac:dyDescent="0.2">
      <c r="A60" s="47"/>
      <c r="B60" s="47"/>
      <c r="C60" s="47"/>
      <c r="D60" s="47"/>
      <c r="E60" s="47"/>
      <c r="F60" s="47"/>
      <c r="G60" s="47"/>
      <c r="H60" s="47"/>
      <c r="I60" s="47"/>
      <c r="J60" s="50"/>
      <c r="K60" s="47"/>
      <c r="L60" s="47"/>
      <c r="M60" s="47"/>
      <c r="N60" s="47"/>
      <c r="O60" s="47"/>
      <c r="P60" s="47"/>
      <c r="Q60" s="47"/>
      <c r="R60" s="47"/>
      <c r="S60" s="47"/>
      <c r="T60" s="47"/>
      <c r="U60" s="47"/>
      <c r="V60" s="47"/>
      <c r="W60" s="47"/>
      <c r="X60" s="47"/>
      <c r="Y60" s="47"/>
      <c r="AA60" s="47"/>
      <c r="AB60" s="48"/>
      <c r="AC60" s="47"/>
      <c r="AD60" s="50"/>
      <c r="AE60" s="47"/>
      <c r="AF60" s="47"/>
      <c r="AG60" s="47"/>
      <c r="AH60" s="47"/>
      <c r="AI60" s="47"/>
      <c r="AJ60" s="47"/>
    </row>
    <row r="61" spans="1:36" ht="9.9499999999999993" customHeight="1" x14ac:dyDescent="0.2">
      <c r="A61" s="47"/>
      <c r="B61" s="47"/>
      <c r="C61" s="47"/>
      <c r="D61" s="47"/>
      <c r="E61" s="47"/>
      <c r="F61" s="47"/>
      <c r="G61" s="47"/>
      <c r="H61" s="47"/>
      <c r="I61" s="47"/>
      <c r="J61" s="47"/>
      <c r="K61" s="47"/>
      <c r="L61" s="47"/>
      <c r="M61" s="47"/>
      <c r="N61" s="47"/>
      <c r="O61" s="47"/>
      <c r="P61" s="47"/>
      <c r="Q61" s="47"/>
      <c r="R61" s="47"/>
      <c r="S61" s="47"/>
      <c r="T61" s="47"/>
      <c r="U61" s="47"/>
      <c r="V61" s="47"/>
      <c r="W61" s="47"/>
      <c r="X61" s="47"/>
      <c r="Y61" s="47"/>
      <c r="AA61" s="47"/>
      <c r="AB61" s="48"/>
      <c r="AC61" s="47"/>
      <c r="AD61" s="50"/>
      <c r="AE61" s="47"/>
      <c r="AF61" s="47"/>
      <c r="AG61" s="47"/>
      <c r="AH61" s="47"/>
      <c r="AI61" s="47"/>
      <c r="AJ61" s="47"/>
    </row>
    <row r="62" spans="1:36" ht="9.9499999999999993" customHeight="1" x14ac:dyDescent="0.2">
      <c r="A62" s="47"/>
      <c r="B62" s="47"/>
      <c r="C62" s="47"/>
      <c r="D62" s="47"/>
      <c r="E62" s="47"/>
      <c r="F62" s="47"/>
      <c r="G62" s="47"/>
      <c r="H62" s="47"/>
      <c r="I62" s="47"/>
      <c r="J62" s="47"/>
      <c r="K62" s="47"/>
      <c r="L62" s="47"/>
      <c r="M62" s="47"/>
      <c r="N62" s="47"/>
      <c r="O62" s="47"/>
      <c r="P62" s="47"/>
      <c r="Q62" s="47"/>
      <c r="R62" s="47"/>
      <c r="S62" s="47"/>
      <c r="T62" s="47"/>
      <c r="U62" s="47"/>
      <c r="V62" s="47"/>
      <c r="W62" s="47"/>
      <c r="X62" s="47"/>
      <c r="Y62" s="47"/>
      <c r="AA62" s="47"/>
      <c r="AB62" s="48"/>
      <c r="AC62" s="47"/>
      <c r="AD62" s="50"/>
      <c r="AE62" s="47"/>
      <c r="AF62" s="47"/>
      <c r="AG62" s="47"/>
      <c r="AH62" s="47"/>
      <c r="AI62" s="47"/>
      <c r="AJ62" s="47"/>
    </row>
    <row r="63" spans="1:36" ht="9.9499999999999993" customHeight="1" x14ac:dyDescent="0.2">
      <c r="A63" s="47"/>
      <c r="B63" s="47"/>
      <c r="C63" s="47"/>
      <c r="D63" s="47"/>
      <c r="E63" s="47"/>
      <c r="F63" s="47"/>
      <c r="G63" s="47"/>
      <c r="H63" s="47"/>
      <c r="I63" s="47"/>
      <c r="J63" s="47"/>
      <c r="K63" s="47"/>
      <c r="L63" s="47"/>
      <c r="M63" s="47"/>
      <c r="N63" s="47"/>
      <c r="O63" s="47"/>
      <c r="P63" s="47"/>
      <c r="Q63" s="47"/>
      <c r="R63" s="47"/>
      <c r="S63" s="47"/>
      <c r="T63" s="47"/>
      <c r="U63" s="47"/>
      <c r="V63" s="47"/>
      <c r="W63" s="47"/>
      <c r="X63" s="47"/>
      <c r="Y63" s="47"/>
      <c r="AA63" s="47"/>
      <c r="AB63" s="48"/>
      <c r="AC63" s="47"/>
      <c r="AD63" s="50"/>
      <c r="AE63" s="47"/>
      <c r="AF63" s="47"/>
      <c r="AG63" s="47"/>
      <c r="AH63" s="47"/>
      <c r="AI63" s="47"/>
      <c r="AJ63" s="47"/>
    </row>
    <row r="64" spans="1:36" ht="9.9499999999999993" customHeight="1" x14ac:dyDescent="0.2">
      <c r="A64" s="47"/>
      <c r="B64" s="47"/>
      <c r="C64" s="47"/>
      <c r="D64" s="47"/>
      <c r="E64" s="47"/>
      <c r="F64" s="47"/>
      <c r="G64" s="47"/>
      <c r="H64" s="47"/>
      <c r="I64" s="47"/>
      <c r="J64" s="47"/>
      <c r="K64" s="50"/>
      <c r="L64" s="47"/>
      <c r="M64" s="47"/>
      <c r="N64" s="47"/>
      <c r="O64" s="47"/>
      <c r="P64" s="47"/>
      <c r="Q64" s="47"/>
      <c r="R64" s="47"/>
      <c r="S64" s="47"/>
      <c r="T64" s="47"/>
      <c r="U64" s="47"/>
      <c r="V64" s="47"/>
      <c r="W64" s="47"/>
      <c r="X64" s="47"/>
      <c r="Y64" s="47"/>
      <c r="AA64" s="47"/>
      <c r="AB64" s="48"/>
      <c r="AC64" s="47"/>
      <c r="AD64" s="47"/>
      <c r="AE64" s="47"/>
      <c r="AF64" s="47"/>
      <c r="AG64" s="47"/>
      <c r="AH64" s="47"/>
      <c r="AI64" s="47"/>
      <c r="AJ64" s="47"/>
    </row>
    <row r="65" spans="1:36" ht="9.9499999999999993" customHeight="1" x14ac:dyDescent="0.2">
      <c r="A65" s="47"/>
      <c r="B65" s="47"/>
      <c r="C65" s="47"/>
      <c r="D65" s="47"/>
      <c r="E65" s="47"/>
      <c r="F65" s="47"/>
      <c r="G65" s="47"/>
      <c r="H65" s="47"/>
      <c r="I65" s="47"/>
      <c r="J65" s="47"/>
      <c r="K65" s="47"/>
      <c r="L65" s="47"/>
      <c r="M65" s="47"/>
      <c r="N65" s="47"/>
      <c r="O65" s="47"/>
      <c r="P65" s="47"/>
      <c r="Q65" s="47"/>
      <c r="R65" s="47"/>
      <c r="S65" s="47"/>
      <c r="T65" s="47"/>
      <c r="U65" s="47"/>
      <c r="V65" s="47"/>
      <c r="W65" s="47"/>
      <c r="X65" s="47"/>
      <c r="Y65" s="47"/>
      <c r="AA65" s="47"/>
      <c r="AB65" s="48"/>
      <c r="AC65" s="47"/>
      <c r="AD65" s="47"/>
      <c r="AE65" s="47"/>
      <c r="AF65" s="47"/>
      <c r="AG65" s="47"/>
      <c r="AH65" s="47"/>
      <c r="AI65" s="47"/>
      <c r="AJ65" s="47"/>
    </row>
    <row r="66" spans="1:36" ht="9.9499999999999993" customHeight="1" x14ac:dyDescent="0.2">
      <c r="A66" s="47"/>
      <c r="B66" s="47"/>
      <c r="C66" s="47"/>
      <c r="D66" s="47"/>
      <c r="E66" s="47"/>
      <c r="F66" s="47"/>
      <c r="G66" s="47"/>
      <c r="H66" s="47"/>
      <c r="I66" s="47"/>
      <c r="J66" s="47"/>
      <c r="K66" s="47"/>
      <c r="L66" s="47"/>
      <c r="M66" s="47"/>
      <c r="N66" s="47"/>
      <c r="O66" s="47"/>
      <c r="P66" s="47"/>
      <c r="Q66" s="47"/>
      <c r="R66" s="47"/>
      <c r="S66" s="47"/>
      <c r="T66" s="47"/>
      <c r="U66" s="47"/>
      <c r="V66" s="47"/>
      <c r="W66" s="47"/>
      <c r="X66" s="47"/>
      <c r="Y66" s="47"/>
      <c r="AA66" s="47"/>
      <c r="AB66" s="48"/>
      <c r="AC66" s="47"/>
      <c r="AD66" s="47"/>
      <c r="AE66" s="47"/>
      <c r="AF66" s="47"/>
      <c r="AG66" s="47"/>
      <c r="AH66" s="47"/>
      <c r="AI66" s="47"/>
      <c r="AJ66" s="47"/>
    </row>
    <row r="67" spans="1:36" ht="9.9499999999999993" customHeight="1" x14ac:dyDescent="0.2">
      <c r="A67" s="47"/>
      <c r="B67" s="47"/>
      <c r="C67" s="47"/>
      <c r="D67" s="47"/>
      <c r="E67" s="47"/>
      <c r="F67" s="47"/>
      <c r="H67" s="47"/>
      <c r="I67" s="47"/>
      <c r="J67" s="47"/>
      <c r="K67" s="47"/>
      <c r="L67" s="47"/>
      <c r="M67" s="47"/>
      <c r="N67" s="47"/>
      <c r="O67" s="47"/>
      <c r="P67" s="47"/>
      <c r="Q67" s="47"/>
      <c r="R67" s="47"/>
      <c r="S67" s="47"/>
      <c r="T67" s="50"/>
      <c r="V67" s="47"/>
      <c r="W67" s="47"/>
      <c r="X67" s="47"/>
      <c r="Y67" s="47"/>
      <c r="AA67" s="47"/>
      <c r="AB67" s="48"/>
      <c r="AC67" s="47"/>
      <c r="AD67" s="47"/>
      <c r="AE67" s="47"/>
      <c r="AF67" s="47"/>
      <c r="AG67" s="47"/>
      <c r="AH67" s="47"/>
      <c r="AI67" s="47"/>
      <c r="AJ67" s="47"/>
    </row>
    <row r="68" spans="1:36" ht="9.9499999999999993" customHeight="1" x14ac:dyDescent="0.2">
      <c r="A68" s="47"/>
      <c r="B68" s="47"/>
      <c r="D68" s="47"/>
      <c r="E68" s="47"/>
      <c r="F68" s="47"/>
      <c r="G68" s="47"/>
      <c r="H68" s="47"/>
      <c r="I68" s="47"/>
      <c r="J68" s="47"/>
      <c r="K68" s="47"/>
      <c r="L68" s="47"/>
      <c r="M68" s="47"/>
      <c r="N68" s="47"/>
      <c r="O68" s="47"/>
      <c r="P68" s="47"/>
      <c r="Q68" s="47"/>
      <c r="R68" s="47"/>
      <c r="S68" s="47"/>
      <c r="T68" s="47"/>
      <c r="U68" s="47"/>
      <c r="V68" s="47"/>
      <c r="W68" s="47"/>
      <c r="X68" s="47"/>
      <c r="Y68" s="47"/>
      <c r="AA68" s="47"/>
      <c r="AB68" s="48"/>
      <c r="AC68" s="47"/>
      <c r="AD68" s="47"/>
      <c r="AE68" s="47"/>
      <c r="AF68" s="47"/>
      <c r="AG68" s="47"/>
      <c r="AH68" s="47"/>
      <c r="AI68" s="47"/>
      <c r="AJ68" s="47"/>
    </row>
    <row r="69" spans="1:36" ht="9.9499999999999993" customHeight="1" x14ac:dyDescent="0.2">
      <c r="A69" s="47"/>
      <c r="B69" s="47"/>
      <c r="C69" s="47"/>
      <c r="D69" s="47"/>
      <c r="E69" s="47"/>
      <c r="F69" s="47"/>
      <c r="G69" s="66"/>
      <c r="H69" s="47"/>
      <c r="I69" s="47"/>
      <c r="J69" s="47"/>
      <c r="K69" s="47"/>
      <c r="L69" s="47"/>
      <c r="M69" s="47"/>
      <c r="N69" s="47"/>
      <c r="O69" s="47"/>
      <c r="P69" s="47"/>
      <c r="Q69" s="47"/>
      <c r="R69" s="47"/>
      <c r="S69" s="47"/>
      <c r="T69" s="47"/>
      <c r="U69" s="47"/>
      <c r="V69" s="47"/>
      <c r="W69" s="47"/>
      <c r="X69" s="47"/>
      <c r="Y69" s="47"/>
      <c r="Z69" s="47"/>
      <c r="AA69" s="47"/>
      <c r="AB69" s="48"/>
      <c r="AC69" s="47"/>
      <c r="AD69" s="47"/>
      <c r="AE69" s="47"/>
      <c r="AF69" s="47"/>
      <c r="AG69" s="47"/>
      <c r="AH69" s="47"/>
      <c r="AI69" s="47"/>
      <c r="AJ69" s="47"/>
    </row>
    <row r="70" spans="1:36" ht="9.9499999999999993" customHeight="1" x14ac:dyDescent="0.25">
      <c r="A70" s="47"/>
      <c r="B70" s="47"/>
      <c r="C70" s="47"/>
      <c r="D70" s="47"/>
      <c r="F70" s="47"/>
      <c r="G70" s="47"/>
      <c r="H70" s="47"/>
      <c r="I70" s="47"/>
      <c r="J70" s="47"/>
      <c r="K70" s="47"/>
      <c r="L70" s="47"/>
      <c r="M70" s="47"/>
      <c r="N70" s="47"/>
      <c r="O70" s="47"/>
      <c r="P70" s="47"/>
      <c r="Q70" s="47"/>
      <c r="R70" s="47"/>
      <c r="S70" s="47"/>
      <c r="T70" s="47"/>
      <c r="U70" s="47"/>
      <c r="V70" s="47"/>
      <c r="W70" s="47"/>
      <c r="X70" s="47"/>
      <c r="Y70" s="47"/>
      <c r="Z70" s="47"/>
      <c r="AA70" s="47"/>
      <c r="AB70" s="48"/>
      <c r="AC70"/>
      <c r="AD70"/>
      <c r="AE70" s="47"/>
      <c r="AF70" s="47"/>
      <c r="AG70" s="47"/>
      <c r="AH70" s="47"/>
      <c r="AI70" s="47"/>
      <c r="AJ70" s="47"/>
    </row>
    <row r="71" spans="1:36" ht="9.9499999999999993" customHeight="1" x14ac:dyDescent="0.2">
      <c r="A71" s="47"/>
      <c r="B71" s="47"/>
      <c r="C71" s="47"/>
      <c r="D71" s="47"/>
      <c r="F71" s="47"/>
      <c r="G71" s="47"/>
      <c r="H71" s="47"/>
      <c r="I71" s="47"/>
      <c r="J71" s="47"/>
      <c r="K71" s="47"/>
      <c r="L71" s="47"/>
      <c r="M71" s="47"/>
      <c r="N71" s="47"/>
      <c r="O71" s="47"/>
      <c r="P71" s="47"/>
      <c r="Q71" s="47"/>
      <c r="R71" s="47"/>
      <c r="S71" s="47"/>
      <c r="T71" s="47"/>
      <c r="U71" s="47"/>
      <c r="V71" s="47"/>
      <c r="W71" s="47"/>
      <c r="X71" s="47"/>
      <c r="Z71" s="47"/>
      <c r="AA71" s="47"/>
      <c r="AB71" s="48"/>
      <c r="AC71" s="47"/>
      <c r="AD71" s="47"/>
      <c r="AE71" s="47"/>
      <c r="AF71" s="47"/>
      <c r="AG71" s="47"/>
      <c r="AH71" s="47"/>
      <c r="AI71" s="47"/>
      <c r="AJ71" s="47"/>
    </row>
    <row r="72" spans="1:36" ht="9.9499999999999993" customHeight="1" x14ac:dyDescent="0.25">
      <c r="A72" s="47"/>
      <c r="B72" s="47"/>
      <c r="C72" s="47"/>
      <c r="E72" s="47"/>
      <c r="F72" s="47"/>
      <c r="G72" s="47"/>
      <c r="H72" s="47"/>
      <c r="I72" s="47"/>
      <c r="J72" s="47"/>
      <c r="K72" s="47"/>
      <c r="L72" s="47"/>
      <c r="M72" s="47"/>
      <c r="N72" s="47"/>
      <c r="O72" s="47"/>
      <c r="Q72" s="47"/>
      <c r="R72" s="47"/>
      <c r="S72" s="47"/>
      <c r="T72" s="47"/>
      <c r="U72" s="47"/>
      <c r="V72" s="47"/>
      <c r="W72" s="47"/>
      <c r="X72" s="47"/>
      <c r="Y72" s="47"/>
      <c r="Z72" s="47"/>
      <c r="AA72" s="47"/>
      <c r="AC72" s="47"/>
      <c r="AD72"/>
      <c r="AE72" s="47"/>
      <c r="AF72" s="47"/>
      <c r="AG72" s="47"/>
      <c r="AH72" s="47"/>
      <c r="AI72" s="47"/>
      <c r="AJ72" s="47"/>
    </row>
    <row r="73" spans="1:36" ht="9.9499999999999993" customHeight="1" x14ac:dyDescent="0.25">
      <c r="A73" s="47"/>
      <c r="B73" s="47"/>
      <c r="C73" s="47"/>
      <c r="E73" s="50"/>
      <c r="F73" s="47"/>
      <c r="G73" s="47"/>
      <c r="H73" s="47"/>
      <c r="I73" s="47"/>
      <c r="J73" s="47"/>
      <c r="K73" s="47"/>
      <c r="L73" s="47"/>
      <c r="M73" s="47"/>
      <c r="N73" s="47"/>
      <c r="O73" s="47"/>
      <c r="P73" s="75"/>
      <c r="Q73" s="47"/>
      <c r="R73" s="47"/>
      <c r="S73" s="47"/>
      <c r="T73" s="47"/>
      <c r="U73" s="47"/>
      <c r="V73" s="47"/>
      <c r="W73" s="47"/>
      <c r="X73" s="47"/>
      <c r="Y73" s="47"/>
      <c r="Z73" s="47"/>
      <c r="AA73" s="47"/>
      <c r="AC73" s="47"/>
      <c r="AD73"/>
      <c r="AE73" s="47"/>
      <c r="AF73" s="47"/>
      <c r="AG73" s="47"/>
      <c r="AH73" s="47"/>
      <c r="AI73" s="47"/>
      <c r="AJ73" s="47"/>
    </row>
    <row r="74" spans="1:36" ht="9.9499999999999993" customHeight="1" x14ac:dyDescent="0.25">
      <c r="A74" s="47"/>
      <c r="B74" s="47"/>
      <c r="C74" s="47"/>
      <c r="D74" s="47"/>
      <c r="E74" s="47"/>
      <c r="F74" s="47"/>
      <c r="G74" s="47"/>
      <c r="H74" s="47"/>
      <c r="I74" s="47"/>
      <c r="J74" s="47"/>
      <c r="K74" s="50"/>
      <c r="L74" s="47"/>
      <c r="M74" s="47"/>
      <c r="N74" s="47"/>
      <c r="O74" s="47"/>
      <c r="P74" s="47"/>
      <c r="Q74" s="47"/>
      <c r="R74" s="47"/>
      <c r="S74" s="47"/>
      <c r="T74" s="47"/>
      <c r="U74" s="47"/>
      <c r="V74" s="47"/>
      <c r="W74" s="47"/>
      <c r="X74" s="47"/>
      <c r="Y74" s="47"/>
      <c r="Z74" s="47"/>
      <c r="AA74" s="47"/>
      <c r="AC74" s="47"/>
      <c r="AD74"/>
      <c r="AE74" s="47"/>
      <c r="AF74" s="47"/>
      <c r="AG74" s="47"/>
      <c r="AH74" s="47"/>
      <c r="AI74" s="47"/>
      <c r="AJ74" s="47"/>
    </row>
    <row r="75" spans="1:36" ht="9.9499999999999993" customHeight="1" x14ac:dyDescent="0.25">
      <c r="A75" s="47"/>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c r="AC75" s="47"/>
      <c r="AD75"/>
      <c r="AE75" s="47"/>
      <c r="AF75" s="47"/>
      <c r="AG75" s="47"/>
      <c r="AH75" s="47"/>
      <c r="AI75" s="47"/>
      <c r="AJ75" s="47"/>
    </row>
    <row r="76" spans="1:36" ht="9.9499999999999993" customHeight="1" x14ac:dyDescent="0.25">
      <c r="A76" s="47"/>
      <c r="B76" s="47"/>
      <c r="C76" s="47"/>
      <c r="D76" s="47"/>
      <c r="E76" s="47"/>
      <c r="F76" s="47"/>
      <c r="G76" s="47"/>
      <c r="H76" s="47"/>
      <c r="I76" s="47"/>
      <c r="J76" s="47"/>
      <c r="K76" s="47"/>
      <c r="L76" s="47"/>
      <c r="M76" s="47"/>
      <c r="N76" s="47"/>
      <c r="O76" s="47"/>
      <c r="Q76" s="47"/>
      <c r="R76" s="47"/>
      <c r="S76" s="47"/>
      <c r="T76" s="47"/>
      <c r="U76" s="47"/>
      <c r="V76" s="47"/>
      <c r="W76" s="47"/>
      <c r="X76" s="47"/>
      <c r="Y76" s="47"/>
      <c r="Z76" s="47"/>
      <c r="AA76" s="47"/>
      <c r="AC76" s="47"/>
      <c r="AD76"/>
      <c r="AE76" s="47"/>
      <c r="AF76" s="47"/>
      <c r="AG76" s="47"/>
      <c r="AH76" s="47"/>
      <c r="AI76" s="47"/>
      <c r="AJ76" s="47"/>
    </row>
    <row r="77" spans="1:36" ht="9.9499999999999993" customHeight="1" x14ac:dyDescent="0.25">
      <c r="A77" s="47"/>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C77" s="47"/>
      <c r="AD77"/>
      <c r="AE77" s="47"/>
      <c r="AF77" s="47"/>
      <c r="AG77" s="47"/>
      <c r="AH77" s="47"/>
      <c r="AI77" s="47"/>
      <c r="AJ77" s="47"/>
    </row>
    <row r="78" spans="1:36" ht="9.9499999999999993" customHeight="1" x14ac:dyDescent="0.25">
      <c r="A78" s="47"/>
      <c r="B78" s="47"/>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C78" s="47"/>
      <c r="AD78"/>
      <c r="AE78" s="47"/>
      <c r="AF78" s="47"/>
      <c r="AG78" s="47"/>
      <c r="AH78" s="47"/>
      <c r="AI78" s="47"/>
      <c r="AJ78" s="47"/>
    </row>
    <row r="79" spans="1:36" ht="9.9499999999999993" customHeight="1" x14ac:dyDescent="0.25">
      <c r="A79" s="47"/>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C79" s="47"/>
      <c r="AD79"/>
      <c r="AE79" s="47"/>
      <c r="AF79" s="47"/>
      <c r="AG79" s="47"/>
      <c r="AH79" s="47"/>
      <c r="AI79" s="47"/>
      <c r="AJ79" s="47"/>
    </row>
    <row r="80" spans="1:36" ht="9.9499999999999993" customHeight="1" x14ac:dyDescent="0.25">
      <c r="A80" s="47"/>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c r="AC80" s="47"/>
      <c r="AD80"/>
      <c r="AE80" s="47"/>
      <c r="AF80" s="47"/>
      <c r="AG80" s="47"/>
      <c r="AH80" s="47"/>
      <c r="AI80" s="47"/>
      <c r="AJ80" s="47"/>
    </row>
    <row r="81" spans="1:36" ht="9.9499999999999993" customHeight="1" x14ac:dyDescent="0.25">
      <c r="A81" s="47"/>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C81" s="47"/>
      <c r="AD81"/>
      <c r="AE81" s="47"/>
      <c r="AF81" s="47"/>
      <c r="AG81" s="47"/>
      <c r="AH81" s="47"/>
      <c r="AI81" s="47"/>
      <c r="AJ81" s="47"/>
    </row>
    <row r="82" spans="1:36" ht="9.9499999999999993" customHeight="1" x14ac:dyDescent="0.25">
      <c r="A82" s="47"/>
      <c r="B82" s="47"/>
      <c r="C82" s="47"/>
      <c r="D82" s="47"/>
      <c r="E82" s="47"/>
      <c r="F82" s="47"/>
      <c r="G82" s="47"/>
      <c r="H82" s="47"/>
      <c r="I82" s="47"/>
      <c r="J82" s="47"/>
      <c r="K82" s="47"/>
      <c r="L82" s="47"/>
      <c r="M82" s="47"/>
      <c r="N82" s="47"/>
      <c r="O82" s="47"/>
      <c r="P82" s="47"/>
      <c r="Q82" s="47"/>
      <c r="R82" s="47"/>
      <c r="S82" s="47"/>
      <c r="T82" s="47"/>
      <c r="U82" s="47"/>
      <c r="V82" s="47"/>
      <c r="W82" s="47"/>
      <c r="X82" s="47"/>
      <c r="Y82" s="47"/>
      <c r="Z82" s="47"/>
      <c r="AA82" s="47"/>
      <c r="AC82" s="47"/>
      <c r="AD82"/>
      <c r="AE82" s="47"/>
      <c r="AF82" s="47"/>
      <c r="AG82" s="47"/>
      <c r="AH82" s="47"/>
      <c r="AI82" s="47"/>
      <c r="AJ82" s="47"/>
    </row>
    <row r="83" spans="1:36" ht="9.9499999999999993" customHeight="1" x14ac:dyDescent="0.25">
      <c r="Y83" s="47"/>
      <c r="AA83" s="47"/>
      <c r="AC83" s="47"/>
      <c r="AD83"/>
    </row>
    <row r="84" spans="1:36" ht="9.9499999999999993" customHeight="1" x14ac:dyDescent="0.25">
      <c r="Y84" s="47"/>
      <c r="AA84" s="47"/>
      <c r="AC84" s="47"/>
      <c r="AD84"/>
    </row>
    <row r="85" spans="1:36" ht="9.9499999999999993" customHeight="1" x14ac:dyDescent="0.25">
      <c r="Y85" s="47"/>
      <c r="AA85" s="47"/>
      <c r="AC85"/>
      <c r="AD85"/>
    </row>
    <row r="86" spans="1:36" ht="9.9499999999999993" customHeight="1" x14ac:dyDescent="0.2">
      <c r="Y86" s="49"/>
    </row>
    <row r="87" spans="1:36" ht="9.9499999999999993" customHeight="1" x14ac:dyDescent="0.2">
      <c r="Y87" s="49"/>
    </row>
    <row r="88" spans="1:36" ht="9.9499999999999993" customHeight="1" x14ac:dyDescent="0.2">
      <c r="Y88" s="49"/>
    </row>
    <row r="89" spans="1:36" ht="9.9499999999999993" customHeight="1" x14ac:dyDescent="0.2">
      <c r="Y89" s="49"/>
    </row>
    <row r="90" spans="1:36" ht="9.9499999999999993" customHeight="1" x14ac:dyDescent="0.2">
      <c r="Y90" s="49"/>
    </row>
    <row r="91" spans="1:36" ht="9.9499999999999993" customHeight="1" x14ac:dyDescent="0.2">
      <c r="Y91" s="49"/>
    </row>
    <row r="92" spans="1:36" ht="9.9499999999999993" customHeight="1" x14ac:dyDescent="0.2">
      <c r="Y92" s="49"/>
    </row>
    <row r="93" spans="1:36" ht="9.9499999999999993" customHeight="1" x14ac:dyDescent="0.2">
      <c r="Y93" s="49"/>
    </row>
    <row r="94" spans="1:36" ht="9.9499999999999993" customHeight="1" x14ac:dyDescent="0.2">
      <c r="Y94" s="49"/>
    </row>
    <row r="95" spans="1:36" ht="9.9499999999999993" customHeight="1" x14ac:dyDescent="0.2">
      <c r="Y95" s="47"/>
      <c r="AA95" s="47"/>
    </row>
    <row r="96" spans="1:36" ht="9.9499999999999993" customHeight="1" x14ac:dyDescent="0.25">
      <c r="X96"/>
      <c r="Y96" s="47"/>
      <c r="Z96"/>
      <c r="AA96"/>
      <c r="AB96"/>
    </row>
    <row r="97" spans="24:28" ht="9.9499999999999993" customHeight="1" x14ac:dyDescent="0.25">
      <c r="X97"/>
      <c r="Y97" s="47"/>
      <c r="Z97"/>
      <c r="AB97"/>
    </row>
    <row r="98" spans="24:28" ht="9.9499999999999993" customHeight="1" x14ac:dyDescent="0.25">
      <c r="X98"/>
      <c r="Y98" s="47"/>
      <c r="Z98"/>
      <c r="AB98"/>
    </row>
    <row r="99" spans="24:28" ht="9.9499999999999993" customHeight="1" x14ac:dyDescent="0.25">
      <c r="X99"/>
      <c r="Y99" s="47"/>
      <c r="Z99"/>
      <c r="AB99"/>
    </row>
    <row r="100" spans="24:28" ht="9.9499999999999993" customHeight="1" x14ac:dyDescent="0.25">
      <c r="X100"/>
      <c r="Y100" s="47"/>
      <c r="Z100"/>
      <c r="AB100"/>
    </row>
    <row r="101" spans="24:28" ht="9.9499999999999993" customHeight="1" x14ac:dyDescent="0.25">
      <c r="X101"/>
      <c r="Y101" s="47"/>
      <c r="Z101"/>
      <c r="AB101"/>
    </row>
    <row r="102" spans="24:28" ht="9.9499999999999993" customHeight="1" x14ac:dyDescent="0.25">
      <c r="X102"/>
      <c r="Y102" s="47"/>
      <c r="Z102"/>
      <c r="AB102"/>
    </row>
    <row r="103" spans="24:28" ht="9.9499999999999993" customHeight="1" x14ac:dyDescent="0.25">
      <c r="X103"/>
      <c r="Y103" s="47"/>
      <c r="Z103"/>
      <c r="AB103"/>
    </row>
    <row r="104" spans="24:28" ht="9.9499999999999993" customHeight="1" x14ac:dyDescent="0.25">
      <c r="X104"/>
      <c r="Y104" s="47"/>
      <c r="Z104"/>
      <c r="AB104"/>
    </row>
    <row r="105" spans="24:28" ht="9.9499999999999993" customHeight="1" x14ac:dyDescent="0.25">
      <c r="X105"/>
      <c r="Y105" s="47"/>
      <c r="Z105"/>
      <c r="AB105"/>
    </row>
    <row r="106" spans="24:28" ht="9.9499999999999993" customHeight="1" x14ac:dyDescent="0.25">
      <c r="X106"/>
      <c r="Y106" s="47"/>
      <c r="Z106"/>
      <c r="AB106"/>
    </row>
    <row r="107" spans="24:28" ht="9.9499999999999993" customHeight="1" x14ac:dyDescent="0.25">
      <c r="X107"/>
      <c r="Y107" s="47"/>
      <c r="Z107"/>
      <c r="AB107"/>
    </row>
    <row r="108" spans="24:28" ht="9.9499999999999993" customHeight="1" x14ac:dyDescent="0.25">
      <c r="X108"/>
      <c r="Y108"/>
      <c r="Z108"/>
      <c r="AA108"/>
      <c r="AB108"/>
    </row>
    <row r="109" spans="24:28" ht="9.9499999999999993" customHeight="1" x14ac:dyDescent="0.25">
      <c r="X109"/>
      <c r="Y109"/>
      <c r="Z109"/>
      <c r="AA109"/>
      <c r="AB109"/>
    </row>
    <row r="110" spans="24:28" ht="9.9499999999999993" customHeight="1" x14ac:dyDescent="0.25">
      <c r="X110"/>
      <c r="Y110"/>
      <c r="Z110"/>
      <c r="AA110"/>
      <c r="AB110"/>
    </row>
    <row r="111" spans="24:28" ht="9.9499999999999993" customHeight="1" x14ac:dyDescent="0.25">
      <c r="X111"/>
      <c r="Y111"/>
      <c r="Z111"/>
      <c r="AA111"/>
      <c r="AB111"/>
    </row>
    <row r="112" spans="24:28" ht="9.9499999999999993" customHeight="1" x14ac:dyDescent="0.25">
      <c r="X112"/>
      <c r="Y112"/>
      <c r="Z112"/>
      <c r="AA112"/>
      <c r="AB112"/>
    </row>
    <row r="113" spans="1:36" ht="9.9499999999999993" customHeight="1" x14ac:dyDescent="0.2">
      <c r="Y113" s="47"/>
      <c r="AA113" s="47"/>
    </row>
    <row r="114" spans="1:36" s="74" customFormat="1" ht="9.9499999999999993" customHeight="1" x14ac:dyDescent="0.2">
      <c r="A114" s="49"/>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7"/>
      <c r="Z114" s="49"/>
      <c r="AA114" s="47"/>
      <c r="AC114" s="49"/>
      <c r="AD114" s="49"/>
      <c r="AE114" s="49"/>
      <c r="AF114" s="49"/>
      <c r="AG114" s="49"/>
      <c r="AH114" s="49"/>
      <c r="AI114" s="49"/>
      <c r="AJ114" s="49"/>
    </row>
    <row r="115" spans="1:36" s="74" customFormat="1" ht="9.9499999999999993" customHeight="1" x14ac:dyDescent="0.2">
      <c r="A115" s="49"/>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7"/>
      <c r="Z115" s="49"/>
      <c r="AA115" s="47"/>
      <c r="AC115" s="49"/>
      <c r="AD115" s="49"/>
      <c r="AE115" s="49"/>
      <c r="AF115" s="49"/>
      <c r="AG115" s="49"/>
      <c r="AH115" s="49"/>
      <c r="AI115" s="49"/>
      <c r="AJ115" s="49"/>
    </row>
    <row r="116" spans="1:36" s="74" customFormat="1" ht="9.9499999999999993" customHeight="1" x14ac:dyDescent="0.2">
      <c r="A116" s="49"/>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7"/>
      <c r="Z116" s="49"/>
      <c r="AA116" s="47"/>
      <c r="AC116" s="49"/>
      <c r="AD116" s="49"/>
      <c r="AE116" s="49"/>
      <c r="AF116" s="49"/>
      <c r="AG116" s="49"/>
      <c r="AH116" s="49"/>
      <c r="AI116" s="49"/>
      <c r="AJ116" s="49"/>
    </row>
    <row r="117" spans="1:36" s="74" customFormat="1" ht="9.9499999999999993" customHeight="1" x14ac:dyDescent="0.2">
      <c r="A117" s="49"/>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7"/>
      <c r="Z117" s="49"/>
      <c r="AA117" s="47"/>
      <c r="AC117" s="49"/>
      <c r="AD117" s="49"/>
      <c r="AE117" s="49"/>
      <c r="AF117" s="49"/>
      <c r="AG117" s="49"/>
      <c r="AH117" s="49"/>
      <c r="AI117" s="49"/>
      <c r="AJ117" s="49"/>
    </row>
    <row r="118" spans="1:36" s="74" customFormat="1" ht="9.9499999999999993" customHeight="1" x14ac:dyDescent="0.2">
      <c r="A118" s="49"/>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7"/>
      <c r="Z118" s="49"/>
      <c r="AA118" s="47"/>
      <c r="AC118" s="49"/>
      <c r="AD118" s="49"/>
      <c r="AE118" s="49"/>
      <c r="AF118" s="49"/>
      <c r="AG118" s="49"/>
      <c r="AH118" s="49"/>
      <c r="AI118" s="49"/>
      <c r="AJ118" s="49"/>
    </row>
    <row r="119" spans="1:36" s="74" customFormat="1" ht="9.9499999999999993" customHeight="1" x14ac:dyDescent="0.2">
      <c r="A119" s="49"/>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7"/>
      <c r="Z119" s="49"/>
      <c r="AA119" s="47"/>
      <c r="AC119" s="49"/>
      <c r="AD119" s="49"/>
      <c r="AE119" s="49"/>
      <c r="AF119" s="49"/>
      <c r="AG119" s="49"/>
      <c r="AH119" s="49"/>
      <c r="AI119" s="49"/>
      <c r="AJ119" s="49"/>
    </row>
    <row r="120" spans="1:36" s="74" customFormat="1" ht="9.9499999999999993" customHeight="1" x14ac:dyDescent="0.2">
      <c r="A120" s="49"/>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7"/>
      <c r="Z120" s="49"/>
      <c r="AA120" s="47"/>
      <c r="AC120" s="49"/>
      <c r="AD120" s="49"/>
      <c r="AE120" s="49"/>
      <c r="AF120" s="49"/>
      <c r="AG120" s="49"/>
      <c r="AH120" s="49"/>
      <c r="AI120" s="49"/>
      <c r="AJ120" s="49"/>
    </row>
    <row r="121" spans="1:36" s="74" customFormat="1" ht="9.9499999999999993" customHeight="1" x14ac:dyDescent="0.2">
      <c r="A121" s="49"/>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7"/>
      <c r="Z121" s="49"/>
      <c r="AA121" s="47"/>
      <c r="AC121" s="49"/>
      <c r="AD121" s="49"/>
      <c r="AE121" s="49"/>
      <c r="AF121" s="49"/>
      <c r="AG121" s="49"/>
      <c r="AH121" s="49"/>
      <c r="AI121" s="49"/>
      <c r="AJ121" s="49"/>
    </row>
    <row r="122" spans="1:36" s="74" customFormat="1" ht="9.9499999999999993" customHeight="1" x14ac:dyDescent="0.2">
      <c r="A122" s="49"/>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7"/>
      <c r="Z122" s="49"/>
      <c r="AA122" s="47"/>
      <c r="AC122" s="49"/>
      <c r="AD122" s="49"/>
      <c r="AE122" s="49"/>
      <c r="AF122" s="49"/>
      <c r="AG122" s="49"/>
      <c r="AH122" s="49"/>
      <c r="AI122" s="49"/>
      <c r="AJ122" s="49"/>
    </row>
    <row r="123" spans="1:36" s="74" customFormat="1" ht="9.9499999999999993" customHeight="1" x14ac:dyDescent="0.2">
      <c r="A123" s="49"/>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7"/>
      <c r="Z123" s="49"/>
      <c r="AA123" s="47"/>
      <c r="AC123" s="49"/>
      <c r="AD123" s="49"/>
      <c r="AE123" s="49"/>
      <c r="AF123" s="49"/>
      <c r="AG123" s="49"/>
      <c r="AH123" s="49"/>
      <c r="AI123" s="49"/>
      <c r="AJ123" s="49"/>
    </row>
    <row r="124" spans="1:36" s="74" customFormat="1" ht="9.9499999999999993" customHeight="1" x14ac:dyDescent="0.2">
      <c r="A124" s="49"/>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7"/>
      <c r="Z124" s="49"/>
      <c r="AA124" s="47"/>
      <c r="AC124" s="49"/>
      <c r="AD124" s="49"/>
      <c r="AE124" s="49"/>
      <c r="AF124" s="49"/>
      <c r="AG124" s="49"/>
      <c r="AH124" s="49"/>
      <c r="AI124" s="49"/>
      <c r="AJ124" s="49"/>
    </row>
    <row r="125" spans="1:36" s="74" customFormat="1" ht="9.9499999999999993" customHeight="1" x14ac:dyDescent="0.2">
      <c r="A125" s="49"/>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7"/>
      <c r="Z125" s="49"/>
      <c r="AA125" s="47"/>
      <c r="AC125" s="49"/>
      <c r="AD125" s="49"/>
      <c r="AE125" s="49"/>
      <c r="AF125" s="49"/>
      <c r="AG125" s="49"/>
      <c r="AH125" s="49"/>
      <c r="AI125" s="49"/>
      <c r="AJ125" s="49"/>
    </row>
    <row r="126" spans="1:36" s="74" customFormat="1" ht="9.9499999999999993" customHeight="1" x14ac:dyDescent="0.2">
      <c r="A126" s="49"/>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7"/>
      <c r="Z126" s="49"/>
      <c r="AA126" s="47"/>
      <c r="AC126" s="49"/>
      <c r="AD126" s="49"/>
      <c r="AE126" s="49"/>
      <c r="AF126" s="49"/>
      <c r="AG126" s="49"/>
      <c r="AH126" s="49"/>
      <c r="AI126" s="49"/>
      <c r="AJ126" s="49"/>
    </row>
    <row r="127" spans="1:36" s="74" customFormat="1" ht="9.9499999999999993" customHeight="1" x14ac:dyDescent="0.2">
      <c r="A127" s="49"/>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7"/>
      <c r="Z127" s="49"/>
      <c r="AA127" s="47"/>
      <c r="AC127" s="49"/>
      <c r="AD127" s="49"/>
      <c r="AE127" s="49"/>
      <c r="AF127" s="49"/>
      <c r="AG127" s="49"/>
      <c r="AH127" s="49"/>
      <c r="AI127" s="49"/>
      <c r="AJ127" s="49"/>
    </row>
    <row r="128" spans="1:36" s="74" customFormat="1" ht="9.9499999999999993" customHeight="1" x14ac:dyDescent="0.2">
      <c r="A128" s="49"/>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7"/>
      <c r="Z128" s="49"/>
      <c r="AA128" s="47"/>
      <c r="AC128" s="49"/>
      <c r="AD128" s="49"/>
      <c r="AE128" s="49"/>
      <c r="AF128" s="49"/>
      <c r="AG128" s="49"/>
      <c r="AH128" s="49"/>
      <c r="AI128" s="49"/>
      <c r="AJ128" s="49"/>
    </row>
    <row r="129" spans="1:36" s="74" customFormat="1" ht="9.9499999999999993" customHeight="1" x14ac:dyDescent="0.2">
      <c r="A129" s="49"/>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7"/>
      <c r="Z129" s="49"/>
      <c r="AA129" s="47"/>
      <c r="AC129" s="49"/>
      <c r="AD129" s="49"/>
      <c r="AE129" s="49"/>
      <c r="AF129" s="49"/>
      <c r="AG129" s="49"/>
      <c r="AH129" s="49"/>
      <c r="AI129" s="49"/>
      <c r="AJ129" s="49"/>
    </row>
    <row r="130" spans="1:36" s="74" customFormat="1" ht="9.9499999999999993" customHeight="1" x14ac:dyDescent="0.2">
      <c r="A130" s="49"/>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7"/>
      <c r="Z130" s="49"/>
      <c r="AA130" s="47"/>
      <c r="AC130" s="49"/>
      <c r="AD130" s="49"/>
      <c r="AE130" s="49"/>
      <c r="AF130" s="49"/>
      <c r="AG130" s="49"/>
      <c r="AH130" s="49"/>
      <c r="AI130" s="49"/>
      <c r="AJ130" s="49"/>
    </row>
    <row r="131" spans="1:36" s="74" customFormat="1" ht="9.9499999999999993" customHeight="1" x14ac:dyDescent="0.2">
      <c r="A131" s="49"/>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7"/>
      <c r="Z131" s="49"/>
      <c r="AA131" s="47"/>
      <c r="AC131" s="49"/>
      <c r="AD131" s="49"/>
      <c r="AE131" s="49"/>
      <c r="AF131" s="49"/>
      <c r="AG131" s="49"/>
      <c r="AH131" s="49"/>
      <c r="AI131" s="49"/>
      <c r="AJ131" s="49"/>
    </row>
    <row r="132" spans="1:36" s="74" customFormat="1" ht="9.9499999999999993" customHeight="1" x14ac:dyDescent="0.2">
      <c r="A132" s="49"/>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7"/>
      <c r="Z132" s="49"/>
      <c r="AA132" s="47"/>
      <c r="AC132" s="49"/>
      <c r="AD132" s="49"/>
      <c r="AE132" s="49"/>
      <c r="AF132" s="49"/>
      <c r="AG132" s="49"/>
      <c r="AH132" s="49"/>
      <c r="AI132" s="49"/>
      <c r="AJ132" s="49"/>
    </row>
    <row r="133" spans="1:36" s="74" customFormat="1" ht="9.9499999999999993" customHeight="1" x14ac:dyDescent="0.2">
      <c r="A133" s="49"/>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7"/>
      <c r="Z133" s="49"/>
      <c r="AA133" s="47"/>
      <c r="AC133" s="49"/>
      <c r="AD133" s="49"/>
      <c r="AE133" s="49"/>
      <c r="AF133" s="49"/>
      <c r="AG133" s="49"/>
      <c r="AH133" s="49"/>
      <c r="AI133" s="49"/>
      <c r="AJ133" s="49"/>
    </row>
    <row r="134" spans="1:36" s="74" customFormat="1" ht="9.9499999999999993" customHeight="1" x14ac:dyDescent="0.2">
      <c r="A134" s="49"/>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7"/>
      <c r="Z134" s="49"/>
      <c r="AA134" s="47"/>
      <c r="AC134" s="49"/>
      <c r="AD134" s="49"/>
      <c r="AE134" s="49"/>
      <c r="AF134" s="49"/>
      <c r="AG134" s="49"/>
      <c r="AH134" s="49"/>
      <c r="AI134" s="49"/>
      <c r="AJ134" s="49"/>
    </row>
    <row r="135" spans="1:36" s="74" customFormat="1" ht="9.9499999999999993" customHeight="1" x14ac:dyDescent="0.2">
      <c r="A135" s="49"/>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7"/>
      <c r="Z135" s="49"/>
      <c r="AA135" s="47"/>
      <c r="AC135" s="49"/>
      <c r="AD135" s="49"/>
      <c r="AE135" s="49"/>
      <c r="AF135" s="49"/>
      <c r="AG135" s="49"/>
      <c r="AH135" s="49"/>
      <c r="AI135" s="49"/>
      <c r="AJ135" s="49"/>
    </row>
    <row r="136" spans="1:36" s="74" customFormat="1" ht="9.9499999999999993" customHeight="1" x14ac:dyDescent="0.2">
      <c r="A136" s="49"/>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7"/>
      <c r="Z136" s="49"/>
      <c r="AA136" s="47"/>
      <c r="AC136" s="49"/>
      <c r="AD136" s="49"/>
      <c r="AE136" s="49"/>
      <c r="AF136" s="49"/>
      <c r="AG136" s="49"/>
      <c r="AH136" s="49"/>
      <c r="AI136" s="49"/>
      <c r="AJ136" s="49"/>
    </row>
    <row r="137" spans="1:36" s="74" customFormat="1" ht="9.9499999999999993" customHeight="1" x14ac:dyDescent="0.2">
      <c r="A137" s="49"/>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7"/>
      <c r="Z137" s="49"/>
      <c r="AA137" s="47"/>
      <c r="AC137" s="49"/>
      <c r="AD137" s="49"/>
      <c r="AE137" s="49"/>
      <c r="AF137" s="49"/>
      <c r="AG137" s="49"/>
      <c r="AH137" s="49"/>
      <c r="AI137" s="49"/>
      <c r="AJ137" s="49"/>
    </row>
    <row r="138" spans="1:36" s="74" customFormat="1" ht="9.9499999999999993" customHeight="1" x14ac:dyDescent="0.2">
      <c r="A138" s="49"/>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7"/>
      <c r="Z138" s="49"/>
      <c r="AA138" s="47"/>
      <c r="AC138" s="49"/>
      <c r="AD138" s="49"/>
      <c r="AE138" s="49"/>
      <c r="AF138" s="49"/>
      <c r="AG138" s="49"/>
      <c r="AH138" s="49"/>
      <c r="AI138" s="49"/>
      <c r="AJ138" s="49"/>
    </row>
    <row r="139" spans="1:36" s="74" customFormat="1" ht="9.9499999999999993" customHeight="1" x14ac:dyDescent="0.2">
      <c r="A139" s="49"/>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7"/>
      <c r="Z139" s="49"/>
      <c r="AA139" s="47"/>
      <c r="AC139" s="49"/>
      <c r="AD139" s="49"/>
      <c r="AE139" s="49"/>
      <c r="AF139" s="49"/>
      <c r="AG139" s="49"/>
      <c r="AH139" s="49"/>
      <c r="AI139" s="49"/>
      <c r="AJ139" s="49"/>
    </row>
    <row r="140" spans="1:36" s="74" customFormat="1" ht="9.9499999999999993" customHeight="1" x14ac:dyDescent="0.2">
      <c r="A140" s="49"/>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7"/>
      <c r="Z140" s="49"/>
      <c r="AA140" s="47"/>
      <c r="AC140" s="49"/>
      <c r="AD140" s="49"/>
      <c r="AE140" s="49"/>
      <c r="AF140" s="49"/>
      <c r="AG140" s="49"/>
      <c r="AH140" s="49"/>
      <c r="AI140" s="49"/>
      <c r="AJ140" s="49"/>
    </row>
    <row r="141" spans="1:36" s="74" customFormat="1" ht="9.9499999999999993" customHeight="1" x14ac:dyDescent="0.2">
      <c r="A141" s="49"/>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7"/>
      <c r="Z141" s="49"/>
      <c r="AA141" s="47"/>
      <c r="AC141" s="49"/>
      <c r="AD141" s="49"/>
      <c r="AE141" s="49"/>
      <c r="AF141" s="49"/>
      <c r="AG141" s="49"/>
      <c r="AH141" s="49"/>
      <c r="AI141" s="49"/>
      <c r="AJ141" s="49"/>
    </row>
    <row r="142" spans="1:36" s="74" customFormat="1" ht="9.9499999999999993" customHeight="1" x14ac:dyDescent="0.2">
      <c r="A142" s="49"/>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7"/>
      <c r="Z142" s="49"/>
      <c r="AA142" s="47"/>
      <c r="AC142" s="49"/>
      <c r="AD142" s="49"/>
      <c r="AE142" s="49"/>
      <c r="AF142" s="49"/>
      <c r="AG142" s="49"/>
      <c r="AH142" s="49"/>
      <c r="AI142" s="49"/>
      <c r="AJ142" s="49"/>
    </row>
    <row r="143" spans="1:36" s="74" customFormat="1" ht="9.9499999999999993" customHeight="1" x14ac:dyDescent="0.2">
      <c r="A143" s="49"/>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7"/>
      <c r="Z143" s="49"/>
      <c r="AA143" s="47"/>
      <c r="AC143" s="49"/>
      <c r="AD143" s="49"/>
      <c r="AE143" s="49"/>
      <c r="AF143" s="49"/>
      <c r="AG143" s="49"/>
      <c r="AH143" s="49"/>
      <c r="AI143" s="49"/>
      <c r="AJ143" s="49"/>
    </row>
    <row r="144" spans="1:36" s="74" customFormat="1" ht="9.9499999999999993" customHeight="1" x14ac:dyDescent="0.2">
      <c r="A144" s="49"/>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7"/>
      <c r="Z144" s="49"/>
      <c r="AA144" s="47"/>
      <c r="AC144" s="49"/>
      <c r="AD144" s="49"/>
      <c r="AE144" s="49"/>
      <c r="AF144" s="49"/>
      <c r="AG144" s="49"/>
      <c r="AH144" s="49"/>
      <c r="AI144" s="49"/>
      <c r="AJ144" s="49"/>
    </row>
  </sheetData>
  <mergeCells count="1">
    <mergeCell ref="K3:L3"/>
  </mergeCells>
  <printOptions horizontalCentered="1"/>
  <pageMargins left="3.937007874015748E-2" right="3.937007874015748E-2" top="0.78740157480314965" bottom="0.98425196850393704" header="0.51181102362204722" footer="0.51181102362204722"/>
  <pageSetup paperSize="9" scale="94" orientation="portrait" r:id="rId1"/>
  <headerFooter alignWithMargins="0">
    <oddHeader>&amp;L&amp;C&amp;R</oddHeader>
    <oddFooter>&amp;L&amp;C&amp;R</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4A800-B6AC-444C-9D1E-6688F8F71086}">
  <sheetPr>
    <tabColor theme="8"/>
    <pageSetUpPr autoPageBreaks="0" fitToPage="1"/>
  </sheetPr>
  <dimension ref="A1:AN144"/>
  <sheetViews>
    <sheetView showGridLines="0" zoomScaleNormal="100" workbookViewId="0"/>
  </sheetViews>
  <sheetFormatPr defaultColWidth="4.85546875" defaultRowHeight="9.9499999999999993" customHeight="1" x14ac:dyDescent="0.2"/>
  <cols>
    <col min="1" max="1" width="5.140625" style="49" customWidth="1"/>
    <col min="2" max="19" width="4.85546875" style="49" customWidth="1"/>
    <col min="20" max="20" width="8" style="49" customWidth="1"/>
    <col min="21" max="21" width="5.85546875" style="49" customWidth="1"/>
    <col min="22" max="24" width="4.85546875" style="49" customWidth="1"/>
    <col min="25" max="25" width="18.42578125" style="71" bestFit="1" customWidth="1"/>
    <col min="26" max="26" width="4.85546875" style="49" customWidth="1"/>
    <col min="27" max="27" width="27.5703125" style="49" bestFit="1" customWidth="1"/>
    <col min="28" max="28" width="3.85546875" style="74" customWidth="1"/>
    <col min="29" max="29" width="26" style="49" bestFit="1" customWidth="1"/>
    <col min="30" max="30" width="4.85546875" style="49" customWidth="1"/>
    <col min="31" max="31" width="17.140625" style="49" bestFit="1" customWidth="1"/>
    <col min="32" max="32" width="5.85546875" style="49" customWidth="1"/>
    <col min="33" max="33" width="12.5703125" style="49" customWidth="1"/>
    <col min="34" max="34" width="7.140625" style="49" customWidth="1"/>
    <col min="35" max="35" width="19.140625" style="49" customWidth="1"/>
    <col min="36" max="36" width="10.85546875" style="49" customWidth="1"/>
    <col min="37" max="37" width="8.140625" style="49" customWidth="1"/>
    <col min="38" max="38" width="16.85546875" style="49" bestFit="1" customWidth="1"/>
    <col min="39" max="39" width="22" style="49" customWidth="1"/>
    <col min="40" max="40" width="17.140625" style="49" customWidth="1"/>
    <col min="41" max="16384" width="4.85546875" style="49"/>
  </cols>
  <sheetData>
    <row r="1" spans="1:39" ht="17.100000000000001" customHeight="1" x14ac:dyDescent="0.2">
      <c r="A1" s="81" t="s">
        <v>322</v>
      </c>
    </row>
    <row r="2" spans="1:39" ht="9.9499999999999993" customHeight="1" x14ac:dyDescent="0.2">
      <c r="A2" s="47"/>
      <c r="B2" s="47"/>
      <c r="C2" s="47"/>
      <c r="D2" s="47"/>
      <c r="E2" s="47"/>
      <c r="F2" s="47"/>
      <c r="G2" s="47"/>
      <c r="H2" s="47"/>
      <c r="I2" s="47"/>
      <c r="J2" s="47"/>
      <c r="K2" s="47"/>
      <c r="L2" s="47"/>
      <c r="M2" s="47"/>
      <c r="N2" s="47"/>
      <c r="O2" s="47"/>
      <c r="P2" s="47"/>
      <c r="Q2" s="47"/>
      <c r="R2" s="47"/>
      <c r="S2" s="47"/>
      <c r="T2" s="47"/>
      <c r="U2" s="47"/>
      <c r="V2" s="47"/>
      <c r="W2" s="47"/>
      <c r="X2" s="47"/>
      <c r="Y2" s="47"/>
      <c r="Z2" s="47"/>
      <c r="AA2" s="47"/>
      <c r="AB2" s="48"/>
      <c r="AC2" s="47"/>
      <c r="AD2" s="47"/>
      <c r="AE2" s="47"/>
      <c r="AF2" s="47"/>
      <c r="AG2" s="47"/>
      <c r="AH2" s="47"/>
      <c r="AI2" s="47"/>
      <c r="AJ2" s="47"/>
      <c r="AK2" s="47"/>
      <c r="AL2" s="47"/>
      <c r="AM2" s="47"/>
    </row>
    <row r="3" spans="1:39" ht="12.75" customHeight="1" x14ac:dyDescent="0.25">
      <c r="A3" s="47"/>
      <c r="B3" s="50"/>
      <c r="C3" s="47"/>
      <c r="D3" s="47"/>
      <c r="E3" s="47"/>
      <c r="F3" s="47"/>
      <c r="G3" s="47"/>
      <c r="H3" s="47"/>
      <c r="I3" s="47"/>
      <c r="J3" s="47"/>
      <c r="K3" s="137"/>
      <c r="L3" s="137"/>
      <c r="M3" s="47"/>
      <c r="N3" s="47"/>
      <c r="O3" s="47"/>
      <c r="P3" s="47"/>
      <c r="Q3" s="47"/>
      <c r="R3" s="47"/>
      <c r="S3" s="47"/>
      <c r="T3" s="47"/>
      <c r="U3" s="47"/>
      <c r="V3" s="47"/>
      <c r="W3" s="47"/>
      <c r="X3" s="47"/>
      <c r="Y3" s="47"/>
      <c r="Z3" s="47"/>
      <c r="AA3" s="51"/>
      <c r="AB3" s="48"/>
      <c r="AC3" s="47"/>
      <c r="AD3" s="47"/>
      <c r="AE3" s="47"/>
      <c r="AF3" s="47"/>
      <c r="AG3" s="47"/>
      <c r="AH3" s="47"/>
      <c r="AI3" s="47"/>
      <c r="AJ3" s="47"/>
      <c r="AK3" s="47"/>
      <c r="AL3" s="47"/>
      <c r="AM3" s="47"/>
    </row>
    <row r="4" spans="1:39" ht="12.75" x14ac:dyDescent="0.2">
      <c r="A4" s="47"/>
      <c r="B4" s="47"/>
      <c r="C4" s="47"/>
      <c r="D4" s="47"/>
      <c r="E4" s="47"/>
      <c r="F4" s="47"/>
      <c r="G4" s="47"/>
      <c r="H4" s="47"/>
      <c r="I4" s="47"/>
      <c r="J4" s="47"/>
      <c r="K4" s="47"/>
      <c r="L4" s="47"/>
      <c r="M4" s="47"/>
      <c r="N4" s="47"/>
      <c r="O4" s="47"/>
      <c r="P4" s="47" t="s">
        <v>274</v>
      </c>
      <c r="Q4" s="47"/>
      <c r="R4" s="47"/>
      <c r="S4" s="47"/>
      <c r="T4" s="47"/>
      <c r="U4" s="50">
        <f>AA43</f>
        <v>55068.821268559892</v>
      </c>
      <c r="V4" s="47" t="s">
        <v>275</v>
      </c>
      <c r="W4" s="47"/>
      <c r="X4" s="47"/>
      <c r="Y4" s="48"/>
      <c r="Z4" s="48"/>
      <c r="AA4" s="76"/>
      <c r="AB4" s="48"/>
      <c r="AC4" s="48"/>
      <c r="AD4" s="47"/>
      <c r="AE4" s="47"/>
      <c r="AF4" s="47"/>
      <c r="AG4" s="47"/>
      <c r="AH4" s="47"/>
      <c r="AI4" s="47"/>
      <c r="AJ4" s="47"/>
      <c r="AK4" s="47"/>
      <c r="AL4" s="47"/>
      <c r="AM4" s="47"/>
    </row>
    <row r="5" spans="1:39" ht="9.9499999999999993" customHeight="1" x14ac:dyDescent="0.2">
      <c r="A5" s="47"/>
      <c r="B5" s="47"/>
      <c r="C5" s="47"/>
      <c r="D5" s="47"/>
      <c r="E5" s="47"/>
      <c r="F5" s="47"/>
      <c r="G5" s="47"/>
      <c r="H5" s="47"/>
      <c r="I5" s="47"/>
      <c r="J5" s="47"/>
      <c r="K5" s="47"/>
      <c r="L5" s="47"/>
      <c r="M5" s="47"/>
      <c r="N5" s="47"/>
      <c r="O5" s="47"/>
      <c r="P5" s="47"/>
      <c r="Q5" s="47"/>
      <c r="R5" s="47"/>
      <c r="S5" s="47"/>
      <c r="T5" s="47"/>
      <c r="U5" s="50"/>
      <c r="V5" s="47"/>
      <c r="W5" s="47"/>
      <c r="X5" s="47"/>
      <c r="Y5" s="47"/>
      <c r="Z5" s="47"/>
      <c r="AA5" s="47"/>
      <c r="AB5" s="48"/>
      <c r="AC5" s="47"/>
      <c r="AD5" s="47"/>
      <c r="AE5" s="47"/>
      <c r="AF5" s="47"/>
      <c r="AG5" s="47"/>
      <c r="AH5" s="47"/>
      <c r="AI5" s="47"/>
      <c r="AJ5" s="47"/>
      <c r="AK5" s="47"/>
      <c r="AL5" s="47"/>
      <c r="AM5" s="47"/>
    </row>
    <row r="6" spans="1:39" ht="9.9499999999999993" customHeight="1" x14ac:dyDescent="0.2">
      <c r="A6" s="47"/>
      <c r="B6" s="47"/>
      <c r="C6" s="47"/>
      <c r="D6" s="47"/>
      <c r="E6" s="47"/>
      <c r="F6" s="47"/>
      <c r="G6" s="47"/>
      <c r="H6" s="47"/>
      <c r="I6" s="47"/>
      <c r="J6" s="47"/>
      <c r="K6" s="47"/>
      <c r="L6" s="47"/>
      <c r="M6" s="47"/>
      <c r="N6" s="47"/>
      <c r="O6" s="47"/>
      <c r="P6" s="47" t="s">
        <v>276</v>
      </c>
      <c r="Q6" s="47"/>
      <c r="R6" s="47"/>
      <c r="S6" s="47"/>
      <c r="T6" s="47"/>
      <c r="U6" s="50">
        <f>AA45</f>
        <v>47594.296565627403</v>
      </c>
      <c r="V6" s="47" t="s">
        <v>275</v>
      </c>
      <c r="W6" s="47"/>
      <c r="X6" s="47"/>
      <c r="Y6" s="52" t="s">
        <v>277</v>
      </c>
      <c r="Z6" s="53"/>
      <c r="AA6" s="55" t="s">
        <v>278</v>
      </c>
      <c r="AB6" s="47"/>
      <c r="AC6" s="77"/>
      <c r="AD6" s="78"/>
      <c r="AE6" s="78"/>
      <c r="AF6" s="78"/>
      <c r="AG6" s="47"/>
      <c r="AH6" s="47"/>
      <c r="AI6" s="47"/>
      <c r="AJ6" s="47"/>
      <c r="AK6" s="47"/>
    </row>
    <row r="7" spans="1:39" ht="9.9499999999999993" customHeight="1" x14ac:dyDescent="0.2">
      <c r="A7" s="47"/>
      <c r="B7" s="47"/>
      <c r="C7" s="47"/>
      <c r="D7" s="47"/>
      <c r="E7" s="47"/>
      <c r="F7" s="47"/>
      <c r="G7" s="47"/>
      <c r="H7" s="47"/>
      <c r="I7" s="47"/>
      <c r="J7" s="47"/>
      <c r="K7" s="47"/>
      <c r="L7" s="47"/>
      <c r="M7" s="47"/>
      <c r="N7" s="47"/>
      <c r="O7" s="47"/>
      <c r="P7" s="47"/>
      <c r="Q7" s="47"/>
      <c r="R7" s="47"/>
      <c r="S7" s="47"/>
      <c r="T7" s="47"/>
      <c r="U7" s="50"/>
      <c r="V7" s="47"/>
      <c r="W7" s="47"/>
      <c r="X7" s="47"/>
      <c r="Y7" s="56" t="s">
        <v>108</v>
      </c>
      <c r="Z7" s="47"/>
      <c r="AA7" s="57">
        <v>-182.43060477392336</v>
      </c>
      <c r="AB7" s="47"/>
      <c r="AC7" s="47"/>
      <c r="AD7" s="47"/>
      <c r="AE7" s="47"/>
      <c r="AF7" s="47"/>
      <c r="AG7" s="47"/>
      <c r="AH7" s="47"/>
      <c r="AI7" s="47"/>
      <c r="AJ7" s="47"/>
      <c r="AK7" s="47"/>
    </row>
    <row r="8" spans="1:39" ht="9.9499999999999993" customHeight="1" x14ac:dyDescent="0.2">
      <c r="A8" s="47"/>
      <c r="B8" s="47"/>
      <c r="C8" s="47"/>
      <c r="D8" s="47"/>
      <c r="E8" s="47"/>
      <c r="F8" s="47"/>
      <c r="G8" s="47"/>
      <c r="H8" s="47"/>
      <c r="I8" s="47"/>
      <c r="J8" s="47"/>
      <c r="K8" s="47"/>
      <c r="L8" s="47"/>
      <c r="M8" s="47"/>
      <c r="N8" s="47"/>
      <c r="O8" s="47"/>
      <c r="P8" s="47" t="s">
        <v>279</v>
      </c>
      <c r="Q8" s="47"/>
      <c r="R8" s="47"/>
      <c r="S8" s="47"/>
      <c r="T8" s="47"/>
      <c r="U8" s="50">
        <f>AA48</f>
        <v>4730.0766447324859</v>
      </c>
      <c r="V8" s="47" t="s">
        <v>275</v>
      </c>
      <c r="W8" s="47"/>
      <c r="X8" s="47"/>
      <c r="Y8" s="56" t="s">
        <v>136</v>
      </c>
      <c r="Z8" s="47"/>
      <c r="AA8" s="57">
        <v>0</v>
      </c>
      <c r="AB8" s="47"/>
      <c r="AC8" s="47"/>
      <c r="AD8" s="47"/>
      <c r="AE8" s="47"/>
      <c r="AF8" s="47"/>
      <c r="AG8" s="47"/>
      <c r="AH8" s="47"/>
      <c r="AI8" s="47"/>
      <c r="AJ8" s="47"/>
      <c r="AK8" s="47"/>
    </row>
    <row r="9" spans="1:39" ht="9.9499999999999993" customHeight="1" x14ac:dyDescent="0.2">
      <c r="A9" s="47"/>
      <c r="B9" s="47"/>
      <c r="C9" s="47"/>
      <c r="D9" s="47"/>
      <c r="E9" s="47"/>
      <c r="F9" s="47"/>
      <c r="G9" s="47"/>
      <c r="H9" s="47"/>
      <c r="I9" s="47"/>
      <c r="J9" s="47"/>
      <c r="K9" s="47"/>
      <c r="L9" s="47"/>
      <c r="M9" s="47"/>
      <c r="N9" s="47"/>
      <c r="O9" s="47"/>
      <c r="P9" s="47"/>
      <c r="Q9" s="47"/>
      <c r="R9" s="47"/>
      <c r="S9" s="47"/>
      <c r="T9" s="47"/>
      <c r="U9" s="50"/>
      <c r="V9" s="47"/>
      <c r="W9" s="47"/>
      <c r="X9" s="47"/>
      <c r="Y9" s="56" t="s">
        <v>280</v>
      </c>
      <c r="Z9" s="47"/>
      <c r="AA9" s="57">
        <v>3698.0169262116979</v>
      </c>
      <c r="AB9" s="47"/>
      <c r="AC9" s="47"/>
      <c r="AD9" s="47"/>
      <c r="AE9" s="47"/>
      <c r="AF9" s="47"/>
      <c r="AG9" s="47"/>
      <c r="AH9" s="47"/>
      <c r="AI9" s="47"/>
      <c r="AJ9" s="47"/>
      <c r="AK9" s="47"/>
    </row>
    <row r="10" spans="1:39" ht="9.9499999999999993" customHeight="1" x14ac:dyDescent="0.2">
      <c r="A10" s="47"/>
      <c r="B10" s="47"/>
      <c r="C10" s="47"/>
      <c r="D10" s="47"/>
      <c r="E10" s="50"/>
      <c r="F10" s="50"/>
      <c r="G10" s="47"/>
      <c r="H10" s="47"/>
      <c r="I10" s="47"/>
      <c r="J10" s="47"/>
      <c r="K10" s="47"/>
      <c r="L10" s="47"/>
      <c r="M10" s="47"/>
      <c r="N10" s="47"/>
      <c r="O10" s="47"/>
      <c r="P10" s="47" t="s">
        <v>281</v>
      </c>
      <c r="Q10" s="47"/>
      <c r="R10" s="47"/>
      <c r="S10" s="47"/>
      <c r="T10" s="47"/>
      <c r="U10" s="50">
        <f>IF(ABS(AA19)&gt;1,AA19,0)</f>
        <v>2561.6542547000081</v>
      </c>
      <c r="V10" s="47" t="s">
        <v>275</v>
      </c>
      <c r="W10" s="47"/>
      <c r="X10" s="47"/>
      <c r="Y10" s="56" t="s">
        <v>95</v>
      </c>
      <c r="Z10" s="47"/>
      <c r="AA10" s="57">
        <v>6071.1098716177385</v>
      </c>
      <c r="AB10" s="47"/>
      <c r="AC10" s="47"/>
      <c r="AD10" s="47"/>
      <c r="AE10" s="47"/>
      <c r="AF10" s="47"/>
      <c r="AG10" s="47"/>
      <c r="AH10" s="47"/>
      <c r="AI10" s="47"/>
      <c r="AJ10" s="47"/>
      <c r="AK10" s="47"/>
    </row>
    <row r="11" spans="1:39" ht="9.9499999999999993" customHeight="1" x14ac:dyDescent="0.2">
      <c r="A11" s="47"/>
      <c r="B11" s="47"/>
      <c r="C11" s="47"/>
      <c r="D11" s="47"/>
      <c r="E11" s="47"/>
      <c r="F11" s="50"/>
      <c r="G11" s="47"/>
      <c r="H11" s="47"/>
      <c r="I11" s="47"/>
      <c r="J11" s="47"/>
      <c r="K11" s="47"/>
      <c r="L11" s="47"/>
      <c r="M11" s="47"/>
      <c r="N11" s="47"/>
      <c r="O11" s="47"/>
      <c r="P11" s="47"/>
      <c r="Q11" s="47"/>
      <c r="R11" s="47"/>
      <c r="S11" s="47"/>
      <c r="T11" s="47"/>
      <c r="U11" s="50"/>
      <c r="V11" s="47"/>
      <c r="W11" s="47"/>
      <c r="X11" s="47"/>
      <c r="Y11" s="56" t="s">
        <v>282</v>
      </c>
      <c r="Z11" s="47"/>
      <c r="AA11" s="57">
        <v>6178.747385293851</v>
      </c>
      <c r="AB11" s="47"/>
      <c r="AC11" s="47"/>
      <c r="AD11" s="47"/>
      <c r="AE11" s="47"/>
      <c r="AF11" s="47"/>
      <c r="AG11" s="47"/>
      <c r="AH11" s="47"/>
      <c r="AI11" s="47"/>
      <c r="AJ11" s="47"/>
      <c r="AK11" s="47"/>
    </row>
    <row r="12" spans="1:39" ht="9.9499999999999993" customHeight="1" x14ac:dyDescent="0.2">
      <c r="A12" s="47"/>
      <c r="B12" s="47"/>
      <c r="C12" s="47"/>
      <c r="D12" s="47"/>
      <c r="E12" s="47"/>
      <c r="F12" s="47"/>
      <c r="G12" s="47"/>
      <c r="H12" s="47"/>
      <c r="I12" s="47"/>
      <c r="J12" s="47"/>
      <c r="K12" s="47"/>
      <c r="L12" s="47"/>
      <c r="M12" s="47"/>
      <c r="N12" s="47"/>
      <c r="O12" s="47"/>
      <c r="P12" s="47" t="s">
        <v>283</v>
      </c>
      <c r="Q12" s="47"/>
      <c r="R12" s="47"/>
      <c r="S12" s="47"/>
      <c r="T12" s="47"/>
      <c r="U12" s="50">
        <f>(AA20)</f>
        <v>182.79380349999974</v>
      </c>
      <c r="V12" s="47" t="s">
        <v>275</v>
      </c>
      <c r="W12" s="47"/>
      <c r="X12" s="47"/>
      <c r="Y12" s="56" t="s">
        <v>200</v>
      </c>
      <c r="Z12" s="47"/>
      <c r="AA12" s="57">
        <v>0</v>
      </c>
      <c r="AB12" s="47"/>
      <c r="AC12" s="47"/>
      <c r="AD12" s="47"/>
      <c r="AE12" s="47"/>
      <c r="AF12" s="47"/>
      <c r="AG12" s="47"/>
      <c r="AH12" s="47"/>
      <c r="AI12" s="47"/>
      <c r="AJ12" s="47"/>
      <c r="AK12" s="47"/>
    </row>
    <row r="13" spans="1:39" ht="9.9499999999999993" customHeight="1" x14ac:dyDescent="0.2">
      <c r="A13" s="47"/>
      <c r="B13" s="47"/>
      <c r="C13" s="50"/>
      <c r="D13" s="47"/>
      <c r="E13" s="47"/>
      <c r="F13" s="47"/>
      <c r="G13" s="47"/>
      <c r="H13" s="47"/>
      <c r="I13" s="47"/>
      <c r="J13" s="47"/>
      <c r="K13" s="47"/>
      <c r="L13" s="47"/>
      <c r="M13" s="47"/>
      <c r="N13" s="47"/>
      <c r="O13" s="47"/>
      <c r="P13" s="47"/>
      <c r="Q13" s="47"/>
      <c r="R13" s="47"/>
      <c r="S13" s="47"/>
      <c r="T13" s="47"/>
      <c r="U13" s="47"/>
      <c r="V13" s="47"/>
      <c r="W13" s="47"/>
      <c r="X13" s="47"/>
      <c r="Y13" s="56" t="s">
        <v>241</v>
      </c>
      <c r="Z13" s="47"/>
      <c r="AA13" s="57">
        <v>17012.224649754877</v>
      </c>
      <c r="AB13" s="47"/>
      <c r="AC13" s="47"/>
      <c r="AD13" s="47"/>
      <c r="AE13" s="47"/>
      <c r="AF13" s="47"/>
      <c r="AG13" s="47"/>
      <c r="AH13" s="47"/>
      <c r="AI13" s="47"/>
      <c r="AJ13" s="47"/>
      <c r="AK13" s="47"/>
    </row>
    <row r="14" spans="1:39" ht="9.9499999999999993" customHeight="1" x14ac:dyDescent="0.2">
      <c r="A14" s="47"/>
      <c r="B14" s="47"/>
      <c r="C14" s="47"/>
      <c r="D14" s="47"/>
      <c r="E14" s="47"/>
      <c r="F14" s="47"/>
      <c r="G14" s="47"/>
      <c r="H14" s="47"/>
      <c r="I14" s="47"/>
      <c r="J14" s="47"/>
      <c r="K14" s="47"/>
      <c r="L14" s="47"/>
      <c r="N14" s="47"/>
      <c r="O14" s="47"/>
      <c r="P14" s="47" t="s">
        <v>284</v>
      </c>
      <c r="Q14" s="47"/>
      <c r="R14" s="47"/>
      <c r="S14" s="47"/>
      <c r="T14" s="47"/>
      <c r="U14" s="50">
        <f>AE40</f>
        <v>3002.1994098315004</v>
      </c>
      <c r="V14" s="47" t="s">
        <v>275</v>
      </c>
      <c r="W14" s="47"/>
      <c r="X14" s="47"/>
      <c r="Y14" s="56" t="s">
        <v>285</v>
      </c>
      <c r="Z14" s="47"/>
      <c r="AA14" s="57">
        <v>0</v>
      </c>
      <c r="AB14" s="47"/>
      <c r="AC14" s="47"/>
      <c r="AD14" s="47"/>
      <c r="AE14" s="47"/>
      <c r="AF14" s="47"/>
      <c r="AG14" s="47"/>
      <c r="AH14" s="47"/>
      <c r="AI14" s="47"/>
      <c r="AJ14" s="47"/>
      <c r="AK14" s="47"/>
    </row>
    <row r="15" spans="1:39" ht="9.9499999999999993" customHeight="1" x14ac:dyDescent="0.2">
      <c r="A15" s="47"/>
      <c r="B15" s="47"/>
      <c r="C15" s="47"/>
      <c r="D15" s="47"/>
      <c r="E15" s="47"/>
      <c r="F15" s="47"/>
      <c r="G15" s="47"/>
      <c r="H15" s="47"/>
      <c r="I15" s="47"/>
      <c r="J15" s="47"/>
      <c r="K15" s="47"/>
      <c r="L15" s="47"/>
      <c r="M15" s="47"/>
      <c r="N15" s="47"/>
      <c r="O15" s="47"/>
      <c r="P15" s="47"/>
      <c r="Q15" s="47"/>
      <c r="R15" s="47"/>
      <c r="S15" s="47"/>
      <c r="T15" s="47"/>
      <c r="U15" s="47"/>
      <c r="V15" s="47"/>
      <c r="W15" s="47"/>
      <c r="X15" s="47"/>
      <c r="Y15" s="56" t="s">
        <v>286</v>
      </c>
      <c r="Z15" s="47"/>
      <c r="AA15" s="57">
        <v>0</v>
      </c>
      <c r="AB15" s="47"/>
      <c r="AC15" s="47"/>
      <c r="AD15" s="47"/>
      <c r="AE15" s="47"/>
      <c r="AF15" s="47"/>
      <c r="AG15" s="47"/>
      <c r="AH15" s="47"/>
      <c r="AI15" s="47"/>
      <c r="AJ15" s="47"/>
      <c r="AK15" s="47"/>
    </row>
    <row r="16" spans="1:39" ht="9.9499999999999993" customHeight="1" x14ac:dyDescent="0.2">
      <c r="A16" s="47"/>
      <c r="B16" s="47"/>
      <c r="C16" s="47"/>
      <c r="D16" s="47"/>
      <c r="E16" s="47"/>
      <c r="F16" s="47"/>
      <c r="G16" s="47"/>
      <c r="H16" s="47"/>
      <c r="I16" s="47"/>
      <c r="J16" s="47"/>
      <c r="K16" s="47"/>
      <c r="L16" s="47"/>
      <c r="M16" s="47"/>
      <c r="N16" s="47"/>
      <c r="O16" s="47"/>
      <c r="P16" s="47" t="s">
        <v>287</v>
      </c>
      <c r="Q16" s="47"/>
      <c r="R16" s="47"/>
      <c r="S16" s="47"/>
      <c r="T16" s="47"/>
      <c r="U16" s="50">
        <f>AG40</f>
        <v>50596.495975458907</v>
      </c>
      <c r="V16" s="47" t="s">
        <v>275</v>
      </c>
      <c r="W16" s="47"/>
      <c r="X16" s="47"/>
      <c r="Y16" s="56" t="s">
        <v>288</v>
      </c>
      <c r="Z16" s="47"/>
      <c r="AA16" s="57">
        <v>3068.0406354012789</v>
      </c>
      <c r="AB16" s="47"/>
      <c r="AC16" s="47"/>
      <c r="AD16" s="47"/>
      <c r="AE16" s="47"/>
      <c r="AF16" s="47"/>
      <c r="AG16" s="47"/>
      <c r="AH16" s="47"/>
      <c r="AI16" s="47"/>
      <c r="AJ16" s="47"/>
      <c r="AK16" s="47"/>
    </row>
    <row r="17" spans="1:40" ht="9.9499999999999993" customHeight="1" x14ac:dyDescent="0.2">
      <c r="A17" s="47"/>
      <c r="B17" s="47"/>
      <c r="C17" s="47"/>
      <c r="D17" s="47"/>
      <c r="E17" s="47"/>
      <c r="F17" s="47"/>
      <c r="G17" s="50"/>
      <c r="H17" s="47"/>
      <c r="I17" s="47"/>
      <c r="J17" s="47"/>
      <c r="K17" s="47"/>
      <c r="L17" s="47"/>
      <c r="M17" s="47"/>
      <c r="N17" s="47"/>
      <c r="O17" s="47"/>
      <c r="P17" s="47"/>
      <c r="Q17" s="47"/>
      <c r="R17" s="47"/>
      <c r="S17" s="47"/>
      <c r="T17" s="47"/>
      <c r="U17" s="47"/>
      <c r="V17" s="47"/>
      <c r="W17" s="47"/>
      <c r="X17" s="47"/>
      <c r="Y17" s="56" t="s">
        <v>117</v>
      </c>
      <c r="Z17" s="47"/>
      <c r="AA17" s="57">
        <v>0</v>
      </c>
      <c r="AB17" s="47"/>
      <c r="AC17" s="47"/>
      <c r="AD17" s="47"/>
      <c r="AE17" s="47"/>
      <c r="AF17" s="47"/>
      <c r="AG17" s="47"/>
      <c r="AH17" s="47"/>
      <c r="AI17" s="47"/>
      <c r="AJ17" s="47"/>
      <c r="AK17" s="47"/>
    </row>
    <row r="18" spans="1:40" ht="9.9499999999999993" customHeight="1" x14ac:dyDescent="0.2">
      <c r="A18" s="47"/>
      <c r="B18" s="47"/>
      <c r="C18" s="47"/>
      <c r="D18" s="47"/>
      <c r="E18" s="47"/>
      <c r="F18" s="47"/>
      <c r="G18" s="47"/>
      <c r="H18" s="47"/>
      <c r="I18" s="47"/>
      <c r="J18" s="47"/>
      <c r="K18" s="47"/>
      <c r="L18" s="47"/>
      <c r="M18" s="47"/>
      <c r="N18" s="47"/>
      <c r="O18" s="47"/>
      <c r="P18" s="47"/>
      <c r="Q18" s="47"/>
      <c r="R18" s="47"/>
      <c r="S18" s="47"/>
      <c r="T18" s="47"/>
      <c r="U18" s="47"/>
      <c r="V18" s="47"/>
      <c r="W18" s="47"/>
      <c r="X18" s="47"/>
      <c r="Y18" s="56" t="s">
        <v>289</v>
      </c>
      <c r="Z18" s="47"/>
      <c r="AA18" s="57">
        <v>5247.9380536142735</v>
      </c>
      <c r="AB18" s="47"/>
      <c r="AC18" s="47"/>
      <c r="AD18" s="47"/>
      <c r="AE18" s="47"/>
      <c r="AF18" s="47"/>
      <c r="AG18" s="47"/>
      <c r="AH18" s="47"/>
      <c r="AI18" s="47"/>
      <c r="AJ18" s="47"/>
      <c r="AK18" s="47"/>
    </row>
    <row r="19" spans="1:40" ht="9.9499999999999993" customHeight="1" x14ac:dyDescent="0.2">
      <c r="A19" s="47"/>
      <c r="B19" s="47"/>
      <c r="C19" s="47"/>
      <c r="D19" s="47"/>
      <c r="E19" s="47"/>
      <c r="F19" s="47"/>
      <c r="G19" s="47"/>
      <c r="H19" s="47"/>
      <c r="I19" s="47"/>
      <c r="J19" s="47"/>
      <c r="K19" s="47"/>
      <c r="L19" s="47"/>
      <c r="M19" s="47"/>
      <c r="N19" s="47"/>
      <c r="O19" s="47"/>
      <c r="P19" s="47"/>
      <c r="Q19" s="47"/>
      <c r="R19" s="47"/>
      <c r="S19" s="47"/>
      <c r="T19" s="47"/>
      <c r="U19" s="47"/>
      <c r="V19" s="47"/>
      <c r="W19" s="47"/>
      <c r="X19" s="47"/>
      <c r="Y19" s="56" t="s">
        <v>290</v>
      </c>
      <c r="Z19" s="47"/>
      <c r="AA19" s="57">
        <v>2561.6542547000081</v>
      </c>
      <c r="AB19" s="47"/>
      <c r="AC19" s="47"/>
      <c r="AD19" s="47"/>
      <c r="AE19" s="47"/>
      <c r="AF19" s="47"/>
      <c r="AG19" s="47"/>
      <c r="AH19" s="47"/>
      <c r="AI19" s="47"/>
      <c r="AJ19" s="47"/>
      <c r="AK19" s="47"/>
    </row>
    <row r="20" spans="1:40" ht="9.9499999999999993" customHeight="1" x14ac:dyDescent="0.2">
      <c r="A20" s="47"/>
      <c r="B20" s="47"/>
      <c r="C20" s="47"/>
      <c r="D20" s="47"/>
      <c r="E20" s="47"/>
      <c r="F20" s="47"/>
      <c r="G20" s="47"/>
      <c r="H20" s="47"/>
      <c r="I20" s="47"/>
      <c r="J20" s="47"/>
      <c r="K20" s="47"/>
      <c r="L20" s="47"/>
      <c r="M20" s="47"/>
      <c r="N20" s="47"/>
      <c r="O20" s="47"/>
      <c r="P20" s="47"/>
      <c r="Q20" s="47"/>
      <c r="R20" s="47"/>
      <c r="S20" s="47"/>
      <c r="T20" s="47"/>
      <c r="U20" s="47"/>
      <c r="V20" s="47"/>
      <c r="W20" s="47"/>
      <c r="X20" s="47"/>
      <c r="Y20" s="56" t="s">
        <v>291</v>
      </c>
      <c r="Z20" s="47"/>
      <c r="AA20" s="57">
        <v>182.79380349999974</v>
      </c>
      <c r="AB20" s="47"/>
      <c r="AC20" s="47"/>
      <c r="AD20" s="47"/>
      <c r="AE20" s="47"/>
      <c r="AF20" s="47"/>
      <c r="AG20" s="47"/>
      <c r="AH20" s="47"/>
      <c r="AI20" s="47"/>
      <c r="AJ20" s="47"/>
      <c r="AK20" s="47"/>
    </row>
    <row r="21" spans="1:40" ht="9.9499999999999993" customHeight="1" x14ac:dyDescent="0.2">
      <c r="A21" s="47"/>
      <c r="B21" s="47"/>
      <c r="C21" s="47"/>
      <c r="D21" s="47"/>
      <c r="E21" s="47"/>
      <c r="F21" s="47"/>
      <c r="G21" s="47"/>
      <c r="H21" s="47"/>
      <c r="I21" s="47"/>
      <c r="J21" s="47"/>
      <c r="K21" s="47"/>
      <c r="L21" s="47"/>
      <c r="M21" s="47"/>
      <c r="N21" s="47"/>
      <c r="O21" s="47"/>
      <c r="P21" s="47"/>
      <c r="Q21" s="47"/>
      <c r="R21" s="47"/>
      <c r="S21" s="47"/>
      <c r="T21" s="47"/>
      <c r="U21" s="47"/>
      <c r="V21" s="47"/>
      <c r="W21" s="47"/>
      <c r="X21" s="47"/>
      <c r="Y21" s="56" t="s">
        <v>292</v>
      </c>
      <c r="Z21" s="47"/>
      <c r="AA21" s="57">
        <v>0</v>
      </c>
      <c r="AB21" s="47"/>
      <c r="AC21" s="79"/>
      <c r="AD21" s="47"/>
      <c r="AE21" s="47"/>
      <c r="AF21" s="47"/>
      <c r="AG21" s="47"/>
      <c r="AH21" s="47"/>
      <c r="AI21" s="47"/>
      <c r="AJ21" s="47"/>
      <c r="AK21" s="47"/>
    </row>
    <row r="22" spans="1:40" ht="9.9499999999999993" customHeight="1" x14ac:dyDescent="0.2">
      <c r="A22" s="47"/>
      <c r="B22" s="47"/>
      <c r="C22" s="47"/>
      <c r="D22" s="47"/>
      <c r="E22" s="47"/>
      <c r="F22" s="47"/>
      <c r="G22" s="47"/>
      <c r="H22" s="47"/>
      <c r="I22" s="47"/>
      <c r="J22" s="47"/>
      <c r="K22" s="47"/>
      <c r="L22" s="47"/>
      <c r="M22" s="47"/>
      <c r="N22" s="47"/>
      <c r="O22" s="47"/>
      <c r="P22" s="47"/>
      <c r="Q22" s="47"/>
      <c r="R22" s="47"/>
      <c r="S22" s="47"/>
      <c r="T22" s="47"/>
      <c r="U22" s="47"/>
      <c r="V22" s="47"/>
      <c r="W22" s="47"/>
      <c r="X22" s="47"/>
      <c r="Y22" s="56" t="s">
        <v>111</v>
      </c>
      <c r="Z22" s="47"/>
      <c r="AA22" s="57">
        <v>4011.9777668089564</v>
      </c>
      <c r="AB22" s="47"/>
      <c r="AC22" s="47"/>
      <c r="AD22" s="47"/>
      <c r="AE22" s="47"/>
      <c r="AF22" s="47"/>
      <c r="AG22" s="47"/>
      <c r="AH22" s="47"/>
      <c r="AI22" s="47"/>
      <c r="AJ22" s="47"/>
      <c r="AK22" s="47"/>
    </row>
    <row r="23" spans="1:40" ht="9.9499999999999993" customHeight="1" x14ac:dyDescent="0.2">
      <c r="A23" s="47"/>
      <c r="B23" s="50"/>
      <c r="C23" s="47"/>
      <c r="D23" s="47"/>
      <c r="E23" s="47"/>
      <c r="F23" s="47"/>
      <c r="G23" s="47"/>
      <c r="H23" s="47"/>
      <c r="I23" s="47"/>
      <c r="J23" s="47"/>
      <c r="K23" s="47"/>
      <c r="L23" s="47"/>
      <c r="M23" s="47"/>
      <c r="N23" s="47"/>
      <c r="O23" s="47"/>
      <c r="P23" s="47"/>
      <c r="Q23" s="47"/>
      <c r="R23" s="47"/>
      <c r="S23" s="47"/>
      <c r="T23" s="47"/>
      <c r="U23" s="47"/>
      <c r="V23" s="47"/>
      <c r="W23" s="47"/>
      <c r="X23" s="47"/>
      <c r="Y23" s="56" t="s">
        <v>293</v>
      </c>
      <c r="Z23" s="47"/>
      <c r="AA23" s="57">
        <v>0</v>
      </c>
      <c r="AB23" s="47"/>
      <c r="AC23" s="47"/>
      <c r="AD23" s="47"/>
      <c r="AE23" s="48"/>
      <c r="AF23" s="48"/>
      <c r="AG23" s="48"/>
      <c r="AH23" s="48"/>
      <c r="AI23" s="47"/>
      <c r="AJ23" s="47"/>
      <c r="AK23" s="47"/>
    </row>
    <row r="24" spans="1:40" ht="9.9499999999999993" customHeight="1" x14ac:dyDescent="0.25">
      <c r="A24" s="47"/>
      <c r="B24" s="47"/>
      <c r="C24" s="47"/>
      <c r="D24" s="47"/>
      <c r="E24" s="47"/>
      <c r="F24" s="47"/>
      <c r="G24" s="47"/>
      <c r="H24" s="47"/>
      <c r="I24" s="47"/>
      <c r="J24" s="47"/>
      <c r="K24" s="47"/>
      <c r="L24" s="47"/>
      <c r="M24" s="47"/>
      <c r="N24" s="47"/>
      <c r="O24" s="47"/>
      <c r="P24" s="47"/>
      <c r="Q24" s="47"/>
      <c r="R24" s="47"/>
      <c r="S24" s="47"/>
      <c r="T24" s="47"/>
      <c r="U24" s="47"/>
      <c r="V24" s="47"/>
      <c r="W24" s="47"/>
      <c r="X24" s="47"/>
      <c r="Y24" s="56" t="s">
        <v>294</v>
      </c>
      <c r="Z24" s="47"/>
      <c r="AA24" s="57">
        <v>0</v>
      </c>
      <c r="AB24" s="47"/>
      <c r="AC24" s="47"/>
      <c r="AD24" s="47"/>
      <c r="AE24" s="47"/>
      <c r="AF24" s="47"/>
      <c r="AG24" s="47"/>
      <c r="AH24" s="47"/>
      <c r="AI24" s="47"/>
      <c r="AJ24" s="47"/>
      <c r="AK24"/>
      <c r="AL24"/>
    </row>
    <row r="25" spans="1:40" ht="9.9499999999999993" customHeight="1" x14ac:dyDescent="0.25">
      <c r="A25" s="47"/>
      <c r="B25" s="47"/>
      <c r="C25" s="47"/>
      <c r="D25" s="47"/>
      <c r="E25" s="47"/>
      <c r="F25" s="47"/>
      <c r="G25" s="47"/>
      <c r="H25" s="47"/>
      <c r="I25" s="47"/>
      <c r="J25" s="47"/>
      <c r="K25" s="47"/>
      <c r="L25" s="47"/>
      <c r="M25" s="47"/>
      <c r="N25" s="47"/>
      <c r="O25" s="47"/>
      <c r="P25" s="47"/>
      <c r="Q25" s="47"/>
      <c r="R25" s="47"/>
      <c r="S25" s="47"/>
      <c r="T25" s="47"/>
      <c r="U25" s="47"/>
      <c r="V25" s="47"/>
      <c r="W25" s="47"/>
      <c r="X25" s="47"/>
      <c r="Y25" s="58" t="s">
        <v>295</v>
      </c>
      <c r="Z25" s="59"/>
      <c r="AA25" s="60">
        <v>0</v>
      </c>
      <c r="AB25" s="47"/>
      <c r="AC25" s="47"/>
      <c r="AD25" s="47"/>
      <c r="AE25" s="47"/>
      <c r="AF25" s="47"/>
      <c r="AG25" s="47"/>
      <c r="AH25" s="47"/>
      <c r="AI25" s="47"/>
      <c r="AJ25" s="47"/>
      <c r="AK25"/>
      <c r="AL25"/>
    </row>
    <row r="26" spans="1:40" ht="9.9499999999999993" customHeight="1" x14ac:dyDescent="0.25">
      <c r="A26" s="47"/>
      <c r="B26" s="47"/>
      <c r="C26" s="47"/>
      <c r="D26" s="47"/>
      <c r="E26" s="47"/>
      <c r="F26" s="47"/>
      <c r="G26" s="47"/>
      <c r="H26" s="47"/>
      <c r="I26" s="47"/>
      <c r="J26" s="47"/>
      <c r="K26" s="47"/>
      <c r="L26" s="47"/>
      <c r="M26" s="47"/>
      <c r="N26" s="47"/>
      <c r="O26" s="47"/>
      <c r="P26" s="47"/>
      <c r="Q26" s="47"/>
      <c r="R26" s="47"/>
      <c r="S26" s="47"/>
      <c r="T26" s="47"/>
      <c r="U26" s="47"/>
      <c r="V26" s="47"/>
      <c r="W26" s="47"/>
      <c r="X26" s="47"/>
      <c r="Y26" s="61"/>
      <c r="Z26" s="47"/>
      <c r="AA26" s="47"/>
      <c r="AB26" s="48"/>
      <c r="AC26" s="47"/>
      <c r="AD26" s="47"/>
      <c r="AE26" s="47"/>
      <c r="AF26" s="47"/>
      <c r="AG26" s="47"/>
      <c r="AH26" s="47"/>
      <c r="AI26" s="47"/>
      <c r="AJ26" s="47"/>
      <c r="AK26" s="47"/>
      <c r="AL26" s="47"/>
      <c r="AM26"/>
      <c r="AN26"/>
    </row>
    <row r="27" spans="1:40" ht="9.9499999999999993" customHeight="1" x14ac:dyDescent="0.25">
      <c r="A27" s="47"/>
      <c r="B27" s="47"/>
      <c r="C27" s="47"/>
      <c r="D27" s="47"/>
      <c r="E27" s="47"/>
      <c r="F27" s="47"/>
      <c r="G27" s="47"/>
      <c r="H27" s="47"/>
      <c r="I27" s="47"/>
      <c r="J27" s="47"/>
      <c r="K27" s="47"/>
      <c r="L27" s="47"/>
      <c r="M27" s="47"/>
      <c r="N27" s="47"/>
      <c r="O27" s="47"/>
      <c r="P27" s="47"/>
      <c r="Q27" s="47"/>
      <c r="R27" s="47"/>
      <c r="S27" s="47"/>
      <c r="T27" s="47"/>
      <c r="U27" s="47"/>
      <c r="V27" s="47"/>
      <c r="W27" s="47"/>
      <c r="X27" s="47"/>
      <c r="Y27" s="47"/>
      <c r="Z27" s="47"/>
      <c r="AA27" s="47"/>
      <c r="AB27" s="48"/>
      <c r="AC27" s="47"/>
      <c r="AD27" s="47"/>
      <c r="AE27" s="47"/>
      <c r="AF27" s="47"/>
      <c r="AG27" s="47"/>
      <c r="AH27" s="47"/>
      <c r="AI27" s="47"/>
      <c r="AJ27" s="47"/>
      <c r="AK27" s="47"/>
      <c r="AL27" s="47"/>
      <c r="AM27"/>
      <c r="AN27"/>
    </row>
    <row r="28" spans="1:40" ht="9.9499999999999993" customHeight="1" x14ac:dyDescent="0.2">
      <c r="A28" s="47"/>
      <c r="B28" s="47"/>
      <c r="C28" s="47"/>
      <c r="D28" s="47"/>
      <c r="E28" s="47"/>
      <c r="F28" s="47"/>
      <c r="G28" s="47"/>
      <c r="H28" s="47"/>
      <c r="I28" s="47"/>
      <c r="J28" s="47"/>
      <c r="K28" s="47"/>
      <c r="L28" s="47"/>
      <c r="M28" s="47"/>
      <c r="N28" s="47"/>
      <c r="O28" s="47"/>
      <c r="P28" s="47"/>
      <c r="Q28" s="47"/>
      <c r="R28" s="47"/>
      <c r="S28" s="62"/>
      <c r="T28" s="47"/>
      <c r="U28" s="47"/>
      <c r="V28" s="47"/>
      <c r="W28" s="47"/>
      <c r="X28" s="47"/>
      <c r="Y28" s="52" t="s">
        <v>296</v>
      </c>
      <c r="Z28" s="53"/>
      <c r="AA28" s="53" t="s">
        <v>323</v>
      </c>
      <c r="AB28" s="54"/>
      <c r="AC28" s="53" t="s">
        <v>320</v>
      </c>
      <c r="AD28" s="53"/>
      <c r="AE28" s="53" t="s">
        <v>298</v>
      </c>
      <c r="AF28" s="53"/>
      <c r="AG28" s="53" t="s">
        <v>299</v>
      </c>
      <c r="AH28" s="55"/>
      <c r="AI28" s="53" t="s">
        <v>297</v>
      </c>
      <c r="AJ28" s="55"/>
    </row>
    <row r="29" spans="1:40" ht="9.9499999999999993" customHeight="1" x14ac:dyDescent="0.2">
      <c r="A29" s="47"/>
      <c r="B29" s="47"/>
      <c r="C29" s="47"/>
      <c r="D29" s="47"/>
      <c r="E29" s="47"/>
      <c r="F29" s="47"/>
      <c r="G29" s="47"/>
      <c r="H29" s="47"/>
      <c r="I29" s="47"/>
      <c r="J29" s="47"/>
      <c r="K29" s="47"/>
      <c r="L29" s="47"/>
      <c r="M29" s="47"/>
      <c r="N29" s="47"/>
      <c r="O29" s="47"/>
      <c r="P29" s="47"/>
      <c r="Q29" s="47"/>
      <c r="R29" s="47"/>
      <c r="S29" s="47"/>
      <c r="T29" s="47"/>
      <c r="U29" s="47"/>
      <c r="V29" s="47"/>
      <c r="W29" s="47"/>
      <c r="X29" s="47"/>
      <c r="Y29" s="56" t="s">
        <v>300</v>
      </c>
      <c r="Z29" s="48"/>
      <c r="AA29" s="47">
        <v>1679.6619561720579</v>
      </c>
      <c r="AB29" s="48"/>
      <c r="AC29" s="47">
        <v>1452.2486509735006</v>
      </c>
      <c r="AD29" s="47"/>
      <c r="AE29" s="47">
        <v>88.705328861495261</v>
      </c>
      <c r="AF29" s="47"/>
      <c r="AG29" s="47">
        <v>1540.9539798349958</v>
      </c>
      <c r="AH29" s="57"/>
      <c r="AI29" s="47" t="s">
        <v>108</v>
      </c>
      <c r="AJ29" s="57">
        <v>44.982700424634004</v>
      </c>
      <c r="AK29" s="63"/>
    </row>
    <row r="30" spans="1:40" ht="9.9499999999999993" customHeight="1" x14ac:dyDescent="0.2">
      <c r="A30" s="47"/>
      <c r="B30" s="47"/>
      <c r="C30" s="47"/>
      <c r="D30" s="47"/>
      <c r="E30" s="47"/>
      <c r="F30" s="50"/>
      <c r="G30" s="47"/>
      <c r="H30" s="47"/>
      <c r="I30" s="47"/>
      <c r="J30" s="47"/>
      <c r="K30" s="47"/>
      <c r="L30" s="47"/>
      <c r="M30" s="47"/>
      <c r="N30" s="47"/>
      <c r="O30" s="47"/>
      <c r="P30" s="47"/>
      <c r="Q30" s="47"/>
      <c r="R30" s="47"/>
      <c r="S30" s="47"/>
      <c r="T30" s="47"/>
      <c r="U30" s="47"/>
      <c r="V30" s="47"/>
      <c r="W30" s="47"/>
      <c r="X30" s="47"/>
      <c r="Y30" s="56" t="s">
        <v>136</v>
      </c>
      <c r="Z30" s="48"/>
      <c r="AA30" s="47">
        <v>1021.3973395016668</v>
      </c>
      <c r="AB30" s="48"/>
      <c r="AC30" s="47">
        <v>2465.8025063665059</v>
      </c>
      <c r="AD30" s="47"/>
      <c r="AE30" s="47">
        <v>547.46267110650172</v>
      </c>
      <c r="AF30" s="47"/>
      <c r="AG30" s="47">
        <v>3013.2651774730075</v>
      </c>
      <c r="AH30" s="57"/>
      <c r="AI30" s="47"/>
      <c r="AJ30" s="57"/>
      <c r="AK30" s="63"/>
    </row>
    <row r="31" spans="1:40" ht="9.9499999999999993" customHeight="1" x14ac:dyDescent="0.2">
      <c r="A31" s="47"/>
      <c r="B31" s="47"/>
      <c r="C31" s="47"/>
      <c r="D31" s="47"/>
      <c r="E31" s="47"/>
      <c r="F31" s="47"/>
      <c r="G31" s="47"/>
      <c r="H31" s="47"/>
      <c r="I31" s="47"/>
      <c r="J31" s="47"/>
      <c r="K31" s="47"/>
      <c r="L31" s="47"/>
      <c r="M31" s="47"/>
      <c r="N31" s="47"/>
      <c r="O31" s="47"/>
      <c r="P31" s="47"/>
      <c r="Q31" s="47"/>
      <c r="R31" s="47"/>
      <c r="S31" s="47"/>
      <c r="T31" s="47"/>
      <c r="U31" s="47"/>
      <c r="V31" s="47"/>
      <c r="W31" s="47"/>
      <c r="X31" s="47"/>
      <c r="Y31" s="56" t="s">
        <v>142</v>
      </c>
      <c r="Z31" s="48"/>
      <c r="AA31" s="47">
        <v>607.10139899999967</v>
      </c>
      <c r="AB31" s="48"/>
      <c r="AC31" s="47">
        <v>2746.4021024059907</v>
      </c>
      <c r="AD31" s="47"/>
      <c r="AE31" s="47">
        <v>342.7109347854983</v>
      </c>
      <c r="AF31" s="47"/>
      <c r="AG31" s="47">
        <v>3089.1130371914892</v>
      </c>
      <c r="AH31" s="57"/>
      <c r="AI31" s="47" t="s">
        <v>301</v>
      </c>
      <c r="AJ31" s="57">
        <v>296.74166071479158</v>
      </c>
      <c r="AK31" s="63"/>
    </row>
    <row r="32" spans="1:40" ht="9.9499999999999993" customHeight="1" x14ac:dyDescent="0.2">
      <c r="A32" s="47"/>
      <c r="B32" s="47"/>
      <c r="C32" s="47"/>
      <c r="D32" s="47"/>
      <c r="E32" s="47"/>
      <c r="F32" s="47"/>
      <c r="G32" s="47"/>
      <c r="H32" s="47"/>
      <c r="I32" s="47"/>
      <c r="J32" s="47"/>
      <c r="K32" s="47"/>
      <c r="L32" s="47"/>
      <c r="M32" s="47"/>
      <c r="N32" s="47"/>
      <c r="O32" s="47"/>
      <c r="P32" s="47"/>
      <c r="R32" s="47"/>
      <c r="S32" s="47"/>
      <c r="T32" s="47"/>
      <c r="U32" s="47"/>
      <c r="V32" s="47"/>
      <c r="W32" s="47"/>
      <c r="X32" s="47"/>
      <c r="Y32" s="56" t="s">
        <v>302</v>
      </c>
      <c r="Z32" s="48"/>
      <c r="AA32" s="47">
        <v>17147.91947974966</v>
      </c>
      <c r="AB32" s="48"/>
      <c r="AC32" s="47">
        <v>2848.3746907354903</v>
      </c>
      <c r="AD32" s="47"/>
      <c r="AE32" s="47">
        <v>529.34503224000116</v>
      </c>
      <c r="AF32" s="47"/>
      <c r="AG32" s="47">
        <v>3377.7197229754915</v>
      </c>
      <c r="AH32" s="57"/>
      <c r="AI32" s="47"/>
      <c r="AJ32" s="57"/>
      <c r="AK32" s="63"/>
    </row>
    <row r="33" spans="1:40" ht="9.9499999999999993" customHeight="1" x14ac:dyDescent="0.2">
      <c r="A33" s="47"/>
      <c r="B33" s="47"/>
      <c r="C33" s="50"/>
      <c r="D33" s="47"/>
      <c r="E33" s="47"/>
      <c r="F33" s="47"/>
      <c r="G33" s="47"/>
      <c r="H33" s="47"/>
      <c r="I33" s="47"/>
      <c r="J33" s="47"/>
      <c r="K33" s="47"/>
      <c r="L33" s="47"/>
      <c r="M33" s="47"/>
      <c r="N33" s="47"/>
      <c r="O33" s="47"/>
      <c r="P33" s="47"/>
      <c r="Q33" s="47"/>
      <c r="R33" s="47"/>
      <c r="S33" s="47"/>
      <c r="T33" s="47"/>
      <c r="U33" s="47"/>
      <c r="V33" s="47"/>
      <c r="W33" s="47"/>
      <c r="X33" s="47"/>
      <c r="Y33" s="56" t="s">
        <v>95</v>
      </c>
      <c r="Z33" s="48"/>
      <c r="AA33" s="47">
        <v>7154.9134385500083</v>
      </c>
      <c r="AB33" s="48"/>
      <c r="AC33" s="47">
        <v>9496.2989007549932</v>
      </c>
      <c r="AD33" s="47"/>
      <c r="AE33" s="47">
        <v>0</v>
      </c>
      <c r="AF33" s="47"/>
      <c r="AG33" s="47">
        <v>9496.2989007549932</v>
      </c>
      <c r="AH33" s="57"/>
      <c r="AI33" s="47" t="s">
        <v>303</v>
      </c>
      <c r="AJ33" s="57">
        <v>2081.3950153036349</v>
      </c>
      <c r="AK33" s="63"/>
    </row>
    <row r="34" spans="1:40" ht="9.9499999999999993" customHeight="1" x14ac:dyDescent="0.2">
      <c r="A34" s="47"/>
      <c r="B34" s="47"/>
      <c r="C34" s="47"/>
      <c r="D34" s="47"/>
      <c r="E34" s="47"/>
      <c r="F34" s="47"/>
      <c r="G34" s="47"/>
      <c r="H34" s="47"/>
      <c r="I34" s="47"/>
      <c r="J34" s="47"/>
      <c r="K34" s="47"/>
      <c r="L34" s="47"/>
      <c r="M34" s="47"/>
      <c r="N34" s="47"/>
      <c r="O34" s="47"/>
      <c r="P34" s="47"/>
      <c r="Q34" s="47"/>
      <c r="R34" s="47"/>
      <c r="S34" s="47"/>
      <c r="T34" s="47"/>
      <c r="U34" s="47"/>
      <c r="V34" s="47"/>
      <c r="W34" s="47"/>
      <c r="X34" s="47"/>
      <c r="Y34" s="56" t="s">
        <v>304</v>
      </c>
      <c r="Z34" s="48"/>
      <c r="AA34" s="47">
        <v>369.5768970000014</v>
      </c>
      <c r="AB34" s="48"/>
      <c r="AC34" s="47">
        <v>772.76002533750193</v>
      </c>
      <c r="AD34" s="47"/>
      <c r="AE34" s="47">
        <v>314.62379648100472</v>
      </c>
      <c r="AF34" s="47"/>
      <c r="AG34" s="47">
        <v>1087.3838218185067</v>
      </c>
      <c r="AH34" s="57"/>
      <c r="AI34" s="47"/>
      <c r="AJ34" s="57"/>
      <c r="AK34" s="63"/>
    </row>
    <row r="35" spans="1:40" ht="9.9499999999999993" customHeight="1" x14ac:dyDescent="0.2">
      <c r="A35" s="47"/>
      <c r="B35" s="47"/>
      <c r="C35" s="47"/>
      <c r="D35" s="47"/>
      <c r="E35" s="47"/>
      <c r="F35" s="47"/>
      <c r="G35" s="47"/>
      <c r="H35" s="47"/>
      <c r="I35" s="50"/>
      <c r="J35" s="47"/>
      <c r="K35" s="47"/>
      <c r="L35" s="47"/>
      <c r="M35" s="47"/>
      <c r="N35" s="47"/>
      <c r="O35" s="47"/>
      <c r="Q35" s="47"/>
      <c r="R35" s="47"/>
      <c r="S35" s="47"/>
      <c r="T35" s="47"/>
      <c r="U35" s="47"/>
      <c r="V35" s="47"/>
      <c r="W35" s="47"/>
      <c r="X35" s="47"/>
      <c r="Y35" s="64" t="s">
        <v>111</v>
      </c>
      <c r="AA35" s="47">
        <v>1377.0348465864997</v>
      </c>
      <c r="AB35" s="48"/>
      <c r="AC35" s="47">
        <v>5364.6916040394917</v>
      </c>
      <c r="AD35" s="47"/>
      <c r="AE35" s="47">
        <v>681.62918355699799</v>
      </c>
      <c r="AF35" s="47"/>
      <c r="AG35" s="47">
        <v>6046.3207875964899</v>
      </c>
      <c r="AH35" s="57"/>
      <c r="AI35" s="47" t="s">
        <v>111</v>
      </c>
      <c r="AJ35" s="57">
        <v>24.321009355964634</v>
      </c>
      <c r="AK35" s="63"/>
    </row>
    <row r="36" spans="1:40" ht="9.9499999999999993" customHeight="1" x14ac:dyDescent="0.2">
      <c r="A36" s="47"/>
      <c r="C36" s="47"/>
      <c r="D36" s="47"/>
      <c r="E36" s="47"/>
      <c r="F36" s="47"/>
      <c r="G36" s="47"/>
      <c r="I36" s="65"/>
      <c r="K36" s="47"/>
      <c r="L36" s="47"/>
      <c r="M36" s="47"/>
      <c r="N36" s="47"/>
      <c r="O36" s="47"/>
      <c r="P36" s="47"/>
      <c r="Q36" s="66"/>
      <c r="R36" s="47"/>
      <c r="S36" s="47"/>
      <c r="T36" s="47"/>
      <c r="U36" s="47"/>
      <c r="V36" s="47"/>
      <c r="W36" s="47"/>
      <c r="X36" s="47"/>
      <c r="Y36" s="56" t="s">
        <v>305</v>
      </c>
      <c r="Z36" s="48"/>
      <c r="AA36" s="47">
        <v>11306.093420949999</v>
      </c>
      <c r="AB36" s="48"/>
      <c r="AC36" s="47">
        <v>978.29496471549885</v>
      </c>
      <c r="AD36" s="47"/>
      <c r="AE36" s="47">
        <v>377.19068129850314</v>
      </c>
      <c r="AF36" s="47"/>
      <c r="AG36" s="47">
        <v>1355.485646014002</v>
      </c>
      <c r="AH36" s="57"/>
      <c r="AI36" s="47"/>
      <c r="AJ36" s="57"/>
      <c r="AK36" s="63"/>
    </row>
    <row r="37" spans="1:40" ht="9.9499999999999993" customHeight="1" x14ac:dyDescent="0.2">
      <c r="A37" s="47"/>
      <c r="B37" s="50"/>
      <c r="C37" s="47"/>
      <c r="D37" s="47"/>
      <c r="E37" s="47"/>
      <c r="F37" s="47"/>
      <c r="G37" s="47"/>
      <c r="H37" s="47"/>
      <c r="I37" s="66"/>
      <c r="J37" s="47"/>
      <c r="K37" s="47"/>
      <c r="L37" s="47"/>
      <c r="M37" s="47"/>
      <c r="N37" s="47"/>
      <c r="O37" s="47"/>
      <c r="P37" s="47"/>
      <c r="Q37" s="47"/>
      <c r="R37" s="47"/>
      <c r="S37" s="47"/>
      <c r="T37" s="47"/>
      <c r="U37" s="47"/>
      <c r="V37" s="47"/>
      <c r="W37" s="47"/>
      <c r="X37" s="47"/>
      <c r="Y37" s="56" t="s">
        <v>118</v>
      </c>
      <c r="Z37" s="48"/>
      <c r="AA37" s="47">
        <v>14393.915330799999</v>
      </c>
      <c r="AB37" s="48"/>
      <c r="AC37" s="47">
        <v>1511.6829281964997</v>
      </c>
      <c r="AD37" s="47"/>
      <c r="AE37" s="47">
        <v>55.991420555000097</v>
      </c>
      <c r="AF37" s="47"/>
      <c r="AG37" s="47">
        <v>1567.6743487514998</v>
      </c>
      <c r="AH37" s="57"/>
      <c r="AI37" s="47" t="s">
        <v>306</v>
      </c>
      <c r="AJ37" s="57">
        <v>2325.1180835206696</v>
      </c>
      <c r="AK37" s="63"/>
    </row>
    <row r="38" spans="1:40" ht="9.9499999999999993" customHeight="1" x14ac:dyDescent="0.2">
      <c r="A38" s="47"/>
      <c r="B38" s="47"/>
      <c r="C38" s="47"/>
      <c r="D38" s="47"/>
      <c r="E38" s="47"/>
      <c r="G38" s="47"/>
      <c r="H38" s="47"/>
      <c r="I38" s="47"/>
      <c r="J38" s="47"/>
      <c r="K38" s="47"/>
      <c r="L38" s="47"/>
      <c r="M38" s="47"/>
      <c r="N38" s="47"/>
      <c r="O38" s="47"/>
      <c r="P38" s="47"/>
      <c r="Q38" s="47"/>
      <c r="R38" s="47"/>
      <c r="S38" s="47"/>
      <c r="T38" s="47"/>
      <c r="U38" s="47"/>
      <c r="V38" s="47"/>
      <c r="W38" s="47"/>
      <c r="X38" s="47"/>
      <c r="Y38" s="56" t="s">
        <v>122</v>
      </c>
      <c r="Z38" s="48"/>
      <c r="AA38" s="47">
        <v>11.20716024999812</v>
      </c>
      <c r="AB38" s="47"/>
      <c r="AC38" s="47">
        <v>17030.011535613434</v>
      </c>
      <c r="AD38" s="47"/>
      <c r="AE38" s="47">
        <v>64.540360946497998</v>
      </c>
      <c r="AF38" s="47"/>
      <c r="AG38" s="47">
        <v>17094.551896559933</v>
      </c>
      <c r="AH38" s="57"/>
      <c r="AI38" s="47"/>
      <c r="AJ38" s="57"/>
      <c r="AK38" s="63"/>
    </row>
    <row r="39" spans="1:40" ht="9.9499999999999993" customHeight="1" x14ac:dyDescent="0.2">
      <c r="A39" s="47"/>
      <c r="B39" s="47"/>
      <c r="C39" s="47"/>
      <c r="D39" s="47"/>
      <c r="E39" s="47"/>
      <c r="F39" s="47"/>
      <c r="G39" s="47"/>
      <c r="H39" s="47"/>
      <c r="I39" s="47"/>
      <c r="J39" s="47"/>
      <c r="K39" s="47"/>
      <c r="L39" s="47"/>
      <c r="M39" s="47"/>
      <c r="N39" s="47"/>
      <c r="O39" s="47"/>
      <c r="P39" s="47"/>
      <c r="Q39" s="47"/>
      <c r="R39" s="47"/>
      <c r="S39" s="47"/>
      <c r="T39" s="47"/>
      <c r="U39" s="47"/>
      <c r="V39" s="47"/>
      <c r="W39" s="47"/>
      <c r="X39" s="47"/>
      <c r="Y39" s="56" t="s">
        <v>307</v>
      </c>
      <c r="Z39" s="48"/>
      <c r="AA39" s="47">
        <v>0</v>
      </c>
      <c r="AB39" s="47"/>
      <c r="AC39" s="47">
        <v>2927.7286564884944</v>
      </c>
      <c r="AD39" s="47"/>
      <c r="AE39" s="47">
        <v>0</v>
      </c>
      <c r="AF39" s="47"/>
      <c r="AG39" s="47">
        <v>2927.7286564884944</v>
      </c>
      <c r="AH39" s="57"/>
      <c r="AI39" s="47" t="s">
        <v>288</v>
      </c>
      <c r="AJ39" s="57">
        <v>-42.481824587215215</v>
      </c>
      <c r="AK39" s="63"/>
    </row>
    <row r="40" spans="1:40" ht="9.9499999999999993" customHeight="1" x14ac:dyDescent="0.2">
      <c r="B40" s="47"/>
      <c r="C40" s="47"/>
      <c r="E40" s="47"/>
      <c r="F40" s="47"/>
      <c r="G40" s="47"/>
      <c r="H40" s="47"/>
      <c r="I40" s="47"/>
      <c r="J40" s="47"/>
      <c r="K40" s="47"/>
      <c r="L40" s="47"/>
      <c r="M40" s="47"/>
      <c r="N40" s="47"/>
      <c r="O40" s="47"/>
      <c r="P40" s="47"/>
      <c r="Q40" s="47"/>
      <c r="R40" s="47"/>
      <c r="S40" s="47"/>
      <c r="T40" s="47"/>
      <c r="U40" s="47"/>
      <c r="V40" s="47"/>
      <c r="W40" s="47"/>
      <c r="X40" s="47"/>
      <c r="Y40" s="67" t="s">
        <v>308</v>
      </c>
      <c r="Z40" s="68"/>
      <c r="AA40" s="69">
        <v>55068.821268559892</v>
      </c>
      <c r="AB40" s="69"/>
      <c r="AC40" s="69">
        <v>47594.296565627403</v>
      </c>
      <c r="AD40" s="69"/>
      <c r="AE40" s="69">
        <v>3002.1994098315004</v>
      </c>
      <c r="AF40" s="69"/>
      <c r="AG40" s="69">
        <v>50596.495975458907</v>
      </c>
      <c r="AH40" s="70"/>
      <c r="AI40" s="69"/>
      <c r="AJ40" s="70">
        <v>4730.0766447324786</v>
      </c>
      <c r="AK40" s="71"/>
    </row>
    <row r="41" spans="1:40" ht="9.9499999999999993" customHeight="1" x14ac:dyDescent="0.25">
      <c r="A41" s="47"/>
      <c r="B41" s="47"/>
      <c r="C41" s="47"/>
      <c r="D41" s="47"/>
      <c r="E41" s="47"/>
      <c r="F41" s="47"/>
      <c r="G41" s="47"/>
      <c r="H41" s="47"/>
      <c r="I41" s="50"/>
      <c r="J41" s="47"/>
      <c r="K41" s="47"/>
      <c r="L41" s="47"/>
      <c r="M41" s="47"/>
      <c r="N41" s="47"/>
      <c r="O41" s="47"/>
      <c r="P41" s="47"/>
      <c r="Q41" s="47"/>
      <c r="R41" s="47"/>
      <c r="S41" s="47"/>
      <c r="T41" s="47"/>
      <c r="U41" s="47"/>
      <c r="V41" s="47"/>
      <c r="W41" s="47"/>
      <c r="X41" s="47"/>
      <c r="Y41" s="47"/>
      <c r="Z41" s="47"/>
      <c r="AA41" s="47"/>
      <c r="AB41" s="48"/>
      <c r="AC41" s="47"/>
      <c r="AD41" s="47"/>
      <c r="AE41" s="47"/>
      <c r="AF41" s="47"/>
      <c r="AG41"/>
      <c r="AH41" s="47"/>
      <c r="AI41" s="47"/>
      <c r="AJ41" s="47"/>
      <c r="AK41" s="47"/>
      <c r="AL41" s="47"/>
      <c r="AM41"/>
      <c r="AN41"/>
    </row>
    <row r="42" spans="1:40" ht="9.9499999999999993" customHeight="1" x14ac:dyDescent="0.25">
      <c r="A42" s="47"/>
      <c r="B42" s="47"/>
      <c r="D42" s="47"/>
      <c r="E42" s="47"/>
      <c r="F42" s="47"/>
      <c r="G42" s="47"/>
      <c r="H42" s="47"/>
      <c r="I42" s="47"/>
      <c r="J42" s="47"/>
      <c r="K42" s="47"/>
      <c r="L42" s="47"/>
      <c r="M42" s="47"/>
      <c r="N42" s="47"/>
      <c r="O42" s="47"/>
      <c r="P42" s="47"/>
      <c r="Q42" s="47"/>
      <c r="R42" s="47"/>
      <c r="S42" s="47"/>
      <c r="T42" s="47"/>
      <c r="U42" s="47"/>
      <c r="V42" s="47"/>
      <c r="W42" s="47"/>
      <c r="X42" s="47"/>
      <c r="Y42" s="52" t="s">
        <v>309</v>
      </c>
      <c r="Z42" s="72"/>
      <c r="AA42" s="73"/>
      <c r="AB42"/>
      <c r="AC42"/>
      <c r="AD42"/>
      <c r="AE42"/>
      <c r="AF42"/>
      <c r="AG42"/>
      <c r="AH42" s="47"/>
      <c r="AI42" s="47"/>
      <c r="AJ42" s="47"/>
      <c r="AK42" s="47"/>
      <c r="AL42" s="47"/>
      <c r="AM42" s="47"/>
    </row>
    <row r="43" spans="1:40" ht="9.9499999999999993" customHeight="1" x14ac:dyDescent="0.25">
      <c r="A43" s="47"/>
      <c r="B43" s="47"/>
      <c r="C43" s="47"/>
      <c r="D43" s="47"/>
      <c r="E43" s="47"/>
      <c r="F43" s="47"/>
      <c r="G43" s="47"/>
      <c r="H43" s="47"/>
      <c r="I43" s="47"/>
      <c r="J43" s="47"/>
      <c r="K43" s="47"/>
      <c r="L43" s="47"/>
      <c r="M43" s="47"/>
      <c r="N43" s="47"/>
      <c r="O43" s="47"/>
      <c r="P43" s="47"/>
      <c r="Q43" s="47"/>
      <c r="R43" s="47"/>
      <c r="S43" s="47"/>
      <c r="T43" s="47"/>
      <c r="U43" s="47"/>
      <c r="V43" s="47"/>
      <c r="W43" s="47"/>
      <c r="X43" s="47"/>
      <c r="Y43" s="56" t="s">
        <v>310</v>
      </c>
      <c r="Z43" s="47"/>
      <c r="AA43" s="57">
        <v>55068.821268559892</v>
      </c>
      <c r="AB43"/>
      <c r="AC43"/>
      <c r="AD43"/>
      <c r="AE43"/>
      <c r="AF43"/>
      <c r="AG43"/>
      <c r="AH43" s="47"/>
      <c r="AI43" s="47"/>
      <c r="AJ43" s="47"/>
      <c r="AK43" s="47"/>
      <c r="AL43" s="47"/>
      <c r="AM43" s="47"/>
    </row>
    <row r="44" spans="1:40" ht="9.9499999999999993" customHeight="1" x14ac:dyDescent="0.25">
      <c r="A44" s="47"/>
      <c r="B44" s="47"/>
      <c r="C44" s="47"/>
      <c r="D44" s="47"/>
      <c r="E44" s="47"/>
      <c r="F44" s="47"/>
      <c r="G44" s="47"/>
      <c r="H44" s="47"/>
      <c r="I44" s="47"/>
      <c r="J44" s="47"/>
      <c r="K44" s="47"/>
      <c r="L44" s="47"/>
      <c r="M44" s="47"/>
      <c r="N44" s="47"/>
      <c r="O44" s="47"/>
      <c r="P44" s="47"/>
      <c r="Q44" s="47"/>
      <c r="R44" s="47"/>
      <c r="S44" s="47"/>
      <c r="T44" s="47"/>
      <c r="U44" s="47"/>
      <c r="V44" s="47"/>
      <c r="W44" s="47"/>
      <c r="X44" s="47"/>
      <c r="Y44" s="56" t="s">
        <v>311</v>
      </c>
      <c r="Z44" s="47"/>
      <c r="AA44" s="57">
        <v>-2744.4480582000078</v>
      </c>
      <c r="AB44"/>
      <c r="AC44"/>
      <c r="AD44"/>
      <c r="AE44"/>
      <c r="AF44"/>
      <c r="AG44"/>
      <c r="AH44" s="47"/>
      <c r="AI44" s="47"/>
      <c r="AJ44" s="47"/>
      <c r="AK44" s="47"/>
      <c r="AL44" s="47"/>
      <c r="AM44" s="47"/>
    </row>
    <row r="45" spans="1:40" ht="9.9499999999999993" customHeight="1" x14ac:dyDescent="0.25">
      <c r="A45" s="66"/>
      <c r="C45" s="50"/>
      <c r="D45" s="47"/>
      <c r="E45" s="47"/>
      <c r="F45" s="47"/>
      <c r="G45" s="47"/>
      <c r="H45" s="47"/>
      <c r="I45" s="47"/>
      <c r="J45" s="47"/>
      <c r="K45" s="47"/>
      <c r="L45" s="47"/>
      <c r="M45" s="47"/>
      <c r="N45" s="47"/>
      <c r="O45" s="47"/>
      <c r="P45" s="47"/>
      <c r="Q45" s="47"/>
      <c r="R45" s="47"/>
      <c r="S45" s="47"/>
      <c r="U45" s="47"/>
      <c r="V45" s="47"/>
      <c r="W45" s="47"/>
      <c r="X45" s="47"/>
      <c r="Y45" s="56" t="s">
        <v>312</v>
      </c>
      <c r="Z45" s="47"/>
      <c r="AA45" s="57">
        <v>47594.296565627403</v>
      </c>
      <c r="AB45"/>
      <c r="AC45"/>
      <c r="AD45"/>
      <c r="AE45"/>
      <c r="AF45"/>
      <c r="AG45"/>
      <c r="AH45" s="47"/>
      <c r="AI45" s="47"/>
      <c r="AJ45" s="47"/>
      <c r="AK45" s="47"/>
      <c r="AL45" s="47"/>
      <c r="AM45" s="47"/>
    </row>
    <row r="46" spans="1:40" ht="9.9499999999999993" customHeight="1" x14ac:dyDescent="0.25">
      <c r="A46" s="47"/>
      <c r="C46" s="47"/>
      <c r="D46" s="47"/>
      <c r="E46" s="47"/>
      <c r="F46" s="47"/>
      <c r="G46" s="47"/>
      <c r="H46" s="47"/>
      <c r="I46" s="47"/>
      <c r="K46" s="47"/>
      <c r="L46" s="47"/>
      <c r="M46" s="47"/>
      <c r="N46" s="47"/>
      <c r="O46" s="47"/>
      <c r="P46" s="47"/>
      <c r="Q46" s="47"/>
      <c r="R46" s="47"/>
      <c r="S46" s="47"/>
      <c r="T46" s="47"/>
      <c r="U46" s="47"/>
      <c r="V46" s="47"/>
      <c r="W46" s="47"/>
      <c r="X46" s="47"/>
      <c r="Y46" s="56" t="s">
        <v>313</v>
      </c>
      <c r="Z46" s="47"/>
      <c r="AA46" s="57">
        <v>0</v>
      </c>
      <c r="AB46"/>
      <c r="AC46"/>
      <c r="AD46"/>
      <c r="AE46"/>
      <c r="AF46"/>
      <c r="AG46"/>
      <c r="AH46" s="47"/>
      <c r="AI46" s="47"/>
      <c r="AJ46" s="47"/>
      <c r="AK46" s="47"/>
      <c r="AL46" s="47"/>
      <c r="AM46" s="47"/>
    </row>
    <row r="47" spans="1:40" ht="9.9499999999999993" customHeight="1" x14ac:dyDescent="0.25">
      <c r="A47" s="47"/>
      <c r="B47" s="47"/>
      <c r="C47" s="47"/>
      <c r="D47" s="47"/>
      <c r="E47" s="47"/>
      <c r="F47" s="47"/>
      <c r="G47" s="47"/>
      <c r="H47" s="47"/>
      <c r="I47" s="47"/>
      <c r="K47" s="47"/>
      <c r="L47" s="47"/>
      <c r="M47" s="47"/>
      <c r="N47" s="47"/>
      <c r="O47" s="47"/>
      <c r="P47" s="47"/>
      <c r="Q47" s="47"/>
      <c r="R47" s="47"/>
      <c r="S47" s="47"/>
      <c r="T47" s="47"/>
      <c r="U47" s="47"/>
      <c r="V47" s="47"/>
      <c r="W47" s="47"/>
      <c r="X47" s="47"/>
      <c r="Y47" s="56" t="s">
        <v>314</v>
      </c>
      <c r="Z47" s="47"/>
      <c r="AA47" s="57">
        <v>4730.0766447324859</v>
      </c>
      <c r="AB47"/>
      <c r="AC47"/>
      <c r="AD47"/>
      <c r="AE47"/>
      <c r="AF47"/>
      <c r="AG47"/>
      <c r="AH47" s="47"/>
      <c r="AI47" s="47"/>
      <c r="AJ47" s="47"/>
      <c r="AK47" s="47"/>
      <c r="AL47" s="47"/>
      <c r="AM47" s="47"/>
    </row>
    <row r="48" spans="1:40" ht="9.9499999999999993" customHeight="1" x14ac:dyDescent="0.25">
      <c r="A48" s="47"/>
      <c r="B48" s="47"/>
      <c r="C48" s="47"/>
      <c r="D48" s="47"/>
      <c r="E48" s="47"/>
      <c r="F48" s="47"/>
      <c r="G48" s="47"/>
      <c r="H48" s="47"/>
      <c r="I48" s="47"/>
      <c r="J48" s="47"/>
      <c r="K48" s="47"/>
      <c r="L48" s="47"/>
      <c r="M48" s="47"/>
      <c r="N48" s="47"/>
      <c r="O48" s="47"/>
      <c r="P48" s="47"/>
      <c r="Q48" s="47"/>
      <c r="R48" s="47"/>
      <c r="S48" s="47"/>
      <c r="T48" s="47"/>
      <c r="U48" s="47"/>
      <c r="V48" s="47"/>
      <c r="W48" s="47"/>
      <c r="X48" s="47"/>
      <c r="Y48" s="56" t="s">
        <v>315</v>
      </c>
      <c r="Z48" s="47"/>
      <c r="AA48" s="57">
        <v>4730.0766447324859</v>
      </c>
      <c r="AB48"/>
      <c r="AC48"/>
      <c r="AD48"/>
      <c r="AE48"/>
      <c r="AF48"/>
      <c r="AG48"/>
      <c r="AH48" s="47"/>
      <c r="AI48" s="47"/>
      <c r="AJ48" s="47"/>
      <c r="AK48" s="47"/>
      <c r="AL48" s="47"/>
      <c r="AM48" s="47"/>
    </row>
    <row r="49" spans="1:39" ht="9.9499999999999993" customHeight="1" x14ac:dyDescent="0.25">
      <c r="A49" s="47"/>
      <c r="B49" s="47"/>
      <c r="C49" s="47"/>
      <c r="D49" s="47"/>
      <c r="E49" s="47"/>
      <c r="F49" s="47"/>
      <c r="G49" s="47"/>
      <c r="H49" s="47"/>
      <c r="I49" s="47"/>
      <c r="J49" s="47"/>
      <c r="K49" s="47"/>
      <c r="L49" s="47"/>
      <c r="M49" s="47"/>
      <c r="N49" s="47"/>
      <c r="O49" s="47"/>
      <c r="P49" s="47"/>
      <c r="Q49" s="47"/>
      <c r="R49" s="47"/>
      <c r="S49" s="47"/>
      <c r="T49" s="47"/>
      <c r="U49" s="47"/>
      <c r="V49" s="47"/>
      <c r="W49" s="47"/>
      <c r="X49" s="47"/>
      <c r="Y49" s="58" t="s">
        <v>316</v>
      </c>
      <c r="Z49" s="59"/>
      <c r="AA49" s="60">
        <v>-7.2759576141834259E-12</v>
      </c>
      <c r="AB49"/>
      <c r="AC49"/>
      <c r="AD49"/>
      <c r="AE49"/>
      <c r="AF49"/>
      <c r="AG49"/>
      <c r="AH49" s="47"/>
      <c r="AI49" s="47"/>
      <c r="AJ49" s="47"/>
      <c r="AK49" s="47"/>
      <c r="AL49" s="47"/>
      <c r="AM49" s="47"/>
    </row>
    <row r="50" spans="1:39" ht="9.9499999999999993" customHeight="1" x14ac:dyDescent="0.2">
      <c r="A50" s="47"/>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8"/>
      <c r="AC50" s="47"/>
      <c r="AD50" s="47"/>
      <c r="AE50" s="47"/>
      <c r="AF50" s="47"/>
      <c r="AG50" s="47"/>
      <c r="AH50" s="47"/>
      <c r="AI50" s="47"/>
      <c r="AJ50" s="47"/>
      <c r="AK50" s="47"/>
      <c r="AL50" s="47"/>
      <c r="AM50" s="47"/>
    </row>
    <row r="51" spans="1:39" ht="9.9499999999999993" customHeight="1" x14ac:dyDescent="0.2">
      <c r="A51" s="47"/>
      <c r="B51" s="47"/>
      <c r="C51" s="50"/>
      <c r="D51" s="47"/>
      <c r="E51" s="47"/>
      <c r="F51" s="47"/>
      <c r="G51" s="47"/>
      <c r="H51" s="47"/>
      <c r="I51" s="47"/>
      <c r="J51" s="47"/>
      <c r="K51" s="47"/>
      <c r="L51" s="47"/>
      <c r="M51" s="47"/>
      <c r="N51" s="47"/>
      <c r="O51" s="47"/>
      <c r="P51" s="47"/>
      <c r="Q51" s="47"/>
      <c r="R51" s="47"/>
      <c r="S51" s="47"/>
      <c r="T51" s="47"/>
      <c r="U51" s="47"/>
      <c r="V51" s="47"/>
      <c r="W51" s="47"/>
      <c r="X51" s="47"/>
      <c r="Y51" s="47"/>
      <c r="Z51" s="47"/>
      <c r="AA51" s="47"/>
      <c r="AB51" s="48"/>
      <c r="AC51" s="47"/>
      <c r="AD51" s="47"/>
      <c r="AE51" s="47"/>
      <c r="AF51" s="47"/>
      <c r="AG51" s="47"/>
      <c r="AH51" s="47"/>
      <c r="AI51" s="47"/>
      <c r="AJ51" s="47"/>
      <c r="AK51" s="47"/>
      <c r="AL51" s="47"/>
      <c r="AM51" s="47"/>
    </row>
    <row r="52" spans="1:39" ht="9.9499999999999993" customHeight="1" x14ac:dyDescent="0.2">
      <c r="A52" s="47"/>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8"/>
      <c r="AC52" s="47"/>
      <c r="AD52" s="47"/>
      <c r="AE52" s="47"/>
      <c r="AF52" s="47"/>
      <c r="AG52" s="47"/>
      <c r="AH52" s="47"/>
      <c r="AI52" s="47"/>
      <c r="AJ52" s="47"/>
      <c r="AK52" s="47"/>
      <c r="AL52" s="47"/>
      <c r="AM52" s="47"/>
    </row>
    <row r="53" spans="1:39" ht="9.9499999999999993" customHeight="1" x14ac:dyDescent="0.2">
      <c r="A53" s="47"/>
      <c r="B53" s="47"/>
      <c r="C53" s="47"/>
      <c r="D53" s="47"/>
      <c r="E53" s="47"/>
      <c r="F53" s="47"/>
      <c r="G53" s="47"/>
      <c r="H53" s="47"/>
      <c r="I53" s="47"/>
      <c r="J53" s="47"/>
      <c r="K53" s="47"/>
      <c r="L53" s="47"/>
      <c r="M53" s="47"/>
      <c r="N53" s="47"/>
      <c r="O53" s="47"/>
      <c r="P53" s="47"/>
      <c r="Q53" s="47"/>
      <c r="R53" s="47"/>
      <c r="S53" s="47"/>
      <c r="T53" s="47"/>
      <c r="U53" s="47"/>
      <c r="V53" s="47"/>
      <c r="W53" s="47"/>
      <c r="X53" s="47"/>
      <c r="Y53" s="47"/>
      <c r="Z53" s="47"/>
      <c r="AA53" s="47"/>
      <c r="AC53" s="47"/>
      <c r="AD53" s="47"/>
      <c r="AE53" s="47"/>
      <c r="AF53" s="47"/>
      <c r="AG53" s="47"/>
      <c r="AH53" s="47"/>
      <c r="AI53" s="47"/>
      <c r="AJ53" s="47"/>
      <c r="AK53" s="47"/>
      <c r="AL53" s="47"/>
      <c r="AM53" s="47"/>
    </row>
    <row r="54" spans="1:39" ht="9.9499999999999993" customHeight="1" x14ac:dyDescent="0.2">
      <c r="A54" s="47"/>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8"/>
      <c r="AC54" s="47"/>
      <c r="AD54" s="47"/>
      <c r="AE54" s="50"/>
      <c r="AF54" s="50"/>
      <c r="AG54" s="47"/>
      <c r="AH54" s="47"/>
      <c r="AI54" s="47"/>
      <c r="AJ54" s="47"/>
      <c r="AK54" s="47"/>
      <c r="AL54" s="47"/>
      <c r="AM54" s="47"/>
    </row>
    <row r="55" spans="1:39" ht="9.9499999999999993" customHeight="1" x14ac:dyDescent="0.2">
      <c r="A55" s="47"/>
      <c r="B55" s="47"/>
      <c r="C55" s="47"/>
      <c r="D55" s="47"/>
      <c r="E55" s="47"/>
      <c r="F55" s="66"/>
      <c r="G55" s="47"/>
      <c r="H55" s="47"/>
      <c r="I55" s="47"/>
      <c r="J55" s="47"/>
      <c r="K55" s="47"/>
      <c r="L55" s="47"/>
      <c r="M55" s="47"/>
      <c r="N55" s="47"/>
      <c r="O55" s="47"/>
      <c r="P55" s="47"/>
      <c r="Q55" s="47"/>
      <c r="R55" s="47"/>
      <c r="S55" s="47"/>
      <c r="T55" s="47"/>
      <c r="U55" s="47"/>
      <c r="V55" s="47"/>
      <c r="W55" s="47"/>
      <c r="X55" s="47"/>
      <c r="Y55" s="47"/>
      <c r="Z55" s="47"/>
      <c r="AA55" s="47"/>
      <c r="AB55" s="48"/>
      <c r="AC55" s="47"/>
      <c r="AD55" s="50"/>
      <c r="AE55" s="50"/>
      <c r="AF55" s="50"/>
      <c r="AG55" s="47"/>
      <c r="AH55" s="47"/>
      <c r="AI55" s="47"/>
      <c r="AJ55" s="47"/>
      <c r="AK55" s="47"/>
      <c r="AL55" s="47"/>
      <c r="AM55" s="47"/>
    </row>
    <row r="56" spans="1:39" ht="9.9499999999999993" customHeight="1" x14ac:dyDescent="0.2">
      <c r="A56" s="47"/>
      <c r="B56" s="47"/>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48"/>
      <c r="AC56" s="47"/>
      <c r="AD56" s="50"/>
      <c r="AE56" s="50"/>
      <c r="AF56" s="50"/>
      <c r="AG56" s="47"/>
      <c r="AH56" s="47"/>
      <c r="AI56" s="47"/>
      <c r="AJ56" s="47"/>
      <c r="AK56" s="47"/>
      <c r="AL56" s="47"/>
      <c r="AM56" s="47"/>
    </row>
    <row r="57" spans="1:39" ht="9.9499999999999993" customHeight="1" x14ac:dyDescent="0.2">
      <c r="A57" s="47"/>
      <c r="B57" s="47"/>
      <c r="C57" s="47"/>
      <c r="D57" s="47"/>
      <c r="E57" s="47"/>
      <c r="F57" s="47"/>
      <c r="G57" s="47"/>
      <c r="H57" s="47"/>
      <c r="I57" s="47"/>
      <c r="J57" s="47"/>
      <c r="K57" s="47"/>
      <c r="L57" s="47"/>
      <c r="M57" s="47"/>
      <c r="N57" s="47"/>
      <c r="O57" s="47"/>
      <c r="P57" s="47"/>
      <c r="Q57" s="47"/>
      <c r="R57" s="47"/>
      <c r="S57" s="47"/>
      <c r="T57" s="47"/>
      <c r="U57" s="47"/>
      <c r="V57" s="47"/>
      <c r="W57" s="47"/>
      <c r="X57" s="47"/>
      <c r="Y57" s="47"/>
      <c r="Z57" s="47"/>
      <c r="AB57" s="48"/>
      <c r="AC57" s="47"/>
      <c r="AD57" s="50"/>
      <c r="AE57" s="50"/>
      <c r="AF57" s="50"/>
      <c r="AG57" s="47"/>
      <c r="AH57" s="47"/>
      <c r="AI57" s="47"/>
      <c r="AJ57" s="47"/>
      <c r="AK57" s="47"/>
      <c r="AL57" s="47"/>
      <c r="AM57" s="47"/>
    </row>
    <row r="58" spans="1:39" ht="9.9499999999999993" customHeight="1" x14ac:dyDescent="0.2">
      <c r="A58" s="47"/>
      <c r="B58" s="47"/>
      <c r="C58" s="47"/>
      <c r="D58" s="47"/>
      <c r="E58" s="47"/>
      <c r="F58" s="47"/>
      <c r="G58" s="47"/>
      <c r="H58" s="47"/>
      <c r="I58" s="47"/>
      <c r="J58" s="47"/>
      <c r="K58" s="47"/>
      <c r="L58" s="47"/>
      <c r="M58" s="47"/>
      <c r="N58" s="47"/>
      <c r="O58" s="47"/>
      <c r="P58" s="47"/>
      <c r="Q58" s="47"/>
      <c r="R58" s="47"/>
      <c r="S58" s="47"/>
      <c r="T58" s="47"/>
      <c r="U58" s="47"/>
      <c r="V58" s="47"/>
      <c r="W58" s="47"/>
      <c r="X58" s="47"/>
      <c r="Y58" s="47"/>
      <c r="Z58" s="47"/>
      <c r="AB58" s="48"/>
      <c r="AC58" s="47"/>
      <c r="AD58" s="50"/>
      <c r="AE58" s="50"/>
      <c r="AF58" s="50"/>
      <c r="AG58" s="47"/>
      <c r="AH58" s="47"/>
      <c r="AI58" s="47"/>
      <c r="AJ58" s="47"/>
      <c r="AK58" s="47"/>
      <c r="AL58" s="47"/>
      <c r="AM58" s="47"/>
    </row>
    <row r="59" spans="1:39" ht="9.9499999999999993" customHeight="1" x14ac:dyDescent="0.2">
      <c r="A59" s="47"/>
      <c r="B59" s="47"/>
      <c r="C59" s="47"/>
      <c r="D59" s="47"/>
      <c r="E59" s="47"/>
      <c r="F59" s="47"/>
      <c r="G59" s="47"/>
      <c r="H59" s="47"/>
      <c r="I59" s="47"/>
      <c r="J59" s="47"/>
      <c r="K59" s="47"/>
      <c r="L59" s="47"/>
      <c r="M59" s="47"/>
      <c r="N59" s="47"/>
      <c r="O59" s="47"/>
      <c r="P59" s="47"/>
      <c r="Q59" s="47"/>
      <c r="R59" s="47"/>
      <c r="S59" s="47"/>
      <c r="T59" s="47"/>
      <c r="U59" s="47"/>
      <c r="V59" s="47"/>
      <c r="W59" s="47"/>
      <c r="X59" s="47"/>
      <c r="Y59" s="47"/>
      <c r="Z59" s="47"/>
      <c r="AB59" s="48"/>
      <c r="AC59" s="47"/>
      <c r="AD59" s="50"/>
      <c r="AE59" s="50"/>
      <c r="AF59" s="50"/>
      <c r="AG59" s="47"/>
      <c r="AH59" s="47"/>
      <c r="AI59" s="47"/>
      <c r="AJ59" s="47"/>
      <c r="AK59" s="47"/>
      <c r="AL59" s="47"/>
      <c r="AM59" s="47"/>
    </row>
    <row r="60" spans="1:39" ht="9.9499999999999993" customHeight="1" x14ac:dyDescent="0.2">
      <c r="A60" s="47"/>
      <c r="B60" s="47"/>
      <c r="C60" s="47"/>
      <c r="D60" s="47"/>
      <c r="E60" s="47"/>
      <c r="F60" s="47"/>
      <c r="G60" s="47"/>
      <c r="H60" s="47"/>
      <c r="I60" s="47"/>
      <c r="J60" s="50"/>
      <c r="K60" s="47"/>
      <c r="L60" s="47"/>
      <c r="M60" s="47"/>
      <c r="N60" s="47"/>
      <c r="O60" s="47"/>
      <c r="P60" s="47"/>
      <c r="Q60" s="47"/>
      <c r="R60" s="47"/>
      <c r="S60" s="47"/>
      <c r="T60" s="47"/>
      <c r="U60" s="47"/>
      <c r="V60" s="47"/>
      <c r="W60" s="47"/>
      <c r="X60" s="47"/>
      <c r="Y60" s="47"/>
      <c r="AA60" s="47"/>
      <c r="AB60" s="48"/>
      <c r="AC60" s="47"/>
      <c r="AD60" s="50"/>
      <c r="AE60" s="50"/>
      <c r="AF60" s="50"/>
      <c r="AG60" s="47"/>
      <c r="AH60" s="47"/>
      <c r="AI60" s="47"/>
      <c r="AJ60" s="47"/>
      <c r="AK60" s="47"/>
      <c r="AL60" s="47"/>
      <c r="AM60" s="47"/>
    </row>
    <row r="61" spans="1:39" ht="9.9499999999999993" customHeight="1" x14ac:dyDescent="0.2">
      <c r="A61" s="47"/>
      <c r="B61" s="47"/>
      <c r="C61" s="47"/>
      <c r="D61" s="47"/>
      <c r="E61" s="47"/>
      <c r="F61" s="47"/>
      <c r="G61" s="47"/>
      <c r="H61" s="47"/>
      <c r="I61" s="47"/>
      <c r="J61" s="47"/>
      <c r="K61" s="47"/>
      <c r="L61" s="47"/>
      <c r="M61" s="47"/>
      <c r="N61" s="47"/>
      <c r="O61" s="47"/>
      <c r="P61" s="47"/>
      <c r="Q61" s="47"/>
      <c r="R61" s="47"/>
      <c r="S61" s="47"/>
      <c r="T61" s="47"/>
      <c r="U61" s="47"/>
      <c r="V61" s="47"/>
      <c r="W61" s="47"/>
      <c r="X61" s="47"/>
      <c r="Y61" s="47"/>
      <c r="AA61" s="47"/>
      <c r="AB61" s="48"/>
      <c r="AC61" s="47"/>
      <c r="AD61" s="50"/>
      <c r="AE61" s="50"/>
      <c r="AF61" s="50"/>
      <c r="AG61" s="47"/>
      <c r="AH61" s="47"/>
      <c r="AI61" s="47"/>
      <c r="AJ61" s="47"/>
      <c r="AK61" s="47"/>
      <c r="AL61" s="47"/>
      <c r="AM61" s="47"/>
    </row>
    <row r="62" spans="1:39" ht="9.9499999999999993" customHeight="1" x14ac:dyDescent="0.2">
      <c r="A62" s="47"/>
      <c r="B62" s="47"/>
      <c r="C62" s="47"/>
      <c r="D62" s="47"/>
      <c r="E62" s="47"/>
      <c r="F62" s="47"/>
      <c r="G62" s="47"/>
      <c r="H62" s="47"/>
      <c r="I62" s="47"/>
      <c r="J62" s="47"/>
      <c r="K62" s="47"/>
      <c r="L62" s="47"/>
      <c r="M62" s="47"/>
      <c r="N62" s="47"/>
      <c r="O62" s="47"/>
      <c r="P62" s="47"/>
      <c r="Q62" s="47"/>
      <c r="R62" s="47"/>
      <c r="S62" s="47"/>
      <c r="T62" s="47"/>
      <c r="U62" s="47"/>
      <c r="V62" s="47"/>
      <c r="W62" s="47"/>
      <c r="X62" s="47"/>
      <c r="Y62" s="47"/>
      <c r="AA62" s="47"/>
      <c r="AB62" s="48"/>
      <c r="AC62" s="47"/>
      <c r="AD62" s="50"/>
      <c r="AE62" s="50"/>
      <c r="AF62" s="50"/>
      <c r="AG62" s="47"/>
      <c r="AH62" s="47"/>
      <c r="AI62" s="47"/>
      <c r="AJ62" s="47"/>
      <c r="AK62" s="47"/>
      <c r="AL62" s="47"/>
      <c r="AM62" s="47"/>
    </row>
    <row r="63" spans="1:39" ht="9.9499999999999993" customHeight="1" x14ac:dyDescent="0.2">
      <c r="A63" s="47"/>
      <c r="B63" s="47"/>
      <c r="C63" s="47"/>
      <c r="D63" s="47"/>
      <c r="E63" s="47"/>
      <c r="F63" s="47"/>
      <c r="G63" s="47"/>
      <c r="H63" s="47"/>
      <c r="I63" s="47"/>
      <c r="J63" s="47"/>
      <c r="K63" s="47"/>
      <c r="L63" s="47"/>
      <c r="M63" s="47"/>
      <c r="N63" s="47"/>
      <c r="O63" s="47"/>
      <c r="P63" s="47"/>
      <c r="Q63" s="47"/>
      <c r="R63" s="47"/>
      <c r="S63" s="47"/>
      <c r="T63" s="47"/>
      <c r="U63" s="47"/>
      <c r="V63" s="47"/>
      <c r="W63" s="47"/>
      <c r="X63" s="47"/>
      <c r="Y63" s="47"/>
      <c r="AA63" s="47"/>
      <c r="AB63" s="48"/>
      <c r="AC63" s="47"/>
      <c r="AD63" s="50"/>
      <c r="AE63" s="47"/>
      <c r="AF63" s="47"/>
      <c r="AG63" s="47"/>
      <c r="AH63" s="47"/>
      <c r="AI63" s="47"/>
      <c r="AJ63" s="47"/>
      <c r="AK63" s="47"/>
      <c r="AL63" s="47"/>
      <c r="AM63" s="47"/>
    </row>
    <row r="64" spans="1:39" ht="9.9499999999999993" customHeight="1" x14ac:dyDescent="0.2">
      <c r="A64" s="47"/>
      <c r="B64" s="47"/>
      <c r="C64" s="47"/>
      <c r="D64" s="47"/>
      <c r="E64" s="47"/>
      <c r="F64" s="47"/>
      <c r="G64" s="47"/>
      <c r="H64" s="47"/>
      <c r="I64" s="47"/>
      <c r="J64" s="47"/>
      <c r="K64" s="50"/>
      <c r="L64" s="47"/>
      <c r="M64" s="47"/>
      <c r="N64" s="47"/>
      <c r="O64" s="47"/>
      <c r="P64" s="47"/>
      <c r="Q64" s="47"/>
      <c r="R64" s="47"/>
      <c r="S64" s="47"/>
      <c r="T64" s="47"/>
      <c r="U64" s="47"/>
      <c r="V64" s="47"/>
      <c r="W64" s="47"/>
      <c r="X64" s="47"/>
      <c r="Y64" s="47"/>
      <c r="AA64" s="47"/>
      <c r="AB64" s="48"/>
      <c r="AC64" s="47"/>
      <c r="AD64" s="47"/>
      <c r="AE64" s="47"/>
      <c r="AF64" s="47"/>
      <c r="AG64" s="47"/>
      <c r="AH64" s="47"/>
      <c r="AI64" s="47"/>
      <c r="AJ64" s="47"/>
      <c r="AK64" s="47"/>
      <c r="AL64" s="47"/>
      <c r="AM64" s="47"/>
    </row>
    <row r="65" spans="1:39" ht="9.9499999999999993" customHeight="1" x14ac:dyDescent="0.2">
      <c r="A65" s="47"/>
      <c r="B65" s="47"/>
      <c r="C65" s="47"/>
      <c r="D65" s="47"/>
      <c r="E65" s="47"/>
      <c r="F65" s="47"/>
      <c r="G65" s="47"/>
      <c r="H65" s="47"/>
      <c r="I65" s="47"/>
      <c r="J65" s="47"/>
      <c r="K65" s="47"/>
      <c r="L65" s="47"/>
      <c r="M65" s="47"/>
      <c r="N65" s="47"/>
      <c r="O65" s="47"/>
      <c r="P65" s="47"/>
      <c r="Q65" s="47"/>
      <c r="R65" s="47"/>
      <c r="S65" s="47"/>
      <c r="T65" s="47"/>
      <c r="U65" s="47"/>
      <c r="V65" s="47"/>
      <c r="W65" s="47"/>
      <c r="X65" s="47"/>
      <c r="Y65" s="47"/>
      <c r="AA65" s="47"/>
      <c r="AB65" s="48"/>
      <c r="AC65" s="47"/>
      <c r="AD65" s="47"/>
      <c r="AE65" s="47"/>
      <c r="AF65" s="47"/>
      <c r="AG65" s="47"/>
      <c r="AH65" s="47"/>
      <c r="AI65" s="47"/>
      <c r="AJ65" s="47"/>
      <c r="AK65" s="47"/>
      <c r="AL65" s="47"/>
      <c r="AM65" s="47"/>
    </row>
    <row r="66" spans="1:39" ht="9.9499999999999993" customHeight="1" x14ac:dyDescent="0.2">
      <c r="A66" s="47"/>
      <c r="B66" s="47"/>
      <c r="C66" s="47"/>
      <c r="D66" s="47"/>
      <c r="E66" s="47"/>
      <c r="F66" s="47"/>
      <c r="G66" s="47"/>
      <c r="H66" s="47"/>
      <c r="I66" s="47"/>
      <c r="J66" s="47"/>
      <c r="K66" s="47"/>
      <c r="L66" s="47"/>
      <c r="M66" s="47"/>
      <c r="N66" s="47"/>
      <c r="O66" s="47"/>
      <c r="P66" s="47"/>
      <c r="Q66" s="47"/>
      <c r="R66" s="47"/>
      <c r="S66" s="47"/>
      <c r="T66" s="47"/>
      <c r="U66" s="47"/>
      <c r="V66" s="47"/>
      <c r="W66" s="47"/>
      <c r="X66" s="47"/>
      <c r="Y66" s="47"/>
      <c r="AA66" s="47"/>
      <c r="AB66" s="48"/>
      <c r="AC66" s="47"/>
      <c r="AD66" s="47"/>
      <c r="AE66" s="47"/>
      <c r="AF66" s="47"/>
      <c r="AG66" s="47"/>
      <c r="AH66" s="47"/>
      <c r="AI66" s="47"/>
      <c r="AJ66" s="47"/>
      <c r="AK66" s="47"/>
      <c r="AL66" s="47"/>
      <c r="AM66" s="47"/>
    </row>
    <row r="67" spans="1:39" ht="9.9499999999999993" customHeight="1" x14ac:dyDescent="0.2">
      <c r="A67" s="47"/>
      <c r="B67" s="47"/>
      <c r="C67" s="47"/>
      <c r="D67" s="47"/>
      <c r="E67" s="47"/>
      <c r="F67" s="47"/>
      <c r="H67" s="47"/>
      <c r="I67" s="47"/>
      <c r="J67" s="47"/>
      <c r="K67" s="47"/>
      <c r="L67" s="47"/>
      <c r="M67" s="47"/>
      <c r="N67" s="47"/>
      <c r="O67" s="47"/>
      <c r="P67" s="47"/>
      <c r="Q67" s="47"/>
      <c r="R67" s="47"/>
      <c r="S67" s="47"/>
      <c r="T67" s="50"/>
      <c r="V67" s="47"/>
      <c r="W67" s="47"/>
      <c r="X67" s="47"/>
      <c r="Y67" s="47"/>
      <c r="AA67" s="47"/>
      <c r="AB67" s="48"/>
      <c r="AC67" s="47"/>
      <c r="AD67" s="47"/>
      <c r="AE67" s="47"/>
      <c r="AF67" s="47"/>
      <c r="AG67" s="47"/>
      <c r="AH67" s="47"/>
      <c r="AI67" s="47"/>
      <c r="AJ67" s="47"/>
      <c r="AK67" s="47"/>
      <c r="AL67" s="47"/>
      <c r="AM67" s="47"/>
    </row>
    <row r="68" spans="1:39" ht="9.9499999999999993" customHeight="1" x14ac:dyDescent="0.2">
      <c r="A68" s="47"/>
      <c r="B68" s="47"/>
      <c r="D68" s="47"/>
      <c r="E68" s="47"/>
      <c r="F68" s="47"/>
      <c r="G68" s="47"/>
      <c r="H68" s="47"/>
      <c r="I68" s="47"/>
      <c r="J68" s="47"/>
      <c r="K68" s="47"/>
      <c r="L68" s="47"/>
      <c r="M68" s="47"/>
      <c r="N68" s="47"/>
      <c r="O68" s="47"/>
      <c r="P68" s="47"/>
      <c r="Q68" s="47"/>
      <c r="R68" s="47"/>
      <c r="S68" s="47"/>
      <c r="T68" s="47"/>
      <c r="U68" s="47"/>
      <c r="V68" s="47"/>
      <c r="W68" s="47"/>
      <c r="X68" s="47"/>
      <c r="Y68" s="47"/>
      <c r="AA68" s="47"/>
      <c r="AB68" s="48"/>
      <c r="AC68" s="47"/>
      <c r="AD68" s="47"/>
      <c r="AE68" s="47"/>
      <c r="AF68" s="47"/>
      <c r="AG68" s="47"/>
      <c r="AH68" s="47"/>
      <c r="AI68" s="47"/>
      <c r="AJ68" s="47"/>
      <c r="AK68" s="47"/>
      <c r="AL68" s="47"/>
      <c r="AM68" s="47"/>
    </row>
    <row r="69" spans="1:39" ht="9.9499999999999993" customHeight="1" x14ac:dyDescent="0.2">
      <c r="A69" s="47"/>
      <c r="B69" s="47"/>
      <c r="C69" s="47"/>
      <c r="D69" s="47"/>
      <c r="E69" s="47"/>
      <c r="F69" s="47"/>
      <c r="G69" s="66"/>
      <c r="H69" s="47"/>
      <c r="I69" s="47"/>
      <c r="J69" s="47"/>
      <c r="K69" s="47"/>
      <c r="L69" s="47"/>
      <c r="M69" s="47"/>
      <c r="N69" s="47"/>
      <c r="O69" s="47"/>
      <c r="P69" s="47"/>
      <c r="Q69" s="47"/>
      <c r="R69" s="47"/>
      <c r="S69" s="47"/>
      <c r="T69" s="47"/>
      <c r="U69" s="47"/>
      <c r="V69" s="47"/>
      <c r="W69" s="47"/>
      <c r="X69" s="47"/>
      <c r="Y69" s="47"/>
      <c r="Z69" s="47"/>
      <c r="AA69" s="47"/>
      <c r="AB69" s="48"/>
      <c r="AC69" s="47"/>
      <c r="AD69" s="47"/>
      <c r="AE69" s="47"/>
      <c r="AF69" s="47"/>
      <c r="AG69" s="47"/>
      <c r="AH69" s="47"/>
      <c r="AI69" s="47"/>
      <c r="AJ69" s="47"/>
      <c r="AK69" s="47"/>
      <c r="AL69" s="47"/>
      <c r="AM69" s="47"/>
    </row>
    <row r="70" spans="1:39" ht="9.9499999999999993" customHeight="1" x14ac:dyDescent="0.25">
      <c r="A70" s="47"/>
      <c r="B70" s="47"/>
      <c r="C70" s="47"/>
      <c r="D70" s="47"/>
      <c r="F70" s="47"/>
      <c r="G70" s="47"/>
      <c r="H70" s="47"/>
      <c r="I70" s="47"/>
      <c r="J70" s="47"/>
      <c r="K70" s="47"/>
      <c r="L70" s="47"/>
      <c r="M70" s="47"/>
      <c r="N70" s="47"/>
      <c r="O70" s="47"/>
      <c r="P70" s="47"/>
      <c r="Q70" s="47"/>
      <c r="R70" s="47"/>
      <c r="S70" s="47"/>
      <c r="T70" s="47"/>
      <c r="U70" s="47"/>
      <c r="V70" s="47"/>
      <c r="W70" s="47"/>
      <c r="X70" s="47"/>
      <c r="Y70" s="47"/>
      <c r="Z70" s="47"/>
      <c r="AA70" s="47"/>
      <c r="AB70" s="48"/>
      <c r="AC70"/>
      <c r="AD70"/>
      <c r="AE70"/>
      <c r="AF70"/>
      <c r="AG70"/>
      <c r="AH70"/>
      <c r="AI70" s="47"/>
      <c r="AJ70" s="47"/>
      <c r="AK70" s="47"/>
      <c r="AL70" s="47"/>
      <c r="AM70" s="47"/>
    </row>
    <row r="71" spans="1:39" ht="9.9499999999999993" customHeight="1" x14ac:dyDescent="0.25">
      <c r="A71" s="47"/>
      <c r="B71" s="47"/>
      <c r="C71" s="47"/>
      <c r="D71" s="47"/>
      <c r="F71" s="47"/>
      <c r="G71" s="47"/>
      <c r="H71" s="47"/>
      <c r="I71" s="47"/>
      <c r="J71" s="47"/>
      <c r="K71" s="47"/>
      <c r="L71" s="47"/>
      <c r="M71" s="47"/>
      <c r="N71" s="47"/>
      <c r="O71" s="47"/>
      <c r="P71" s="47"/>
      <c r="Q71" s="47"/>
      <c r="R71" s="47"/>
      <c r="S71" s="47"/>
      <c r="T71" s="47"/>
      <c r="U71" s="47"/>
      <c r="V71" s="47"/>
      <c r="W71" s="47"/>
      <c r="X71" s="47"/>
      <c r="Z71" s="47"/>
      <c r="AA71" s="47"/>
      <c r="AB71" s="48"/>
      <c r="AC71" s="47"/>
      <c r="AD71" s="47"/>
      <c r="AE71" s="47"/>
      <c r="AF71" s="47"/>
      <c r="AG71"/>
      <c r="AH71"/>
      <c r="AI71" s="47"/>
      <c r="AJ71" s="47"/>
      <c r="AK71" s="47"/>
      <c r="AL71" s="47"/>
      <c r="AM71" s="47"/>
    </row>
    <row r="72" spans="1:39" ht="9.9499999999999993" customHeight="1" x14ac:dyDescent="0.25">
      <c r="A72" s="47"/>
      <c r="B72" s="47"/>
      <c r="C72" s="47"/>
      <c r="E72" s="47"/>
      <c r="F72" s="47"/>
      <c r="G72" s="47"/>
      <c r="H72" s="47"/>
      <c r="I72" s="47"/>
      <c r="J72" s="47"/>
      <c r="K72" s="47"/>
      <c r="L72" s="47"/>
      <c r="M72" s="47"/>
      <c r="N72" s="47"/>
      <c r="O72" s="47"/>
      <c r="Q72" s="47"/>
      <c r="R72" s="47"/>
      <c r="S72" s="47"/>
      <c r="T72" s="47"/>
      <c r="U72" s="47"/>
      <c r="V72" s="47"/>
      <c r="W72" s="47"/>
      <c r="X72" s="47"/>
      <c r="Y72" s="47"/>
      <c r="Z72" s="47"/>
      <c r="AA72" s="47"/>
      <c r="AC72" s="47"/>
      <c r="AD72"/>
      <c r="AE72" s="47"/>
      <c r="AF72" s="47"/>
      <c r="AG72"/>
      <c r="AH72"/>
      <c r="AI72" s="47"/>
      <c r="AJ72" s="47"/>
      <c r="AK72" s="47"/>
      <c r="AL72" s="47"/>
      <c r="AM72" s="47"/>
    </row>
    <row r="73" spans="1:39" ht="9.9499999999999993" customHeight="1" x14ac:dyDescent="0.25">
      <c r="A73" s="47"/>
      <c r="B73" s="47"/>
      <c r="C73" s="47"/>
      <c r="E73" s="50"/>
      <c r="F73" s="47"/>
      <c r="G73" s="47"/>
      <c r="H73" s="47"/>
      <c r="I73" s="47"/>
      <c r="J73" s="47"/>
      <c r="K73" s="47"/>
      <c r="L73" s="47"/>
      <c r="M73" s="47"/>
      <c r="N73" s="47"/>
      <c r="O73" s="47"/>
      <c r="P73" s="75"/>
      <c r="Q73" s="47"/>
      <c r="R73" s="47"/>
      <c r="S73" s="47"/>
      <c r="T73" s="47"/>
      <c r="U73" s="47"/>
      <c r="V73" s="47"/>
      <c r="W73" s="47"/>
      <c r="X73" s="47"/>
      <c r="Y73" s="47"/>
      <c r="Z73" s="47"/>
      <c r="AA73" s="47"/>
      <c r="AC73" s="47"/>
      <c r="AD73"/>
      <c r="AE73" s="47"/>
      <c r="AF73" s="47"/>
      <c r="AG73"/>
      <c r="AH73"/>
      <c r="AI73" s="47"/>
      <c r="AJ73" s="47"/>
      <c r="AK73" s="47"/>
      <c r="AL73" s="47"/>
      <c r="AM73" s="47"/>
    </row>
    <row r="74" spans="1:39" ht="9.9499999999999993" customHeight="1" x14ac:dyDescent="0.25">
      <c r="A74" s="47"/>
      <c r="B74" s="47"/>
      <c r="C74" s="47"/>
      <c r="D74" s="47"/>
      <c r="E74" s="47"/>
      <c r="F74" s="47"/>
      <c r="G74" s="47"/>
      <c r="H74" s="47"/>
      <c r="I74" s="47"/>
      <c r="J74" s="47"/>
      <c r="K74" s="50"/>
      <c r="L74" s="47"/>
      <c r="M74" s="47"/>
      <c r="N74" s="47"/>
      <c r="O74" s="47"/>
      <c r="P74" s="47"/>
      <c r="Q74" s="47"/>
      <c r="R74" s="47"/>
      <c r="S74" s="47"/>
      <c r="T74" s="47"/>
      <c r="U74" s="47"/>
      <c r="V74" s="47"/>
      <c r="W74" s="47"/>
      <c r="X74" s="47"/>
      <c r="Y74" s="47"/>
      <c r="Z74" s="47"/>
      <c r="AA74" s="47"/>
      <c r="AC74" s="47"/>
      <c r="AD74"/>
      <c r="AE74" s="47"/>
      <c r="AF74" s="47"/>
      <c r="AG74"/>
      <c r="AH74"/>
      <c r="AI74" s="47"/>
      <c r="AJ74" s="47"/>
      <c r="AK74" s="47"/>
      <c r="AL74" s="47"/>
      <c r="AM74" s="47"/>
    </row>
    <row r="75" spans="1:39" ht="9.9499999999999993" customHeight="1" x14ac:dyDescent="0.25">
      <c r="A75" s="47"/>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c r="AC75" s="47"/>
      <c r="AD75"/>
      <c r="AE75" s="47"/>
      <c r="AF75" s="47"/>
      <c r="AG75"/>
      <c r="AH75"/>
      <c r="AI75" s="47"/>
      <c r="AJ75" s="47"/>
      <c r="AK75" s="47"/>
      <c r="AL75" s="47"/>
      <c r="AM75" s="47"/>
    </row>
    <row r="76" spans="1:39" ht="9.9499999999999993" customHeight="1" x14ac:dyDescent="0.25">
      <c r="A76" s="47"/>
      <c r="B76" s="47"/>
      <c r="C76" s="47"/>
      <c r="D76" s="47"/>
      <c r="E76" s="47"/>
      <c r="F76" s="47"/>
      <c r="G76" s="47"/>
      <c r="H76" s="47"/>
      <c r="I76" s="47"/>
      <c r="J76" s="47"/>
      <c r="K76" s="47"/>
      <c r="L76" s="47"/>
      <c r="M76" s="47"/>
      <c r="N76" s="47"/>
      <c r="O76" s="47"/>
      <c r="Q76" s="47"/>
      <c r="R76" s="47"/>
      <c r="S76" s="47"/>
      <c r="T76" s="47"/>
      <c r="U76" s="47"/>
      <c r="V76" s="47"/>
      <c r="W76" s="47"/>
      <c r="X76" s="47"/>
      <c r="Y76" s="47"/>
      <c r="Z76" s="47"/>
      <c r="AA76" s="47"/>
      <c r="AC76" s="47"/>
      <c r="AD76"/>
      <c r="AE76" s="47"/>
      <c r="AF76" s="47"/>
      <c r="AG76"/>
      <c r="AH76"/>
      <c r="AI76" s="47"/>
      <c r="AJ76" s="47"/>
      <c r="AK76" s="47"/>
      <c r="AL76" s="47"/>
      <c r="AM76" s="47"/>
    </row>
    <row r="77" spans="1:39" ht="9.9499999999999993" customHeight="1" x14ac:dyDescent="0.25">
      <c r="A77" s="47"/>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C77" s="47"/>
      <c r="AD77"/>
      <c r="AE77" s="47"/>
      <c r="AF77" s="47"/>
      <c r="AG77"/>
      <c r="AH77"/>
      <c r="AI77" s="47"/>
      <c r="AJ77" s="47"/>
      <c r="AK77" s="47"/>
      <c r="AL77" s="47"/>
      <c r="AM77" s="47"/>
    </row>
    <row r="78" spans="1:39" ht="9.9499999999999993" customHeight="1" x14ac:dyDescent="0.25">
      <c r="A78" s="47"/>
      <c r="B78" s="47"/>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C78" s="47"/>
      <c r="AD78"/>
      <c r="AE78" s="47"/>
      <c r="AF78" s="47"/>
      <c r="AG78"/>
      <c r="AH78"/>
      <c r="AI78" s="47"/>
      <c r="AJ78" s="47"/>
      <c r="AK78" s="47"/>
      <c r="AL78" s="47"/>
      <c r="AM78" s="47"/>
    </row>
    <row r="79" spans="1:39" ht="9.9499999999999993" customHeight="1" x14ac:dyDescent="0.25">
      <c r="A79" s="47"/>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C79" s="47"/>
      <c r="AD79"/>
      <c r="AE79" s="47"/>
      <c r="AF79" s="47"/>
      <c r="AG79"/>
      <c r="AH79"/>
      <c r="AI79" s="47"/>
      <c r="AJ79" s="47"/>
      <c r="AK79" s="47"/>
      <c r="AL79" s="47"/>
      <c r="AM79" s="47"/>
    </row>
    <row r="80" spans="1:39" ht="9.9499999999999993" customHeight="1" x14ac:dyDescent="0.25">
      <c r="A80" s="47"/>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c r="AC80" s="47"/>
      <c r="AD80"/>
      <c r="AE80" s="47"/>
      <c r="AF80" s="47"/>
      <c r="AG80"/>
      <c r="AH80"/>
      <c r="AI80" s="47"/>
      <c r="AJ80" s="47"/>
      <c r="AK80" s="47"/>
      <c r="AL80" s="47"/>
      <c r="AM80" s="47"/>
    </row>
    <row r="81" spans="1:39" ht="9.9499999999999993" customHeight="1" x14ac:dyDescent="0.25">
      <c r="A81" s="47"/>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C81" s="47"/>
      <c r="AD81"/>
      <c r="AE81" s="47"/>
      <c r="AF81" s="47"/>
      <c r="AG81"/>
      <c r="AH81"/>
      <c r="AI81" s="47"/>
      <c r="AJ81" s="47"/>
      <c r="AK81" s="47"/>
      <c r="AL81" s="47"/>
      <c r="AM81" s="47"/>
    </row>
    <row r="82" spans="1:39" ht="9.9499999999999993" customHeight="1" x14ac:dyDescent="0.25">
      <c r="A82" s="47"/>
      <c r="B82" s="47"/>
      <c r="C82" s="47"/>
      <c r="D82" s="47"/>
      <c r="E82" s="47"/>
      <c r="F82" s="47"/>
      <c r="G82" s="47"/>
      <c r="H82" s="47"/>
      <c r="I82" s="47"/>
      <c r="J82" s="47"/>
      <c r="K82" s="47"/>
      <c r="L82" s="47"/>
      <c r="M82" s="47"/>
      <c r="N82" s="47"/>
      <c r="O82" s="47"/>
      <c r="P82" s="47"/>
      <c r="Q82" s="47"/>
      <c r="R82" s="47"/>
      <c r="S82" s="47"/>
      <c r="T82" s="47"/>
      <c r="U82" s="47"/>
      <c r="V82" s="47"/>
      <c r="W82" s="47"/>
      <c r="X82" s="47"/>
      <c r="Y82" s="47"/>
      <c r="Z82" s="47"/>
      <c r="AA82" s="47"/>
      <c r="AC82" s="47"/>
      <c r="AD82"/>
      <c r="AE82" s="47"/>
      <c r="AF82" s="47"/>
      <c r="AG82"/>
      <c r="AH82"/>
      <c r="AI82" s="47"/>
      <c r="AJ82" s="47"/>
      <c r="AK82" s="47"/>
      <c r="AL82" s="47"/>
      <c r="AM82" s="47"/>
    </row>
    <row r="83" spans="1:39" ht="9.9499999999999993" customHeight="1" x14ac:dyDescent="0.25">
      <c r="Y83" s="47"/>
      <c r="AA83" s="47"/>
      <c r="AC83" s="47"/>
      <c r="AD83"/>
      <c r="AE83" s="47"/>
      <c r="AF83" s="47"/>
      <c r="AG83"/>
      <c r="AH83"/>
    </row>
    <row r="84" spans="1:39" ht="9.9499999999999993" customHeight="1" x14ac:dyDescent="0.25">
      <c r="Y84" s="47"/>
      <c r="AA84" s="47"/>
      <c r="AC84" s="47"/>
      <c r="AD84"/>
      <c r="AE84" s="47"/>
      <c r="AF84" s="47"/>
      <c r="AG84"/>
      <c r="AH84"/>
    </row>
    <row r="85" spans="1:39" ht="9.9499999999999993" customHeight="1" x14ac:dyDescent="0.25">
      <c r="Y85" s="47"/>
      <c r="AA85" s="47"/>
      <c r="AC85"/>
      <c r="AD85"/>
      <c r="AE85"/>
      <c r="AF85"/>
      <c r="AG85"/>
      <c r="AH85"/>
    </row>
    <row r="86" spans="1:39" ht="9.9499999999999993" customHeight="1" x14ac:dyDescent="0.2">
      <c r="Y86" s="49"/>
    </row>
    <row r="87" spans="1:39" ht="9.9499999999999993" customHeight="1" x14ac:dyDescent="0.2">
      <c r="Y87" s="49"/>
    </row>
    <row r="88" spans="1:39" ht="9.9499999999999993" customHeight="1" x14ac:dyDescent="0.2">
      <c r="Y88" s="49"/>
    </row>
    <row r="89" spans="1:39" ht="9.9499999999999993" customHeight="1" x14ac:dyDescent="0.2">
      <c r="Y89" s="49"/>
    </row>
    <row r="90" spans="1:39" ht="9.9499999999999993" customHeight="1" x14ac:dyDescent="0.2">
      <c r="Y90" s="49"/>
    </row>
    <row r="91" spans="1:39" ht="9.9499999999999993" customHeight="1" x14ac:dyDescent="0.2">
      <c r="Y91" s="49"/>
    </row>
    <row r="92" spans="1:39" ht="9.9499999999999993" customHeight="1" x14ac:dyDescent="0.2">
      <c r="Y92" s="49"/>
    </row>
    <row r="93" spans="1:39" ht="9.9499999999999993" customHeight="1" x14ac:dyDescent="0.2">
      <c r="Y93" s="49"/>
    </row>
    <row r="94" spans="1:39" ht="9.9499999999999993" customHeight="1" x14ac:dyDescent="0.2">
      <c r="Y94" s="49"/>
    </row>
    <row r="95" spans="1:39" ht="9.9499999999999993" customHeight="1" x14ac:dyDescent="0.2">
      <c r="Y95" s="47"/>
      <c r="AA95" s="47"/>
    </row>
    <row r="96" spans="1:39" ht="9.9499999999999993" customHeight="1" x14ac:dyDescent="0.25">
      <c r="X96"/>
      <c r="Y96" s="47"/>
      <c r="Z96"/>
      <c r="AA96"/>
      <c r="AB96"/>
    </row>
    <row r="97" spans="24:28" ht="9.9499999999999993" customHeight="1" x14ac:dyDescent="0.25">
      <c r="X97"/>
      <c r="Y97" s="47"/>
      <c r="Z97"/>
      <c r="AB97"/>
    </row>
    <row r="98" spans="24:28" ht="9.9499999999999993" customHeight="1" x14ac:dyDescent="0.25">
      <c r="X98"/>
      <c r="Y98" s="47"/>
      <c r="Z98"/>
      <c r="AB98"/>
    </row>
    <row r="99" spans="24:28" ht="9.9499999999999993" customHeight="1" x14ac:dyDescent="0.25">
      <c r="X99"/>
      <c r="Y99" s="47"/>
      <c r="Z99"/>
      <c r="AB99"/>
    </row>
    <row r="100" spans="24:28" ht="9.9499999999999993" customHeight="1" x14ac:dyDescent="0.25">
      <c r="X100"/>
      <c r="Y100" s="47"/>
      <c r="Z100"/>
      <c r="AB100"/>
    </row>
    <row r="101" spans="24:28" ht="9.9499999999999993" customHeight="1" x14ac:dyDescent="0.25">
      <c r="X101"/>
      <c r="Y101" s="47"/>
      <c r="Z101"/>
      <c r="AB101"/>
    </row>
    <row r="102" spans="24:28" ht="9.9499999999999993" customHeight="1" x14ac:dyDescent="0.25">
      <c r="X102"/>
      <c r="Y102" s="47"/>
      <c r="Z102"/>
      <c r="AB102"/>
    </row>
    <row r="103" spans="24:28" ht="9.9499999999999993" customHeight="1" x14ac:dyDescent="0.25">
      <c r="X103"/>
      <c r="Y103" s="47"/>
      <c r="Z103"/>
      <c r="AB103"/>
    </row>
    <row r="104" spans="24:28" ht="9.9499999999999993" customHeight="1" x14ac:dyDescent="0.25">
      <c r="X104"/>
      <c r="Y104" s="47"/>
      <c r="Z104"/>
      <c r="AB104"/>
    </row>
    <row r="105" spans="24:28" ht="9.9499999999999993" customHeight="1" x14ac:dyDescent="0.25">
      <c r="X105"/>
      <c r="Y105" s="47"/>
      <c r="Z105"/>
      <c r="AB105"/>
    </row>
    <row r="106" spans="24:28" ht="9.9499999999999993" customHeight="1" x14ac:dyDescent="0.25">
      <c r="X106"/>
      <c r="Y106" s="47"/>
      <c r="Z106"/>
      <c r="AB106"/>
    </row>
    <row r="107" spans="24:28" ht="9.9499999999999993" customHeight="1" x14ac:dyDescent="0.25">
      <c r="X107"/>
      <c r="Y107" s="47"/>
      <c r="Z107"/>
      <c r="AB107"/>
    </row>
    <row r="108" spans="24:28" ht="9.9499999999999993" customHeight="1" x14ac:dyDescent="0.25">
      <c r="X108"/>
      <c r="Y108"/>
      <c r="Z108"/>
      <c r="AA108"/>
      <c r="AB108"/>
    </row>
    <row r="109" spans="24:28" ht="9.9499999999999993" customHeight="1" x14ac:dyDescent="0.25">
      <c r="X109"/>
      <c r="Y109"/>
      <c r="Z109"/>
      <c r="AA109"/>
      <c r="AB109"/>
    </row>
    <row r="110" spans="24:28" ht="9.9499999999999993" customHeight="1" x14ac:dyDescent="0.25">
      <c r="X110"/>
      <c r="Y110"/>
      <c r="Z110"/>
      <c r="AA110"/>
      <c r="AB110"/>
    </row>
    <row r="111" spans="24:28" ht="9.9499999999999993" customHeight="1" x14ac:dyDescent="0.25">
      <c r="X111"/>
      <c r="Y111"/>
      <c r="Z111"/>
      <c r="AA111"/>
      <c r="AB111"/>
    </row>
    <row r="112" spans="24:28" ht="9.9499999999999993" customHeight="1" x14ac:dyDescent="0.25">
      <c r="X112"/>
      <c r="Y112"/>
      <c r="Z112"/>
      <c r="AA112"/>
      <c r="AB112"/>
    </row>
    <row r="113" spans="25:27" ht="9.9499999999999993" customHeight="1" x14ac:dyDescent="0.2">
      <c r="Y113" s="47"/>
      <c r="AA113" s="47"/>
    </row>
    <row r="114" spans="25:27" ht="9.9499999999999993" customHeight="1" x14ac:dyDescent="0.2">
      <c r="Y114" s="47"/>
      <c r="AA114" s="47"/>
    </row>
    <row r="115" spans="25:27" ht="9.9499999999999993" customHeight="1" x14ac:dyDescent="0.2">
      <c r="Y115" s="47"/>
      <c r="AA115" s="47"/>
    </row>
    <row r="116" spans="25:27" ht="9.9499999999999993" customHeight="1" x14ac:dyDescent="0.2">
      <c r="Y116" s="47"/>
      <c r="AA116" s="47"/>
    </row>
    <row r="117" spans="25:27" ht="9.9499999999999993" customHeight="1" x14ac:dyDescent="0.2">
      <c r="Y117" s="47"/>
      <c r="AA117" s="47"/>
    </row>
    <row r="118" spans="25:27" ht="9.9499999999999993" customHeight="1" x14ac:dyDescent="0.2">
      <c r="Y118" s="47"/>
      <c r="AA118" s="47"/>
    </row>
    <row r="119" spans="25:27" ht="9.9499999999999993" customHeight="1" x14ac:dyDescent="0.2">
      <c r="Y119" s="47"/>
      <c r="AA119" s="47"/>
    </row>
    <row r="120" spans="25:27" ht="9.9499999999999993" customHeight="1" x14ac:dyDescent="0.2">
      <c r="Y120" s="47"/>
      <c r="AA120" s="47"/>
    </row>
    <row r="121" spans="25:27" ht="9.9499999999999993" customHeight="1" x14ac:dyDescent="0.2">
      <c r="Y121" s="47"/>
      <c r="AA121" s="47"/>
    </row>
    <row r="122" spans="25:27" ht="9.9499999999999993" customHeight="1" x14ac:dyDescent="0.2">
      <c r="Y122" s="47"/>
      <c r="AA122" s="47"/>
    </row>
    <row r="123" spans="25:27" ht="9.9499999999999993" customHeight="1" x14ac:dyDescent="0.2">
      <c r="Y123" s="47"/>
      <c r="AA123" s="47"/>
    </row>
    <row r="124" spans="25:27" ht="9.9499999999999993" customHeight="1" x14ac:dyDescent="0.2">
      <c r="Y124" s="47"/>
      <c r="AA124" s="47"/>
    </row>
    <row r="125" spans="25:27" ht="9.9499999999999993" customHeight="1" x14ac:dyDescent="0.2">
      <c r="Y125" s="47"/>
      <c r="AA125" s="47"/>
    </row>
    <row r="126" spans="25:27" ht="9.9499999999999993" customHeight="1" x14ac:dyDescent="0.2">
      <c r="Y126" s="47"/>
      <c r="AA126" s="47"/>
    </row>
    <row r="127" spans="25:27" ht="9.9499999999999993" customHeight="1" x14ac:dyDescent="0.2">
      <c r="Y127" s="47"/>
      <c r="AA127" s="47"/>
    </row>
    <row r="128" spans="25:27" ht="9.9499999999999993" customHeight="1" x14ac:dyDescent="0.2">
      <c r="Y128" s="47"/>
      <c r="AA128" s="47"/>
    </row>
    <row r="129" spans="25:27" ht="9.9499999999999993" customHeight="1" x14ac:dyDescent="0.2">
      <c r="Y129" s="47"/>
      <c r="AA129" s="47"/>
    </row>
    <row r="130" spans="25:27" ht="9.9499999999999993" customHeight="1" x14ac:dyDescent="0.2">
      <c r="Y130" s="47"/>
      <c r="AA130" s="47"/>
    </row>
    <row r="131" spans="25:27" ht="9.9499999999999993" customHeight="1" x14ac:dyDescent="0.2">
      <c r="Y131" s="47"/>
      <c r="AA131" s="47"/>
    </row>
    <row r="132" spans="25:27" ht="9.9499999999999993" customHeight="1" x14ac:dyDescent="0.2">
      <c r="Y132" s="47"/>
      <c r="AA132" s="47"/>
    </row>
    <row r="133" spans="25:27" ht="9.9499999999999993" customHeight="1" x14ac:dyDescent="0.2">
      <c r="Y133" s="47"/>
      <c r="AA133" s="47"/>
    </row>
    <row r="134" spans="25:27" ht="9.9499999999999993" customHeight="1" x14ac:dyDescent="0.2">
      <c r="Y134" s="47"/>
      <c r="AA134" s="47"/>
    </row>
    <row r="135" spans="25:27" ht="9.9499999999999993" customHeight="1" x14ac:dyDescent="0.2">
      <c r="Y135" s="47"/>
      <c r="AA135" s="47"/>
    </row>
    <row r="136" spans="25:27" ht="9.9499999999999993" customHeight="1" x14ac:dyDescent="0.2">
      <c r="Y136" s="47"/>
      <c r="AA136" s="47"/>
    </row>
    <row r="137" spans="25:27" ht="9.9499999999999993" customHeight="1" x14ac:dyDescent="0.2">
      <c r="Y137" s="47"/>
      <c r="AA137" s="47"/>
    </row>
    <row r="138" spans="25:27" ht="9.9499999999999993" customHeight="1" x14ac:dyDescent="0.2">
      <c r="Y138" s="47"/>
      <c r="AA138" s="47"/>
    </row>
    <row r="139" spans="25:27" ht="9.9499999999999993" customHeight="1" x14ac:dyDescent="0.2">
      <c r="Y139" s="47"/>
      <c r="AA139" s="47"/>
    </row>
    <row r="140" spans="25:27" ht="9.9499999999999993" customHeight="1" x14ac:dyDescent="0.2">
      <c r="Y140" s="47"/>
      <c r="AA140" s="47"/>
    </row>
    <row r="141" spans="25:27" ht="9.9499999999999993" customHeight="1" x14ac:dyDescent="0.2">
      <c r="Y141" s="47"/>
      <c r="AA141" s="47"/>
    </row>
    <row r="142" spans="25:27" ht="9.9499999999999993" customHeight="1" x14ac:dyDescent="0.2">
      <c r="Y142" s="47"/>
      <c r="AA142" s="47"/>
    </row>
    <row r="143" spans="25:27" ht="9.9499999999999993" customHeight="1" x14ac:dyDescent="0.2">
      <c r="Y143" s="47"/>
      <c r="AA143" s="47"/>
    </row>
    <row r="144" spans="25:27" ht="9.9499999999999993" customHeight="1" x14ac:dyDescent="0.2">
      <c r="Y144" s="47"/>
      <c r="AA144" s="47"/>
    </row>
  </sheetData>
  <mergeCells count="1">
    <mergeCell ref="K3:L3"/>
  </mergeCells>
  <printOptions horizontalCentered="1"/>
  <pageMargins left="3.937007874015748E-2" right="3.937007874015748E-2" top="0.78740157480314965" bottom="0.98425196850393704" header="0.51181102362204722" footer="0.51181102362204722"/>
  <pageSetup paperSize="9" scale="93" orientation="portrait" r:id="rId1"/>
  <headerFooter alignWithMargins="0">
    <oddHeader>&amp;L&amp;C&amp;R</oddHeader>
    <oddFooter>&amp;L&amp;C&amp;R</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E8F07-946F-459D-AD33-E29514C524D8}">
  <sheetPr>
    <tabColor theme="8"/>
    <pageSetUpPr autoPageBreaks="0" fitToPage="1"/>
  </sheetPr>
  <dimension ref="A1:AO144"/>
  <sheetViews>
    <sheetView showGridLines="0" zoomScaleNormal="100" workbookViewId="0"/>
  </sheetViews>
  <sheetFormatPr defaultColWidth="4.85546875" defaultRowHeight="9.9499999999999993" customHeight="1" x14ac:dyDescent="0.2"/>
  <cols>
    <col min="1" max="1" width="5.140625" style="49" customWidth="1"/>
    <col min="2" max="19" width="4.85546875" style="49" customWidth="1"/>
    <col min="20" max="20" width="8" style="49" customWidth="1"/>
    <col min="21" max="21" width="5.85546875" style="49" customWidth="1"/>
    <col min="22" max="24" width="4.85546875" style="49" customWidth="1"/>
    <col min="25" max="25" width="18.42578125" style="71" bestFit="1" customWidth="1"/>
    <col min="26" max="26" width="4.85546875" style="49" customWidth="1"/>
    <col min="27" max="27" width="27.5703125" style="49" bestFit="1" customWidth="1"/>
    <col min="28" max="28" width="3.85546875" style="74" customWidth="1"/>
    <col min="29" max="29" width="26" style="49" bestFit="1" customWidth="1"/>
    <col min="30" max="30" width="4.85546875" style="49" customWidth="1"/>
    <col min="31" max="31" width="17.140625" style="49" bestFit="1" customWidth="1"/>
    <col min="32" max="32" width="6.42578125" style="49" customWidth="1"/>
    <col min="33" max="33" width="20.85546875" style="49" customWidth="1"/>
    <col min="34" max="34" width="5.85546875" style="49" customWidth="1"/>
    <col min="35" max="35" width="15.85546875" style="49" customWidth="1"/>
    <col min="36" max="36" width="6.85546875" style="49" customWidth="1"/>
    <col min="37" max="37" width="16.85546875" style="49" bestFit="1" customWidth="1"/>
    <col min="38" max="38" width="22" style="49" customWidth="1"/>
    <col min="39" max="39" width="17.140625" style="49" customWidth="1"/>
    <col min="40" max="16384" width="4.85546875" style="49"/>
  </cols>
  <sheetData>
    <row r="1" spans="1:38" ht="16.5" customHeight="1" x14ac:dyDescent="0.2">
      <c r="A1" s="81" t="s">
        <v>325</v>
      </c>
    </row>
    <row r="2" spans="1:38" ht="9.9499999999999993" customHeight="1" x14ac:dyDescent="0.2">
      <c r="B2" s="47"/>
      <c r="C2" s="47"/>
      <c r="D2" s="47"/>
      <c r="E2" s="47"/>
      <c r="F2" s="47"/>
      <c r="G2" s="47"/>
      <c r="H2" s="47"/>
      <c r="I2" s="47"/>
      <c r="J2" s="47"/>
      <c r="K2" s="47"/>
      <c r="L2" s="47"/>
      <c r="M2" s="47"/>
      <c r="N2" s="47"/>
      <c r="O2" s="47"/>
      <c r="P2" s="47"/>
      <c r="Q2" s="47"/>
      <c r="R2" s="47"/>
      <c r="S2" s="47"/>
      <c r="T2" s="47"/>
      <c r="U2" s="47"/>
      <c r="V2" s="47"/>
      <c r="W2" s="47"/>
      <c r="X2" s="47"/>
      <c r="Y2" s="47"/>
      <c r="Z2" s="47"/>
      <c r="AA2" s="47"/>
      <c r="AB2" s="48"/>
      <c r="AC2" s="47"/>
      <c r="AD2" s="47"/>
      <c r="AE2" s="47"/>
      <c r="AF2" s="47"/>
      <c r="AG2" s="47"/>
      <c r="AH2" s="47"/>
      <c r="AI2" s="47"/>
      <c r="AJ2" s="47"/>
      <c r="AK2" s="47"/>
      <c r="AL2" s="47"/>
    </row>
    <row r="3" spans="1:38" ht="12.75" customHeight="1" x14ac:dyDescent="0.25">
      <c r="A3" s="82"/>
      <c r="B3" s="50"/>
      <c r="C3" s="47"/>
      <c r="D3" s="47"/>
      <c r="E3" s="47"/>
      <c r="F3" s="47"/>
      <c r="G3" s="47"/>
      <c r="H3" s="47"/>
      <c r="I3" s="47"/>
      <c r="J3" s="47"/>
      <c r="K3" s="137"/>
      <c r="L3" s="137"/>
      <c r="M3" s="47"/>
      <c r="N3" s="47"/>
      <c r="O3" s="47"/>
      <c r="P3" s="47"/>
      <c r="Q3" s="47"/>
      <c r="R3" s="47"/>
      <c r="S3" s="47"/>
      <c r="T3" s="47"/>
      <c r="U3" s="47"/>
      <c r="V3" s="47"/>
      <c r="W3" s="47"/>
      <c r="X3" s="47"/>
      <c r="Y3" s="47"/>
      <c r="Z3" s="47"/>
      <c r="AA3" s="51"/>
      <c r="AB3" s="48"/>
      <c r="AC3" s="47"/>
      <c r="AD3" s="47"/>
      <c r="AE3" s="47"/>
      <c r="AF3" s="47"/>
      <c r="AG3" s="47"/>
      <c r="AH3" s="47"/>
      <c r="AI3" s="47"/>
      <c r="AJ3" s="47"/>
      <c r="AK3" s="47"/>
      <c r="AL3" s="47"/>
    </row>
    <row r="4" spans="1:38" ht="12.75" x14ac:dyDescent="0.2">
      <c r="A4" s="82"/>
      <c r="B4" s="47"/>
      <c r="C4" s="47"/>
      <c r="D4" s="47"/>
      <c r="E4" s="47"/>
      <c r="F4" s="47"/>
      <c r="G4" s="47"/>
      <c r="H4" s="47"/>
      <c r="I4" s="47"/>
      <c r="J4" s="47"/>
      <c r="K4" s="47"/>
      <c r="L4" s="47"/>
      <c r="M4" s="47"/>
      <c r="N4" s="47"/>
      <c r="O4" s="47"/>
      <c r="P4" s="47" t="s">
        <v>274</v>
      </c>
      <c r="Q4" s="47"/>
      <c r="R4" s="47"/>
      <c r="S4" s="47"/>
      <c r="T4" s="47"/>
      <c r="U4" s="50">
        <f>AA43</f>
        <v>1039.7065618082067</v>
      </c>
      <c r="V4" s="47" t="s">
        <v>275</v>
      </c>
      <c r="W4" s="47"/>
      <c r="X4" s="47"/>
      <c r="Y4" s="48"/>
      <c r="Z4" s="48"/>
      <c r="AA4" s="76"/>
      <c r="AB4" s="48"/>
      <c r="AC4" s="48"/>
      <c r="AD4" s="47"/>
      <c r="AE4" s="47"/>
      <c r="AF4" s="47"/>
      <c r="AG4" s="47"/>
      <c r="AH4" s="47"/>
      <c r="AI4" s="47"/>
      <c r="AJ4" s="47"/>
      <c r="AK4" s="47"/>
      <c r="AL4" s="47"/>
    </row>
    <row r="5" spans="1:38" ht="9.9499999999999993" customHeight="1" x14ac:dyDescent="0.2">
      <c r="A5" s="47"/>
      <c r="B5" s="47"/>
      <c r="C5" s="47"/>
      <c r="D5" s="47"/>
      <c r="E5" s="47"/>
      <c r="F5" s="47"/>
      <c r="G5" s="47"/>
      <c r="H5" s="47"/>
      <c r="I5" s="47"/>
      <c r="J5" s="47"/>
      <c r="K5" s="47"/>
      <c r="L5" s="47"/>
      <c r="M5" s="47"/>
      <c r="N5" s="47"/>
      <c r="O5" s="47"/>
      <c r="P5" s="47"/>
      <c r="Q5" s="47"/>
      <c r="R5" s="47"/>
      <c r="S5" s="47"/>
      <c r="T5" s="47"/>
      <c r="U5" s="50"/>
      <c r="V5" s="47"/>
      <c r="W5" s="47"/>
      <c r="X5" s="47"/>
      <c r="Y5" s="47"/>
      <c r="Z5" s="47"/>
      <c r="AA5" s="47"/>
      <c r="AB5" s="48"/>
      <c r="AC5" s="47"/>
      <c r="AD5" s="47"/>
      <c r="AE5" s="47"/>
      <c r="AF5" s="47"/>
      <c r="AG5" s="47"/>
      <c r="AH5" s="47"/>
      <c r="AI5" s="47"/>
      <c r="AJ5" s="47"/>
      <c r="AK5" s="47"/>
      <c r="AL5" s="47"/>
    </row>
    <row r="6" spans="1:38" ht="9.9499999999999993" customHeight="1" x14ac:dyDescent="0.2">
      <c r="A6" s="47"/>
      <c r="B6" s="47"/>
      <c r="C6" s="47"/>
      <c r="D6" s="47"/>
      <c r="E6" s="47"/>
      <c r="F6" s="47"/>
      <c r="G6" s="47"/>
      <c r="H6" s="47"/>
      <c r="I6" s="47"/>
      <c r="J6" s="47"/>
      <c r="K6" s="47"/>
      <c r="L6" s="47"/>
      <c r="M6" s="47"/>
      <c r="N6" s="47"/>
      <c r="O6" s="47"/>
      <c r="P6" s="47" t="s">
        <v>276</v>
      </c>
      <c r="Q6" s="47"/>
      <c r="R6" s="47"/>
      <c r="S6" s="47"/>
      <c r="T6" s="47"/>
      <c r="U6" s="50">
        <f>AA45</f>
        <v>288.41220670932819</v>
      </c>
      <c r="V6" s="47" t="s">
        <v>275</v>
      </c>
      <c r="W6" s="47"/>
      <c r="X6" s="47"/>
      <c r="Y6" s="52" t="s">
        <v>277</v>
      </c>
      <c r="Z6" s="53"/>
      <c r="AA6" s="55" t="s">
        <v>278</v>
      </c>
      <c r="AB6" s="47"/>
      <c r="AC6" s="77"/>
      <c r="AD6" s="78"/>
      <c r="AE6" s="78"/>
      <c r="AF6" s="78"/>
      <c r="AG6" s="47"/>
      <c r="AH6" s="47"/>
      <c r="AI6" s="47"/>
      <c r="AJ6" s="47"/>
    </row>
    <row r="7" spans="1:38" ht="9.9499999999999993" customHeight="1" x14ac:dyDescent="0.2">
      <c r="A7" s="47"/>
      <c r="B7" s="47"/>
      <c r="C7" s="47"/>
      <c r="D7" s="47"/>
      <c r="E7" s="47"/>
      <c r="F7" s="47"/>
      <c r="G7" s="47"/>
      <c r="H7" s="47"/>
      <c r="I7" s="47"/>
      <c r="J7" s="47"/>
      <c r="K7" s="47"/>
      <c r="L7" s="47"/>
      <c r="M7" s="47"/>
      <c r="N7" s="47"/>
      <c r="O7" s="47"/>
      <c r="P7" s="47"/>
      <c r="Q7" s="47"/>
      <c r="R7" s="47"/>
      <c r="S7" s="47"/>
      <c r="T7" s="47"/>
      <c r="U7" s="50"/>
      <c r="V7" s="47"/>
      <c r="W7" s="47"/>
      <c r="X7" s="47"/>
      <c r="Y7" s="56" t="s">
        <v>108</v>
      </c>
      <c r="Z7" s="47"/>
      <c r="AA7" s="57">
        <v>-180.58702115150359</v>
      </c>
      <c r="AB7" s="47"/>
      <c r="AC7" s="47"/>
      <c r="AD7" s="47"/>
      <c r="AE7" s="47"/>
      <c r="AF7" s="47"/>
      <c r="AG7" s="47"/>
      <c r="AH7" s="47"/>
      <c r="AI7" s="47"/>
      <c r="AJ7" s="47"/>
    </row>
    <row r="8" spans="1:38" ht="9.9499999999999993" customHeight="1" x14ac:dyDescent="0.2">
      <c r="A8" s="47"/>
      <c r="B8" s="47"/>
      <c r="C8" s="47"/>
      <c r="D8" s="47"/>
      <c r="E8" s="47"/>
      <c r="F8" s="47"/>
      <c r="G8" s="47"/>
      <c r="H8" s="47"/>
      <c r="I8" s="47"/>
      <c r="J8" s="47"/>
      <c r="K8" s="47"/>
      <c r="L8" s="47"/>
      <c r="M8" s="47"/>
      <c r="N8" s="47"/>
      <c r="O8" s="47"/>
      <c r="P8" s="47" t="s">
        <v>279</v>
      </c>
      <c r="Q8" s="47"/>
      <c r="R8" s="47"/>
      <c r="S8" s="47"/>
      <c r="T8" s="47"/>
      <c r="U8" s="50">
        <f>AA48</f>
        <v>-126.56639095112217</v>
      </c>
      <c r="V8" s="47" t="s">
        <v>275</v>
      </c>
      <c r="W8" s="47"/>
      <c r="X8" s="47"/>
      <c r="Y8" s="56" t="s">
        <v>136</v>
      </c>
      <c r="Z8" s="47"/>
      <c r="AA8" s="57">
        <v>0</v>
      </c>
      <c r="AB8" s="47"/>
      <c r="AC8" s="47"/>
      <c r="AD8" s="47"/>
      <c r="AE8" s="47"/>
      <c r="AF8" s="47"/>
      <c r="AG8" s="47"/>
      <c r="AH8" s="47"/>
      <c r="AI8" s="47"/>
      <c r="AJ8" s="47"/>
    </row>
    <row r="9" spans="1:38" ht="9.9499999999999993" customHeight="1" x14ac:dyDescent="0.2">
      <c r="A9" s="47"/>
      <c r="B9" s="47"/>
      <c r="C9" s="47"/>
      <c r="D9" s="47"/>
      <c r="E9" s="47"/>
      <c r="F9" s="47"/>
      <c r="G9" s="47"/>
      <c r="H9" s="47"/>
      <c r="I9" s="47"/>
      <c r="J9" s="47"/>
      <c r="K9" s="47"/>
      <c r="L9" s="47"/>
      <c r="M9" s="47"/>
      <c r="N9" s="47"/>
      <c r="O9" s="47"/>
      <c r="P9" s="47"/>
      <c r="Q9" s="47"/>
      <c r="R9" s="47"/>
      <c r="S9" s="47"/>
      <c r="T9" s="47"/>
      <c r="U9" s="50"/>
      <c r="V9" s="47"/>
      <c r="W9" s="47"/>
      <c r="X9" s="47"/>
      <c r="Y9" s="56" t="s">
        <v>280</v>
      </c>
      <c r="Z9" s="47"/>
      <c r="AA9" s="57">
        <v>441.55365679859233</v>
      </c>
      <c r="AB9" s="47"/>
      <c r="AC9" s="47"/>
      <c r="AD9" s="47"/>
      <c r="AE9" s="47"/>
      <c r="AF9" s="47"/>
      <c r="AG9" s="47"/>
      <c r="AH9" s="47"/>
      <c r="AI9" s="47"/>
      <c r="AJ9" s="47"/>
    </row>
    <row r="10" spans="1:38" ht="9.9499999999999993" customHeight="1" x14ac:dyDescent="0.2">
      <c r="A10" s="47"/>
      <c r="B10" s="47"/>
      <c r="C10" s="47"/>
      <c r="D10" s="47"/>
      <c r="E10" s="50"/>
      <c r="F10" s="50"/>
      <c r="G10" s="47"/>
      <c r="H10" s="47"/>
      <c r="I10" s="47"/>
      <c r="J10" s="47"/>
      <c r="K10" s="47"/>
      <c r="L10" s="47"/>
      <c r="M10" s="47"/>
      <c r="N10" s="47"/>
      <c r="O10" s="47"/>
      <c r="P10" s="47" t="s">
        <v>281</v>
      </c>
      <c r="Q10" s="47"/>
      <c r="R10" s="47"/>
      <c r="S10" s="47"/>
      <c r="T10" s="47"/>
      <c r="U10" s="50">
        <f>IF(ABS(AA19)&gt;1,AA19,0)</f>
        <v>764.07413680000127</v>
      </c>
      <c r="V10" s="47" t="s">
        <v>275</v>
      </c>
      <c r="W10" s="47"/>
      <c r="X10" s="47"/>
      <c r="Y10" s="56" t="s">
        <v>95</v>
      </c>
      <c r="Z10" s="47"/>
      <c r="AA10" s="57">
        <v>311.06242578644742</v>
      </c>
      <c r="AB10" s="47"/>
      <c r="AC10" s="47"/>
      <c r="AD10" s="47"/>
      <c r="AE10" s="47"/>
      <c r="AF10" s="47"/>
      <c r="AG10" s="47"/>
      <c r="AH10" s="47"/>
      <c r="AI10" s="47"/>
      <c r="AJ10" s="47"/>
    </row>
    <row r="11" spans="1:38" ht="9.9499999999999993" customHeight="1" x14ac:dyDescent="0.2">
      <c r="A11" s="47"/>
      <c r="B11" s="47"/>
      <c r="C11" s="47"/>
      <c r="D11" s="47"/>
      <c r="E11" s="47"/>
      <c r="F11" s="50"/>
      <c r="G11" s="47"/>
      <c r="H11" s="47"/>
      <c r="I11" s="47"/>
      <c r="J11" s="47"/>
      <c r="K11" s="47"/>
      <c r="L11" s="47"/>
      <c r="M11" s="47"/>
      <c r="N11" s="47"/>
      <c r="O11" s="47"/>
      <c r="P11" s="47"/>
      <c r="Q11" s="47"/>
      <c r="R11" s="47"/>
      <c r="S11" s="47"/>
      <c r="T11" s="47"/>
      <c r="U11" s="50"/>
      <c r="V11" s="47"/>
      <c r="W11" s="47"/>
      <c r="X11" s="47"/>
      <c r="Y11" s="56" t="s">
        <v>282</v>
      </c>
      <c r="Z11" s="47"/>
      <c r="AA11" s="57">
        <v>646.31538957080284</v>
      </c>
      <c r="AB11" s="47"/>
      <c r="AC11" s="47"/>
      <c r="AD11" s="47"/>
      <c r="AE11" s="47"/>
      <c r="AF11" s="47"/>
      <c r="AG11" s="47"/>
      <c r="AH11" s="47"/>
      <c r="AI11" s="47"/>
      <c r="AJ11" s="47"/>
    </row>
    <row r="12" spans="1:38" ht="9.9499999999999993" customHeight="1" x14ac:dyDescent="0.2">
      <c r="A12" s="47"/>
      <c r="B12" s="47"/>
      <c r="C12" s="47"/>
      <c r="D12" s="47"/>
      <c r="E12" s="47"/>
      <c r="F12" s="47"/>
      <c r="G12" s="47"/>
      <c r="H12" s="47"/>
      <c r="I12" s="47"/>
      <c r="J12" s="47"/>
      <c r="K12" s="47"/>
      <c r="L12" s="47"/>
      <c r="M12" s="47"/>
      <c r="N12" s="47"/>
      <c r="O12" s="47"/>
      <c r="P12" s="47" t="s">
        <v>283</v>
      </c>
      <c r="Q12" s="47"/>
      <c r="R12" s="47"/>
      <c r="S12" s="47"/>
      <c r="T12" s="47"/>
      <c r="U12" s="50">
        <f>(AA20)</f>
        <v>113.78660924999946</v>
      </c>
      <c r="V12" s="47" t="s">
        <v>275</v>
      </c>
      <c r="W12" s="47"/>
      <c r="X12" s="47"/>
      <c r="Y12" s="56" t="s">
        <v>200</v>
      </c>
      <c r="Z12" s="47"/>
      <c r="AA12" s="57">
        <v>0</v>
      </c>
      <c r="AB12" s="47"/>
      <c r="AC12" s="47"/>
      <c r="AD12" s="47"/>
      <c r="AE12" s="47"/>
      <c r="AF12" s="47"/>
      <c r="AG12" s="47"/>
      <c r="AH12" s="47"/>
      <c r="AI12" s="47"/>
      <c r="AJ12" s="47"/>
    </row>
    <row r="13" spans="1:38" ht="9.9499999999999993" customHeight="1" x14ac:dyDescent="0.2">
      <c r="A13" s="47"/>
      <c r="B13" s="47"/>
      <c r="C13" s="50"/>
      <c r="D13" s="47"/>
      <c r="E13" s="47"/>
      <c r="F13" s="47"/>
      <c r="G13" s="47"/>
      <c r="H13" s="47"/>
      <c r="I13" s="47"/>
      <c r="J13" s="47"/>
      <c r="K13" s="47"/>
      <c r="L13" s="47"/>
      <c r="M13" s="47"/>
      <c r="N13" s="47"/>
      <c r="O13" s="47"/>
      <c r="P13" s="47"/>
      <c r="Q13" s="47"/>
      <c r="R13" s="47"/>
      <c r="S13" s="47"/>
      <c r="T13" s="47"/>
      <c r="U13" s="47"/>
      <c r="V13" s="47"/>
      <c r="W13" s="47"/>
      <c r="X13" s="47"/>
      <c r="Y13" s="56" t="s">
        <v>241</v>
      </c>
      <c r="Z13" s="47"/>
      <c r="AA13" s="57">
        <v>-394.80517197536028</v>
      </c>
      <c r="AB13" s="47"/>
      <c r="AC13" s="47"/>
      <c r="AD13" s="47"/>
      <c r="AE13" s="47"/>
      <c r="AF13" s="47"/>
      <c r="AG13" s="47"/>
      <c r="AH13" s="47"/>
      <c r="AI13" s="47"/>
      <c r="AJ13" s="47"/>
    </row>
    <row r="14" spans="1:38" ht="9.9499999999999993" customHeight="1" x14ac:dyDescent="0.2">
      <c r="A14" s="47"/>
      <c r="B14" s="47"/>
      <c r="C14" s="47"/>
      <c r="D14" s="47"/>
      <c r="E14" s="47"/>
      <c r="F14" s="47"/>
      <c r="G14" s="47"/>
      <c r="H14" s="47"/>
      <c r="I14" s="47"/>
      <c r="J14" s="47"/>
      <c r="K14" s="47"/>
      <c r="L14" s="47"/>
      <c r="N14" s="47"/>
      <c r="O14" s="47"/>
      <c r="P14" s="47" t="s">
        <v>284</v>
      </c>
      <c r="Q14" s="47"/>
      <c r="R14" s="47"/>
      <c r="S14" s="47"/>
      <c r="T14" s="47"/>
      <c r="U14" s="50">
        <f>AE40</f>
        <v>-134.4388300236543</v>
      </c>
      <c r="V14" s="47" t="s">
        <v>275</v>
      </c>
      <c r="W14" s="47"/>
      <c r="X14" s="47"/>
      <c r="Y14" s="56" t="s">
        <v>285</v>
      </c>
      <c r="Z14" s="47"/>
      <c r="AA14" s="57">
        <v>0</v>
      </c>
      <c r="AB14" s="47"/>
      <c r="AC14" s="47"/>
      <c r="AD14" s="47"/>
      <c r="AE14" s="47"/>
      <c r="AF14" s="47"/>
      <c r="AG14" s="47"/>
      <c r="AH14" s="47"/>
      <c r="AI14" s="47"/>
      <c r="AJ14" s="47"/>
    </row>
    <row r="15" spans="1:38" ht="9.9499999999999993" customHeight="1" x14ac:dyDescent="0.2">
      <c r="A15" s="47"/>
      <c r="B15" s="47"/>
      <c r="C15" s="47"/>
      <c r="D15" s="47"/>
      <c r="E15" s="47"/>
      <c r="F15" s="47"/>
      <c r="G15" s="47"/>
      <c r="H15" s="47"/>
      <c r="I15" s="47"/>
      <c r="J15" s="47"/>
      <c r="K15" s="47"/>
      <c r="L15" s="47"/>
      <c r="M15" s="47"/>
      <c r="N15" s="47"/>
      <c r="O15" s="47"/>
      <c r="P15" s="47"/>
      <c r="Q15" s="47"/>
      <c r="R15" s="47"/>
      <c r="S15" s="47"/>
      <c r="T15" s="47"/>
      <c r="U15" s="47"/>
      <c r="V15" s="47"/>
      <c r="W15" s="47"/>
      <c r="X15" s="47"/>
      <c r="Y15" s="56" t="s">
        <v>286</v>
      </c>
      <c r="Z15" s="47"/>
      <c r="AA15" s="57">
        <v>0</v>
      </c>
      <c r="AB15" s="47"/>
      <c r="AC15" s="47"/>
      <c r="AD15" s="47"/>
      <c r="AE15" s="47"/>
      <c r="AF15" s="47"/>
      <c r="AG15" s="47"/>
      <c r="AH15" s="47"/>
      <c r="AI15" s="47"/>
      <c r="AJ15" s="47"/>
    </row>
    <row r="16" spans="1:38" ht="9.9499999999999993" customHeight="1" x14ac:dyDescent="0.2">
      <c r="A16" s="47"/>
      <c r="B16" s="47"/>
      <c r="C16" s="47"/>
      <c r="D16" s="47"/>
      <c r="E16" s="47"/>
      <c r="F16" s="47"/>
      <c r="G16" s="47"/>
      <c r="H16" s="47"/>
      <c r="I16" s="47"/>
      <c r="J16" s="47"/>
      <c r="K16" s="47"/>
      <c r="L16" s="47"/>
      <c r="M16" s="47"/>
      <c r="N16" s="47"/>
      <c r="O16" s="47"/>
      <c r="P16" s="47" t="s">
        <v>287</v>
      </c>
      <c r="Q16" s="47"/>
      <c r="R16" s="47"/>
      <c r="S16" s="47"/>
      <c r="T16" s="47"/>
      <c r="U16" s="50">
        <f>AG40</f>
        <v>153.97337668567388</v>
      </c>
      <c r="V16" s="47" t="s">
        <v>275</v>
      </c>
      <c r="W16" s="47"/>
      <c r="X16" s="47"/>
      <c r="Y16" s="56" t="s">
        <v>288</v>
      </c>
      <c r="Z16" s="47"/>
      <c r="AA16" s="57">
        <v>99.857979523837457</v>
      </c>
      <c r="AB16" s="47"/>
      <c r="AC16" s="47"/>
      <c r="AD16" s="47"/>
      <c r="AE16" s="47"/>
      <c r="AF16" s="47"/>
      <c r="AG16" s="47"/>
      <c r="AH16" s="47"/>
      <c r="AI16" s="47"/>
      <c r="AJ16" s="47"/>
    </row>
    <row r="17" spans="1:39" ht="9.9499999999999993" customHeight="1" x14ac:dyDescent="0.2">
      <c r="A17" s="47"/>
      <c r="B17" s="47"/>
      <c r="C17" s="47"/>
      <c r="D17" s="47"/>
      <c r="E17" s="47"/>
      <c r="F17" s="47"/>
      <c r="G17" s="50"/>
      <c r="H17" s="47"/>
      <c r="I17" s="47"/>
      <c r="J17" s="47"/>
      <c r="K17" s="47"/>
      <c r="L17" s="47"/>
      <c r="M17" s="47"/>
      <c r="N17" s="47"/>
      <c r="O17" s="47"/>
      <c r="P17" s="47"/>
      <c r="Q17" s="47"/>
      <c r="R17" s="47"/>
      <c r="S17" s="47"/>
      <c r="T17" s="47"/>
      <c r="U17" s="47"/>
      <c r="V17" s="47"/>
      <c r="W17" s="47"/>
      <c r="X17" s="47"/>
      <c r="Y17" s="56" t="s">
        <v>117</v>
      </c>
      <c r="Z17" s="47"/>
      <c r="AA17" s="57">
        <v>0</v>
      </c>
      <c r="AB17" s="47"/>
      <c r="AC17" s="47"/>
      <c r="AD17" s="47"/>
      <c r="AE17" s="47"/>
      <c r="AF17" s="47"/>
      <c r="AG17" s="47"/>
      <c r="AH17" s="47"/>
      <c r="AI17" s="47"/>
      <c r="AJ17" s="47"/>
    </row>
    <row r="18" spans="1:39" ht="9.9499999999999993" customHeight="1" x14ac:dyDescent="0.2">
      <c r="A18" s="47"/>
      <c r="B18" s="47"/>
      <c r="C18" s="47"/>
      <c r="D18" s="47"/>
      <c r="E18" s="47"/>
      <c r="F18" s="47"/>
      <c r="G18" s="47"/>
      <c r="H18" s="47"/>
      <c r="I18" s="47"/>
      <c r="J18" s="47"/>
      <c r="K18" s="47"/>
      <c r="L18" s="47"/>
      <c r="M18" s="47"/>
      <c r="N18" s="47"/>
      <c r="O18" s="47"/>
      <c r="P18" s="47"/>
      <c r="Q18" s="47"/>
      <c r="R18" s="47"/>
      <c r="S18" s="47"/>
      <c r="T18" s="47"/>
      <c r="U18" s="47"/>
      <c r="V18" s="47"/>
      <c r="W18" s="47"/>
      <c r="X18" s="47"/>
      <c r="Y18" s="56" t="s">
        <v>289</v>
      </c>
      <c r="Z18" s="47"/>
      <c r="AA18" s="57">
        <v>-20.325909500356829</v>
      </c>
      <c r="AB18" s="47"/>
      <c r="AC18" s="47"/>
      <c r="AD18" s="47"/>
      <c r="AE18" s="47"/>
      <c r="AF18" s="47"/>
      <c r="AG18" s="47"/>
      <c r="AH18" s="47"/>
      <c r="AI18" s="47"/>
      <c r="AJ18" s="47"/>
    </row>
    <row r="19" spans="1:39" ht="9.9499999999999993" customHeight="1" x14ac:dyDescent="0.2">
      <c r="A19" s="47"/>
      <c r="B19" s="47"/>
      <c r="C19" s="47"/>
      <c r="D19" s="47"/>
      <c r="E19" s="47"/>
      <c r="F19" s="47"/>
      <c r="G19" s="47"/>
      <c r="H19" s="47"/>
      <c r="I19" s="47"/>
      <c r="J19" s="47"/>
      <c r="K19" s="47"/>
      <c r="L19" s="47"/>
      <c r="M19" s="47"/>
      <c r="N19" s="47"/>
      <c r="O19" s="47"/>
      <c r="P19" s="47"/>
      <c r="Q19" s="47"/>
      <c r="R19" s="47"/>
      <c r="S19" s="47"/>
      <c r="T19" s="47"/>
      <c r="U19" s="47"/>
      <c r="V19" s="47"/>
      <c r="W19" s="47"/>
      <c r="X19" s="47"/>
      <c r="Y19" s="56" t="s">
        <v>290</v>
      </c>
      <c r="Z19" s="47"/>
      <c r="AA19" s="57">
        <v>764.07413680000127</v>
      </c>
      <c r="AB19" s="47"/>
      <c r="AC19" s="47"/>
      <c r="AD19" s="47"/>
      <c r="AE19" s="47"/>
      <c r="AF19" s="47"/>
      <c r="AG19" s="47"/>
      <c r="AH19" s="47"/>
      <c r="AI19" s="47"/>
      <c r="AJ19" s="47"/>
    </row>
    <row r="20" spans="1:39" ht="9.9499999999999993" customHeight="1" x14ac:dyDescent="0.2">
      <c r="A20" s="47"/>
      <c r="B20" s="47"/>
      <c r="C20" s="47"/>
      <c r="D20" s="47"/>
      <c r="E20" s="47"/>
      <c r="F20" s="47"/>
      <c r="G20" s="47"/>
      <c r="H20" s="47"/>
      <c r="I20" s="47"/>
      <c r="J20" s="47"/>
      <c r="K20" s="47"/>
      <c r="L20" s="47"/>
      <c r="M20" s="47"/>
      <c r="N20" s="47"/>
      <c r="O20" s="47"/>
      <c r="P20" s="47"/>
      <c r="Q20" s="47"/>
      <c r="R20" s="47"/>
      <c r="S20" s="47"/>
      <c r="T20" s="47"/>
      <c r="U20" s="47"/>
      <c r="V20" s="47"/>
      <c r="W20" s="47"/>
      <c r="X20" s="47"/>
      <c r="Y20" s="56" t="s">
        <v>291</v>
      </c>
      <c r="Z20" s="47"/>
      <c r="AA20" s="57">
        <v>113.78660924999946</v>
      </c>
      <c r="AB20" s="47"/>
      <c r="AC20" s="47"/>
      <c r="AD20" s="47"/>
      <c r="AE20" s="47"/>
      <c r="AF20" s="47"/>
      <c r="AG20" s="47"/>
      <c r="AH20" s="47"/>
      <c r="AI20" s="47"/>
      <c r="AJ20" s="47"/>
    </row>
    <row r="21" spans="1:39" ht="9.9499999999999993" customHeight="1" x14ac:dyDescent="0.2">
      <c r="A21" s="47"/>
      <c r="B21" s="47"/>
      <c r="C21" s="47"/>
      <c r="D21" s="47"/>
      <c r="E21" s="47"/>
      <c r="F21" s="47"/>
      <c r="G21" s="47"/>
      <c r="H21" s="47"/>
      <c r="I21" s="47"/>
      <c r="J21" s="47"/>
      <c r="K21" s="47"/>
      <c r="L21" s="47"/>
      <c r="M21" s="47"/>
      <c r="N21" s="47"/>
      <c r="O21" s="47"/>
      <c r="P21" s="47"/>
      <c r="Q21" s="47"/>
      <c r="R21" s="47"/>
      <c r="S21" s="47"/>
      <c r="T21" s="47"/>
      <c r="U21" s="47"/>
      <c r="V21" s="47"/>
      <c r="W21" s="47"/>
      <c r="X21" s="47"/>
      <c r="Y21" s="56" t="s">
        <v>292</v>
      </c>
      <c r="Z21" s="47"/>
      <c r="AA21" s="57">
        <v>0</v>
      </c>
      <c r="AB21" s="47"/>
      <c r="AC21" s="79"/>
      <c r="AD21" s="47"/>
      <c r="AE21" s="47"/>
      <c r="AF21" s="47"/>
      <c r="AG21" s="47"/>
      <c r="AH21" s="47"/>
      <c r="AI21" s="47"/>
      <c r="AJ21" s="47"/>
    </row>
    <row r="22" spans="1:39" ht="9.9499999999999993" customHeight="1" x14ac:dyDescent="0.2">
      <c r="A22" s="47"/>
      <c r="B22" s="47"/>
      <c r="C22" s="47"/>
      <c r="D22" s="47"/>
      <c r="E22" s="47"/>
      <c r="F22" s="47"/>
      <c r="G22" s="47"/>
      <c r="H22" s="47"/>
      <c r="I22" s="47"/>
      <c r="J22" s="47"/>
      <c r="K22" s="47"/>
      <c r="L22" s="47"/>
      <c r="M22" s="47"/>
      <c r="N22" s="47"/>
      <c r="O22" s="47"/>
      <c r="P22" s="47"/>
      <c r="Q22" s="47"/>
      <c r="R22" s="47"/>
      <c r="S22" s="47"/>
      <c r="T22" s="47"/>
      <c r="U22" s="47"/>
      <c r="V22" s="47"/>
      <c r="W22" s="47"/>
      <c r="X22" s="47"/>
      <c r="Y22" s="56" t="s">
        <v>111</v>
      </c>
      <c r="Z22" s="47"/>
      <c r="AA22" s="57">
        <v>190.51926167904276</v>
      </c>
      <c r="AB22" s="47"/>
      <c r="AC22" s="47"/>
      <c r="AD22" s="47"/>
      <c r="AE22" s="47"/>
      <c r="AF22" s="47"/>
      <c r="AG22" s="47"/>
      <c r="AH22" s="47"/>
      <c r="AI22" s="47"/>
      <c r="AJ22" s="47"/>
    </row>
    <row r="23" spans="1:39" ht="9.9499999999999993" customHeight="1" x14ac:dyDescent="0.2">
      <c r="A23" s="47"/>
      <c r="B23" s="50"/>
      <c r="C23" s="47"/>
      <c r="D23" s="47"/>
      <c r="E23" s="47"/>
      <c r="F23" s="47"/>
      <c r="G23" s="47"/>
      <c r="H23" s="47"/>
      <c r="I23" s="47"/>
      <c r="J23" s="47"/>
      <c r="K23" s="47"/>
      <c r="L23" s="47"/>
      <c r="M23" s="47"/>
      <c r="N23" s="47"/>
      <c r="O23" s="47"/>
      <c r="P23" s="47"/>
      <c r="Q23" s="47"/>
      <c r="R23" s="47"/>
      <c r="S23" s="47"/>
      <c r="T23" s="47"/>
      <c r="U23" s="47"/>
      <c r="V23" s="47"/>
      <c r="W23" s="47"/>
      <c r="X23" s="47"/>
      <c r="Y23" s="56" t="s">
        <v>293</v>
      </c>
      <c r="Z23" s="47"/>
      <c r="AA23" s="57">
        <v>0</v>
      </c>
      <c r="AB23" s="47"/>
      <c r="AC23" s="47"/>
      <c r="AD23" s="47"/>
      <c r="AE23" s="48"/>
      <c r="AF23" s="48"/>
      <c r="AG23" s="48"/>
      <c r="AH23" s="48"/>
      <c r="AI23" s="47"/>
      <c r="AJ23" s="47"/>
    </row>
    <row r="24" spans="1:39" ht="9.9499999999999993" customHeight="1" x14ac:dyDescent="0.25">
      <c r="A24" s="47"/>
      <c r="B24" s="47"/>
      <c r="C24" s="47"/>
      <c r="D24" s="47"/>
      <c r="E24" s="47"/>
      <c r="F24" s="47"/>
      <c r="G24" s="47"/>
      <c r="H24" s="47"/>
      <c r="I24" s="47"/>
      <c r="J24" s="47"/>
      <c r="K24" s="47"/>
      <c r="L24" s="47"/>
      <c r="M24" s="47"/>
      <c r="N24" s="47"/>
      <c r="O24" s="47"/>
      <c r="P24" s="47"/>
      <c r="Q24" s="47"/>
      <c r="R24" s="47"/>
      <c r="S24" s="47"/>
      <c r="T24" s="47"/>
      <c r="U24" s="47"/>
      <c r="V24" s="47"/>
      <c r="W24" s="47"/>
      <c r="X24" s="47"/>
      <c r="Y24" s="56" t="s">
        <v>294</v>
      </c>
      <c r="Z24" s="47"/>
      <c r="AA24" s="57">
        <v>0</v>
      </c>
      <c r="AB24" s="47"/>
      <c r="AC24" s="47"/>
      <c r="AD24" s="47"/>
      <c r="AE24" s="47"/>
      <c r="AF24" s="47"/>
      <c r="AG24" s="47"/>
      <c r="AH24" s="47"/>
      <c r="AI24" s="47"/>
      <c r="AJ24" s="47"/>
      <c r="AK24"/>
    </row>
    <row r="25" spans="1:39" ht="9.9499999999999993" customHeight="1" x14ac:dyDescent="0.25">
      <c r="A25" s="47"/>
      <c r="B25" s="47"/>
      <c r="C25" s="47"/>
      <c r="D25" s="47"/>
      <c r="E25" s="47"/>
      <c r="F25" s="47"/>
      <c r="G25" s="47"/>
      <c r="H25" s="47"/>
      <c r="I25" s="47"/>
      <c r="J25" s="47"/>
      <c r="K25" s="47"/>
      <c r="L25" s="47"/>
      <c r="M25" s="47"/>
      <c r="N25" s="47"/>
      <c r="O25" s="47"/>
      <c r="P25" s="47"/>
      <c r="Q25" s="47"/>
      <c r="R25" s="47"/>
      <c r="S25" s="47"/>
      <c r="T25" s="47"/>
      <c r="U25" s="47"/>
      <c r="V25" s="47"/>
      <c r="W25" s="47"/>
      <c r="X25" s="47"/>
      <c r="Y25" s="58" t="s">
        <v>295</v>
      </c>
      <c r="Z25" s="59"/>
      <c r="AA25" s="60">
        <v>0</v>
      </c>
      <c r="AB25" s="47"/>
      <c r="AC25" s="47"/>
      <c r="AD25" s="47"/>
      <c r="AE25" s="47"/>
      <c r="AF25" s="47"/>
      <c r="AG25" s="47"/>
      <c r="AH25" s="47"/>
      <c r="AI25" s="47"/>
      <c r="AJ25" s="47"/>
      <c r="AK25"/>
    </row>
    <row r="26" spans="1:39" ht="9.9499999999999993" customHeight="1" x14ac:dyDescent="0.25">
      <c r="A26" s="47"/>
      <c r="B26" s="47"/>
      <c r="C26" s="47"/>
      <c r="D26" s="47"/>
      <c r="E26" s="47"/>
      <c r="F26" s="47"/>
      <c r="G26" s="47"/>
      <c r="H26" s="47"/>
      <c r="I26" s="47"/>
      <c r="J26" s="47"/>
      <c r="K26" s="47"/>
      <c r="L26" s="47"/>
      <c r="M26" s="47"/>
      <c r="N26" s="47"/>
      <c r="O26" s="47"/>
      <c r="P26" s="47"/>
      <c r="Q26" s="47"/>
      <c r="R26" s="47"/>
      <c r="S26" s="47"/>
      <c r="T26" s="47"/>
      <c r="U26" s="47"/>
      <c r="V26" s="47"/>
      <c r="W26" s="47"/>
      <c r="X26" s="47"/>
      <c r="Y26" s="61"/>
      <c r="Z26" s="47"/>
      <c r="AA26" s="47"/>
      <c r="AB26" s="48"/>
      <c r="AC26" s="47"/>
      <c r="AD26" s="47"/>
      <c r="AE26" s="47"/>
      <c r="AF26" s="47"/>
      <c r="AG26" s="47"/>
      <c r="AH26" s="47"/>
      <c r="AI26" s="47"/>
      <c r="AJ26" s="47"/>
      <c r="AK26" s="47"/>
      <c r="AL26"/>
      <c r="AM26"/>
    </row>
    <row r="27" spans="1:39" ht="9.9499999999999993" customHeight="1" x14ac:dyDescent="0.25">
      <c r="A27" s="47"/>
      <c r="B27" s="47"/>
      <c r="C27" s="47"/>
      <c r="D27" s="47"/>
      <c r="E27" s="47"/>
      <c r="F27" s="47"/>
      <c r="G27" s="47"/>
      <c r="H27" s="47"/>
      <c r="I27" s="47"/>
      <c r="J27" s="47"/>
      <c r="K27" s="47"/>
      <c r="L27" s="47"/>
      <c r="M27" s="47"/>
      <c r="N27" s="47"/>
      <c r="O27" s="47"/>
      <c r="P27" s="47"/>
      <c r="Q27" s="47"/>
      <c r="R27" s="47"/>
      <c r="S27" s="47"/>
      <c r="T27" s="47"/>
      <c r="U27" s="47"/>
      <c r="V27" s="47"/>
      <c r="W27" s="47"/>
      <c r="X27" s="47"/>
      <c r="Y27" s="47"/>
      <c r="Z27" s="47"/>
      <c r="AA27" s="47"/>
      <c r="AB27" s="48"/>
      <c r="AC27" s="47"/>
      <c r="AD27" s="47"/>
      <c r="AE27" s="47"/>
      <c r="AF27" s="47"/>
      <c r="AG27" s="47"/>
      <c r="AH27" s="47"/>
      <c r="AI27" s="47"/>
      <c r="AJ27" s="47"/>
      <c r="AK27" s="47"/>
      <c r="AL27"/>
      <c r="AM27"/>
    </row>
    <row r="28" spans="1:39" ht="9.9499999999999993" customHeight="1" x14ac:dyDescent="0.2">
      <c r="A28" s="47"/>
      <c r="B28" s="47"/>
      <c r="C28" s="47"/>
      <c r="D28" s="47"/>
      <c r="E28" s="47"/>
      <c r="F28" s="47"/>
      <c r="G28" s="47"/>
      <c r="H28" s="47"/>
      <c r="I28" s="47"/>
      <c r="J28" s="47"/>
      <c r="K28" s="47"/>
      <c r="L28" s="47"/>
      <c r="M28" s="47"/>
      <c r="N28" s="47"/>
      <c r="O28" s="47"/>
      <c r="P28" s="47"/>
      <c r="Q28" s="47"/>
      <c r="R28" s="47"/>
      <c r="S28" s="62"/>
      <c r="T28" s="47"/>
      <c r="U28" s="47"/>
      <c r="V28" s="47"/>
      <c r="W28" s="47"/>
      <c r="X28" s="47"/>
      <c r="Y28" s="52" t="s">
        <v>296</v>
      </c>
      <c r="Z28" s="53"/>
      <c r="AA28" s="53" t="s">
        <v>323</v>
      </c>
      <c r="AB28" s="54"/>
      <c r="AC28" s="53" t="s">
        <v>324</v>
      </c>
      <c r="AD28" s="53"/>
      <c r="AE28" s="53" t="s">
        <v>298</v>
      </c>
      <c r="AF28" s="53"/>
      <c r="AG28" s="53" t="s">
        <v>299</v>
      </c>
      <c r="AH28" s="55"/>
      <c r="AI28" s="53" t="s">
        <v>297</v>
      </c>
      <c r="AJ28" s="55"/>
    </row>
    <row r="29" spans="1:39" ht="9.9499999999999993" customHeight="1" x14ac:dyDescent="0.2">
      <c r="A29" s="47"/>
      <c r="B29" s="47"/>
      <c r="C29" s="47"/>
      <c r="D29" s="47"/>
      <c r="E29" s="47"/>
      <c r="F29" s="47"/>
      <c r="G29" s="47"/>
      <c r="H29" s="47"/>
      <c r="I29" s="47"/>
      <c r="J29" s="47"/>
      <c r="K29" s="47"/>
      <c r="L29" s="47"/>
      <c r="M29" s="47"/>
      <c r="N29" s="47"/>
      <c r="O29" s="47"/>
      <c r="P29" s="47"/>
      <c r="Q29" s="47"/>
      <c r="R29" s="47"/>
      <c r="S29" s="47"/>
      <c r="T29" s="47"/>
      <c r="U29" s="47"/>
      <c r="V29" s="47"/>
      <c r="W29" s="47"/>
      <c r="X29" s="47"/>
      <c r="Y29" s="56" t="s">
        <v>300</v>
      </c>
      <c r="Z29" s="48"/>
      <c r="AA29" s="47">
        <v>130.13295172520679</v>
      </c>
      <c r="AB29" s="48"/>
      <c r="AC29" s="47">
        <v>-48.917241707008543</v>
      </c>
      <c r="AD29" s="47"/>
      <c r="AE29" s="47">
        <v>4.1015387214973913</v>
      </c>
      <c r="AF29" s="47"/>
      <c r="AG29" s="47">
        <v>-44.815702985511152</v>
      </c>
      <c r="AH29" s="57"/>
      <c r="AI29" s="47" t="s">
        <v>108</v>
      </c>
      <c r="AJ29" s="57">
        <v>-1.5368277192882545</v>
      </c>
    </row>
    <row r="30" spans="1:39" ht="9.9499999999999993" customHeight="1" x14ac:dyDescent="0.2">
      <c r="A30" s="47"/>
      <c r="B30" s="47"/>
      <c r="C30" s="47"/>
      <c r="D30" s="47"/>
      <c r="E30" s="47"/>
      <c r="F30" s="50"/>
      <c r="G30" s="47"/>
      <c r="H30" s="47"/>
      <c r="I30" s="47"/>
      <c r="J30" s="47"/>
      <c r="K30" s="47"/>
      <c r="L30" s="47"/>
      <c r="M30" s="47"/>
      <c r="N30" s="47"/>
      <c r="O30" s="47"/>
      <c r="P30" s="47"/>
      <c r="Q30" s="47"/>
      <c r="R30" s="47"/>
      <c r="S30" s="47"/>
      <c r="T30" s="47"/>
      <c r="U30" s="47"/>
      <c r="V30" s="47"/>
      <c r="W30" s="47"/>
      <c r="X30" s="47"/>
      <c r="Y30" s="56" t="s">
        <v>136</v>
      </c>
      <c r="Z30" s="48"/>
      <c r="AA30" s="47">
        <v>-111.87515254861262</v>
      </c>
      <c r="AB30" s="48"/>
      <c r="AC30" s="47">
        <v>190.35529896749767</v>
      </c>
      <c r="AD30" s="47"/>
      <c r="AE30" s="47">
        <v>-77.634641700499742</v>
      </c>
      <c r="AF30" s="47"/>
      <c r="AG30" s="47">
        <v>112.72065726699793</v>
      </c>
      <c r="AH30" s="57"/>
      <c r="AI30" s="47"/>
      <c r="AJ30" s="57"/>
    </row>
    <row r="31" spans="1:39" ht="9.9499999999999993" customHeight="1" x14ac:dyDescent="0.2">
      <c r="A31" s="47"/>
      <c r="B31" s="47"/>
      <c r="C31" s="47"/>
      <c r="D31" s="47"/>
      <c r="E31" s="47"/>
      <c r="F31" s="47"/>
      <c r="G31" s="47"/>
      <c r="H31" s="47"/>
      <c r="I31" s="47"/>
      <c r="J31" s="47"/>
      <c r="K31" s="47"/>
      <c r="L31" s="47"/>
      <c r="M31" s="47"/>
      <c r="N31" s="47"/>
      <c r="O31" s="47"/>
      <c r="P31" s="47"/>
      <c r="Q31" s="47"/>
      <c r="R31" s="47"/>
      <c r="S31" s="47"/>
      <c r="T31" s="47"/>
      <c r="U31" s="47"/>
      <c r="V31" s="47"/>
      <c r="W31" s="47"/>
      <c r="X31" s="47"/>
      <c r="Y31" s="56" t="s">
        <v>142</v>
      </c>
      <c r="Z31" s="48"/>
      <c r="AA31" s="47">
        <v>-116.8911885</v>
      </c>
      <c r="AB31" s="48"/>
      <c r="AC31" s="47">
        <v>191.32634505249098</v>
      </c>
      <c r="AD31" s="47"/>
      <c r="AE31" s="47">
        <v>-83.844793177502538</v>
      </c>
      <c r="AF31" s="47"/>
      <c r="AG31" s="47">
        <v>107.48155187498844</v>
      </c>
      <c r="AH31" s="57"/>
      <c r="AI31" s="47" t="s">
        <v>301</v>
      </c>
      <c r="AJ31" s="57">
        <v>11.692692881494622</v>
      </c>
    </row>
    <row r="32" spans="1:39" ht="9.9499999999999993" customHeight="1" x14ac:dyDescent="0.2">
      <c r="A32" s="47"/>
      <c r="B32" s="47"/>
      <c r="C32" s="47"/>
      <c r="D32" s="47"/>
      <c r="E32" s="47"/>
      <c r="F32" s="47"/>
      <c r="G32" s="47"/>
      <c r="H32" s="47"/>
      <c r="I32" s="47"/>
      <c r="J32" s="47"/>
      <c r="K32" s="47"/>
      <c r="L32" s="47"/>
      <c r="M32" s="47"/>
      <c r="N32" s="47"/>
      <c r="O32" s="47"/>
      <c r="P32" s="47"/>
      <c r="R32" s="47"/>
      <c r="S32" s="47"/>
      <c r="T32" s="47"/>
      <c r="U32" s="47"/>
      <c r="V32" s="47"/>
      <c r="W32" s="47"/>
      <c r="X32" s="47"/>
      <c r="Y32" s="56" t="s">
        <v>302</v>
      </c>
      <c r="Z32" s="48"/>
      <c r="AA32" s="47">
        <v>1462.2918085496549</v>
      </c>
      <c r="AB32" s="48"/>
      <c r="AC32" s="47">
        <v>41.393227147470043</v>
      </c>
      <c r="AD32" s="47"/>
      <c r="AE32" s="47">
        <v>-47.785449408496675</v>
      </c>
      <c r="AF32" s="47"/>
      <c r="AG32" s="47">
        <v>-6.3922222610266317</v>
      </c>
      <c r="AH32" s="57"/>
      <c r="AI32" s="47"/>
      <c r="AJ32" s="57"/>
    </row>
    <row r="33" spans="1:39" ht="9.9499999999999993" customHeight="1" x14ac:dyDescent="0.2">
      <c r="A33" s="47"/>
      <c r="B33" s="47"/>
      <c r="C33" s="50"/>
      <c r="D33" s="47"/>
      <c r="E33" s="47"/>
      <c r="F33" s="47"/>
      <c r="G33" s="47"/>
      <c r="H33" s="47"/>
      <c r="I33" s="47"/>
      <c r="J33" s="47"/>
      <c r="K33" s="47"/>
      <c r="L33" s="47"/>
      <c r="M33" s="47"/>
      <c r="N33" s="47"/>
      <c r="O33" s="47"/>
      <c r="P33" s="47"/>
      <c r="Q33" s="47"/>
      <c r="R33" s="47"/>
      <c r="S33" s="47"/>
      <c r="T33" s="47"/>
      <c r="U33" s="47"/>
      <c r="V33" s="47"/>
      <c r="W33" s="47"/>
      <c r="X33" s="47"/>
      <c r="Y33" s="56" t="s">
        <v>95</v>
      </c>
      <c r="Z33" s="48"/>
      <c r="AA33" s="47">
        <v>-221.17465925002944</v>
      </c>
      <c r="AB33" s="48"/>
      <c r="AC33" s="47">
        <v>143.28148986545057</v>
      </c>
      <c r="AD33" s="47"/>
      <c r="AE33" s="47">
        <v>0</v>
      </c>
      <c r="AF33" s="47"/>
      <c r="AG33" s="47">
        <v>143.28148986545057</v>
      </c>
      <c r="AH33" s="57"/>
      <c r="AI33" s="47" t="s">
        <v>303</v>
      </c>
      <c r="AJ33" s="57">
        <v>-31.426614082690321</v>
      </c>
    </row>
    <row r="34" spans="1:39" ht="9.9499999999999993" customHeight="1" x14ac:dyDescent="0.2">
      <c r="A34" s="47"/>
      <c r="B34" s="47"/>
      <c r="C34" s="47"/>
      <c r="D34" s="47"/>
      <c r="E34" s="47"/>
      <c r="F34" s="47"/>
      <c r="G34" s="47"/>
      <c r="H34" s="47"/>
      <c r="I34" s="47"/>
      <c r="J34" s="47"/>
      <c r="K34" s="47"/>
      <c r="L34" s="47"/>
      <c r="M34" s="47"/>
      <c r="N34" s="47"/>
      <c r="O34" s="47"/>
      <c r="P34" s="47"/>
      <c r="Q34" s="47"/>
      <c r="R34" s="47"/>
      <c r="S34" s="47"/>
      <c r="T34" s="47"/>
      <c r="U34" s="47"/>
      <c r="V34" s="47"/>
      <c r="W34" s="47"/>
      <c r="X34" s="47"/>
      <c r="Y34" s="56" t="s">
        <v>304</v>
      </c>
      <c r="Z34" s="48"/>
      <c r="AA34" s="47">
        <v>73.023741000000541</v>
      </c>
      <c r="AB34" s="48"/>
      <c r="AC34" s="47">
        <v>-179.81024006799623</v>
      </c>
      <c r="AD34" s="47"/>
      <c r="AE34" s="47">
        <v>115.13064537351289</v>
      </c>
      <c r="AF34" s="47"/>
      <c r="AG34" s="47">
        <v>-64.679594694483342</v>
      </c>
      <c r="AH34" s="57"/>
      <c r="AI34" s="47"/>
      <c r="AJ34" s="57"/>
    </row>
    <row r="35" spans="1:39" ht="9.9499999999999993" customHeight="1" x14ac:dyDescent="0.2">
      <c r="A35" s="47"/>
      <c r="B35" s="47"/>
      <c r="C35" s="47"/>
      <c r="D35" s="47"/>
      <c r="E35" s="47"/>
      <c r="F35" s="47"/>
      <c r="G35" s="47"/>
      <c r="H35" s="47"/>
      <c r="I35" s="50"/>
      <c r="J35" s="47"/>
      <c r="K35" s="47"/>
      <c r="L35" s="47"/>
      <c r="M35" s="47"/>
      <c r="N35" s="47"/>
      <c r="O35" s="47"/>
      <c r="Q35" s="47"/>
      <c r="R35" s="47"/>
      <c r="S35" s="47"/>
      <c r="T35" s="47"/>
      <c r="U35" s="47"/>
      <c r="V35" s="47"/>
      <c r="W35" s="47"/>
      <c r="X35" s="47"/>
      <c r="Y35" s="64" t="s">
        <v>111</v>
      </c>
      <c r="AA35" s="47">
        <v>-223.2272609680017</v>
      </c>
      <c r="AB35" s="48"/>
      <c r="AC35" s="47">
        <v>1.905827961475552</v>
      </c>
      <c r="AD35" s="47"/>
      <c r="AE35" s="47">
        <v>-27.527225831160877</v>
      </c>
      <c r="AF35" s="47"/>
      <c r="AG35" s="47">
        <v>-25.621397869685325</v>
      </c>
      <c r="AH35" s="57"/>
      <c r="AI35" s="47" t="s">
        <v>111</v>
      </c>
      <c r="AJ35" s="57">
        <v>-34.613827250434497</v>
      </c>
    </row>
    <row r="36" spans="1:39" ht="9.9499999999999993" customHeight="1" x14ac:dyDescent="0.2">
      <c r="A36" s="47"/>
      <c r="C36" s="47"/>
      <c r="D36" s="47"/>
      <c r="E36" s="47"/>
      <c r="F36" s="47"/>
      <c r="G36" s="47"/>
      <c r="I36" s="65"/>
      <c r="K36" s="47"/>
      <c r="L36" s="47"/>
      <c r="M36" s="47"/>
      <c r="N36" s="47"/>
      <c r="O36" s="47"/>
      <c r="P36" s="47"/>
      <c r="Q36" s="66"/>
      <c r="R36" s="47"/>
      <c r="S36" s="47"/>
      <c r="T36" s="47"/>
      <c r="U36" s="47"/>
      <c r="V36" s="47"/>
      <c r="W36" s="47"/>
      <c r="X36" s="47"/>
      <c r="Y36" s="56" t="s">
        <v>305</v>
      </c>
      <c r="Z36" s="48"/>
      <c r="AA36" s="47">
        <v>-775.35418089999803</v>
      </c>
      <c r="AB36" s="48"/>
      <c r="AC36" s="47">
        <v>60.157663957495743</v>
      </c>
      <c r="AD36" s="47"/>
      <c r="AE36" s="47">
        <v>-67.268414369997743</v>
      </c>
      <c r="AF36" s="47"/>
      <c r="AG36" s="47">
        <v>-7.110750412502</v>
      </c>
      <c r="AH36" s="57"/>
      <c r="AI36" s="47"/>
      <c r="AJ36" s="57"/>
    </row>
    <row r="37" spans="1:39" ht="9.9499999999999993" customHeight="1" x14ac:dyDescent="0.2">
      <c r="A37" s="47"/>
      <c r="B37" s="50"/>
      <c r="C37" s="47"/>
      <c r="D37" s="47"/>
      <c r="E37" s="47"/>
      <c r="F37" s="47"/>
      <c r="G37" s="47"/>
      <c r="H37" s="47"/>
      <c r="I37" s="66"/>
      <c r="J37" s="47"/>
      <c r="K37" s="47"/>
      <c r="L37" s="47"/>
      <c r="M37" s="47"/>
      <c r="N37" s="47"/>
      <c r="O37" s="47"/>
      <c r="P37" s="47"/>
      <c r="Q37" s="47"/>
      <c r="R37" s="47"/>
      <c r="S37" s="47"/>
      <c r="T37" s="47"/>
      <c r="U37" s="47"/>
      <c r="V37" s="47"/>
      <c r="W37" s="47"/>
      <c r="X37" s="47"/>
      <c r="Y37" s="56" t="s">
        <v>118</v>
      </c>
      <c r="Z37" s="48"/>
      <c r="AA37" s="47">
        <v>805.81985494999026</v>
      </c>
      <c r="AB37" s="48"/>
      <c r="AC37" s="47">
        <v>-1.1615617169925372</v>
      </c>
      <c r="AD37" s="47"/>
      <c r="AE37" s="47">
        <v>55.991420555000097</v>
      </c>
      <c r="AF37" s="47"/>
      <c r="AG37" s="47">
        <v>54.82985883800756</v>
      </c>
      <c r="AH37" s="57"/>
      <c r="AI37" s="47" t="s">
        <v>306</v>
      </c>
      <c r="AJ37" s="57">
        <v>-69.73558899806028</v>
      </c>
    </row>
    <row r="38" spans="1:39" ht="9.9499999999999993" customHeight="1" x14ac:dyDescent="0.2">
      <c r="A38" s="47"/>
      <c r="B38" s="47"/>
      <c r="C38" s="47"/>
      <c r="D38" s="47"/>
      <c r="E38" s="47"/>
      <c r="G38" s="47"/>
      <c r="H38" s="47"/>
      <c r="I38" s="47"/>
      <c r="J38" s="47"/>
      <c r="K38" s="47"/>
      <c r="L38" s="47"/>
      <c r="M38" s="47"/>
      <c r="N38" s="47"/>
      <c r="O38" s="47"/>
      <c r="P38" s="47"/>
      <c r="Q38" s="47"/>
      <c r="R38" s="47"/>
      <c r="S38" s="47"/>
      <c r="T38" s="47"/>
      <c r="U38" s="47"/>
      <c r="V38" s="47"/>
      <c r="W38" s="47"/>
      <c r="X38" s="47"/>
      <c r="Y38" s="56" t="s">
        <v>122</v>
      </c>
      <c r="Z38" s="48"/>
      <c r="AA38" s="47">
        <v>16.960647749996177</v>
      </c>
      <c r="AB38" s="47"/>
      <c r="AC38" s="47">
        <v>-97.136198806536413</v>
      </c>
      <c r="AD38" s="47"/>
      <c r="AE38" s="47">
        <v>-5.601910186007089</v>
      </c>
      <c r="AF38" s="47"/>
      <c r="AG38" s="47">
        <v>-102.7381089925435</v>
      </c>
      <c r="AH38" s="57"/>
      <c r="AI38" s="47"/>
      <c r="AJ38" s="57"/>
    </row>
    <row r="39" spans="1:39" ht="9.9499999999999993" customHeight="1" x14ac:dyDescent="0.2">
      <c r="A39" s="47"/>
      <c r="B39" s="47"/>
      <c r="C39" s="47"/>
      <c r="D39" s="47"/>
      <c r="E39" s="47"/>
      <c r="F39" s="47"/>
      <c r="G39" s="47"/>
      <c r="H39" s="47"/>
      <c r="I39" s="47"/>
      <c r="J39" s="47"/>
      <c r="K39" s="47"/>
      <c r="L39" s="47"/>
      <c r="M39" s="47"/>
      <c r="N39" s="47"/>
      <c r="O39" s="47"/>
      <c r="P39" s="47"/>
      <c r="Q39" s="47"/>
      <c r="R39" s="47"/>
      <c r="S39" s="47"/>
      <c r="T39" s="47"/>
      <c r="U39" s="47"/>
      <c r="V39" s="47"/>
      <c r="W39" s="47"/>
      <c r="X39" s="47"/>
      <c r="Y39" s="56" t="s">
        <v>307</v>
      </c>
      <c r="Z39" s="48"/>
      <c r="AA39" s="47">
        <v>0</v>
      </c>
      <c r="AB39" s="47"/>
      <c r="AC39" s="47">
        <v>-12.982403944018643</v>
      </c>
      <c r="AD39" s="47"/>
      <c r="AE39" s="47">
        <v>0</v>
      </c>
      <c r="AF39" s="47"/>
      <c r="AG39" s="47">
        <v>-12.982403944018643</v>
      </c>
      <c r="AH39" s="57"/>
      <c r="AI39" s="47" t="s">
        <v>288</v>
      </c>
      <c r="AJ39" s="57">
        <v>-0.94622578214335817</v>
      </c>
    </row>
    <row r="40" spans="1:39" ht="9.9499999999999993" customHeight="1" x14ac:dyDescent="0.2">
      <c r="B40" s="47"/>
      <c r="C40" s="47"/>
      <c r="E40" s="47"/>
      <c r="F40" s="47"/>
      <c r="G40" s="47"/>
      <c r="H40" s="47"/>
      <c r="I40" s="47"/>
      <c r="J40" s="47"/>
      <c r="K40" s="47"/>
      <c r="L40" s="47"/>
      <c r="M40" s="47"/>
      <c r="N40" s="47"/>
      <c r="O40" s="47"/>
      <c r="P40" s="47"/>
      <c r="Q40" s="47"/>
      <c r="R40" s="47"/>
      <c r="S40" s="47"/>
      <c r="T40" s="47"/>
      <c r="U40" s="47"/>
      <c r="V40" s="47"/>
      <c r="W40" s="47"/>
      <c r="X40" s="47"/>
      <c r="Y40" s="67" t="s">
        <v>308</v>
      </c>
      <c r="Z40" s="68"/>
      <c r="AA40" s="69">
        <v>1039.7065618082067</v>
      </c>
      <c r="AB40" s="69"/>
      <c r="AC40" s="69">
        <v>288.41220670932819</v>
      </c>
      <c r="AD40" s="69"/>
      <c r="AE40" s="69">
        <v>-134.4388300236543</v>
      </c>
      <c r="AF40" s="69"/>
      <c r="AG40" s="69">
        <v>153.97337668567388</v>
      </c>
      <c r="AH40" s="70"/>
      <c r="AI40" s="69"/>
      <c r="AJ40" s="70">
        <v>-126.56639095112209</v>
      </c>
    </row>
    <row r="41" spans="1:39" ht="9.9499999999999993" customHeight="1" x14ac:dyDescent="0.25">
      <c r="A41" s="47"/>
      <c r="B41" s="47"/>
      <c r="C41" s="47"/>
      <c r="D41" s="47"/>
      <c r="E41" s="47"/>
      <c r="F41" s="47"/>
      <c r="G41" s="47"/>
      <c r="H41" s="47"/>
      <c r="I41" s="50"/>
      <c r="J41" s="47"/>
      <c r="K41" s="47"/>
      <c r="L41" s="47"/>
      <c r="M41" s="47"/>
      <c r="N41" s="47"/>
      <c r="O41" s="47"/>
      <c r="P41" s="47"/>
      <c r="Q41" s="47"/>
      <c r="R41" s="47"/>
      <c r="S41" s="47"/>
      <c r="T41" s="47"/>
      <c r="U41" s="47"/>
      <c r="V41" s="47"/>
      <c r="W41" s="47"/>
      <c r="X41" s="47"/>
      <c r="Y41" s="47"/>
      <c r="Z41" s="47"/>
      <c r="AA41" s="47"/>
      <c r="AB41" s="48"/>
      <c r="AC41" s="47"/>
      <c r="AD41" s="47"/>
      <c r="AE41" s="47"/>
      <c r="AF41" s="47"/>
      <c r="AG41"/>
      <c r="AH41" s="47"/>
      <c r="AI41" s="47"/>
      <c r="AJ41" s="47"/>
      <c r="AK41" s="47"/>
      <c r="AL41"/>
      <c r="AM41"/>
    </row>
    <row r="42" spans="1:39" ht="9.9499999999999993" customHeight="1" x14ac:dyDescent="0.25">
      <c r="A42" s="47"/>
      <c r="B42" s="47"/>
      <c r="D42" s="47"/>
      <c r="E42" s="47"/>
      <c r="F42" s="47"/>
      <c r="G42" s="47"/>
      <c r="H42" s="47"/>
      <c r="I42" s="47"/>
      <c r="J42" s="47"/>
      <c r="K42" s="47"/>
      <c r="L42" s="47"/>
      <c r="M42" s="47"/>
      <c r="N42" s="47"/>
      <c r="O42" s="47"/>
      <c r="P42" s="47"/>
      <c r="Q42" s="47"/>
      <c r="R42" s="47"/>
      <c r="S42" s="47"/>
      <c r="T42" s="47"/>
      <c r="U42" s="47"/>
      <c r="V42" s="47"/>
      <c r="W42" s="47"/>
      <c r="X42" s="47"/>
      <c r="Y42" s="52" t="s">
        <v>309</v>
      </c>
      <c r="Z42" s="72"/>
      <c r="AA42" s="73"/>
      <c r="AB42"/>
      <c r="AC42"/>
      <c r="AD42"/>
      <c r="AE42"/>
      <c r="AF42"/>
      <c r="AG42"/>
      <c r="AH42" s="47"/>
      <c r="AI42" s="47"/>
      <c r="AJ42" s="47"/>
      <c r="AK42" s="47"/>
      <c r="AL42" s="47"/>
    </row>
    <row r="43" spans="1:39" ht="9.9499999999999993" customHeight="1" x14ac:dyDescent="0.25">
      <c r="A43" s="47"/>
      <c r="B43" s="47"/>
      <c r="C43" s="47"/>
      <c r="D43" s="47"/>
      <c r="E43" s="47"/>
      <c r="F43" s="47"/>
      <c r="G43" s="47"/>
      <c r="H43" s="47"/>
      <c r="I43" s="47"/>
      <c r="J43" s="47"/>
      <c r="K43" s="47"/>
      <c r="L43" s="47"/>
      <c r="M43" s="47"/>
      <c r="N43" s="47"/>
      <c r="O43" s="47"/>
      <c r="P43" s="47"/>
      <c r="Q43" s="47"/>
      <c r="R43" s="47"/>
      <c r="S43" s="47"/>
      <c r="T43" s="47"/>
      <c r="U43" s="47"/>
      <c r="V43" s="47"/>
      <c r="W43" s="47"/>
      <c r="X43" s="47"/>
      <c r="Y43" s="56" t="s">
        <v>310</v>
      </c>
      <c r="Z43" s="47"/>
      <c r="AA43" s="57">
        <v>1039.7065618082067</v>
      </c>
      <c r="AB43"/>
      <c r="AC43"/>
      <c r="AD43"/>
      <c r="AE43"/>
      <c r="AF43"/>
      <c r="AG43"/>
      <c r="AH43" s="47"/>
      <c r="AI43" s="47"/>
      <c r="AJ43" s="47"/>
      <c r="AK43" s="47"/>
      <c r="AL43" s="47"/>
    </row>
    <row r="44" spans="1:39" ht="9.9499999999999993" customHeight="1" x14ac:dyDescent="0.25">
      <c r="A44" s="47"/>
      <c r="B44" s="47"/>
      <c r="C44" s="47"/>
      <c r="D44" s="47"/>
      <c r="E44" s="47"/>
      <c r="F44" s="47"/>
      <c r="G44" s="47"/>
      <c r="H44" s="47"/>
      <c r="I44" s="47"/>
      <c r="J44" s="47"/>
      <c r="K44" s="47"/>
      <c r="L44" s="47"/>
      <c r="M44" s="47"/>
      <c r="N44" s="47"/>
      <c r="O44" s="47"/>
      <c r="P44" s="47"/>
      <c r="Q44" s="47"/>
      <c r="R44" s="47"/>
      <c r="S44" s="47"/>
      <c r="T44" s="47"/>
      <c r="U44" s="47"/>
      <c r="V44" s="47"/>
      <c r="W44" s="47"/>
      <c r="X44" s="47"/>
      <c r="Y44" s="56" t="s">
        <v>311</v>
      </c>
      <c r="Z44" s="47"/>
      <c r="AA44" s="57">
        <v>-877.86074605000067</v>
      </c>
      <c r="AB44"/>
      <c r="AC44"/>
      <c r="AD44"/>
      <c r="AE44"/>
      <c r="AF44"/>
      <c r="AG44"/>
      <c r="AH44" s="47"/>
      <c r="AI44" s="47"/>
      <c r="AJ44" s="47"/>
      <c r="AK44" s="47"/>
      <c r="AL44" s="47"/>
    </row>
    <row r="45" spans="1:39" ht="9.9499999999999993" customHeight="1" x14ac:dyDescent="0.25">
      <c r="A45" s="66"/>
      <c r="C45" s="50"/>
      <c r="D45" s="47"/>
      <c r="E45" s="47"/>
      <c r="F45" s="47"/>
      <c r="G45" s="47"/>
      <c r="H45" s="47"/>
      <c r="I45" s="47"/>
      <c r="J45" s="47"/>
      <c r="K45" s="47"/>
      <c r="L45" s="47"/>
      <c r="M45" s="47"/>
      <c r="N45" s="47"/>
      <c r="O45" s="47"/>
      <c r="P45" s="47"/>
      <c r="Q45" s="47"/>
      <c r="R45" s="47"/>
      <c r="S45" s="47"/>
      <c r="U45" s="47"/>
      <c r="V45" s="47"/>
      <c r="W45" s="47"/>
      <c r="X45" s="47"/>
      <c r="Y45" s="56" t="s">
        <v>312</v>
      </c>
      <c r="Z45" s="47"/>
      <c r="AA45" s="57">
        <v>288.41220670932819</v>
      </c>
      <c r="AB45"/>
      <c r="AC45"/>
      <c r="AD45"/>
      <c r="AE45"/>
      <c r="AF45"/>
      <c r="AG45"/>
      <c r="AH45" s="47"/>
      <c r="AI45" s="47"/>
      <c r="AJ45" s="47"/>
      <c r="AK45" s="47"/>
      <c r="AL45" s="47"/>
    </row>
    <row r="46" spans="1:39" ht="9.9499999999999993" customHeight="1" x14ac:dyDescent="0.25">
      <c r="A46" s="47"/>
      <c r="C46" s="47"/>
      <c r="D46" s="47"/>
      <c r="E46" s="47"/>
      <c r="F46" s="47"/>
      <c r="G46" s="47"/>
      <c r="H46" s="47"/>
      <c r="I46" s="47"/>
      <c r="K46" s="47"/>
      <c r="L46" s="47"/>
      <c r="M46" s="47"/>
      <c r="N46" s="47"/>
      <c r="O46" s="47"/>
      <c r="P46" s="47"/>
      <c r="Q46" s="47"/>
      <c r="R46" s="47"/>
      <c r="S46" s="47"/>
      <c r="T46" s="47"/>
      <c r="U46" s="47"/>
      <c r="V46" s="47"/>
      <c r="W46" s="47"/>
      <c r="X46" s="47"/>
      <c r="Y46" s="56" t="s">
        <v>313</v>
      </c>
      <c r="Z46" s="47"/>
      <c r="AA46" s="57">
        <v>0</v>
      </c>
      <c r="AB46"/>
      <c r="AC46"/>
      <c r="AD46"/>
      <c r="AE46"/>
      <c r="AF46"/>
      <c r="AG46"/>
      <c r="AH46" s="47"/>
      <c r="AI46" s="47"/>
      <c r="AJ46" s="47"/>
      <c r="AK46" s="47"/>
      <c r="AL46" s="47"/>
    </row>
    <row r="47" spans="1:39" ht="9.9499999999999993" customHeight="1" x14ac:dyDescent="0.25">
      <c r="A47" s="47"/>
      <c r="B47" s="47"/>
      <c r="C47" s="47"/>
      <c r="D47" s="47"/>
      <c r="E47" s="47"/>
      <c r="F47" s="47"/>
      <c r="G47" s="47"/>
      <c r="H47" s="47"/>
      <c r="I47" s="47"/>
      <c r="K47" s="47"/>
      <c r="L47" s="47"/>
      <c r="M47" s="47"/>
      <c r="N47" s="47"/>
      <c r="O47" s="47"/>
      <c r="P47" s="47"/>
      <c r="Q47" s="47"/>
      <c r="R47" s="47"/>
      <c r="S47" s="47"/>
      <c r="T47" s="47"/>
      <c r="U47" s="47"/>
      <c r="V47" s="47"/>
      <c r="W47" s="47"/>
      <c r="X47" s="47"/>
      <c r="Y47" s="56" t="s">
        <v>314</v>
      </c>
      <c r="Z47" s="47"/>
      <c r="AA47" s="57">
        <v>-126.56639095112217</v>
      </c>
      <c r="AB47"/>
      <c r="AC47"/>
      <c r="AD47"/>
      <c r="AE47"/>
      <c r="AF47"/>
      <c r="AG47"/>
      <c r="AH47" s="47"/>
      <c r="AI47" s="47"/>
      <c r="AJ47" s="47"/>
      <c r="AK47" s="47"/>
      <c r="AL47" s="47"/>
    </row>
    <row r="48" spans="1:39" ht="9.9499999999999993" customHeight="1" x14ac:dyDescent="0.25">
      <c r="A48" s="47"/>
      <c r="B48" s="47"/>
      <c r="C48" s="47"/>
      <c r="D48" s="47"/>
      <c r="E48" s="47"/>
      <c r="F48" s="47"/>
      <c r="G48" s="47"/>
      <c r="H48" s="47"/>
      <c r="I48" s="47"/>
      <c r="J48" s="47"/>
      <c r="K48" s="47"/>
      <c r="L48" s="47"/>
      <c r="M48" s="47"/>
      <c r="N48" s="47"/>
      <c r="O48" s="47"/>
      <c r="P48" s="47"/>
      <c r="Q48" s="47"/>
      <c r="R48" s="47"/>
      <c r="S48" s="47"/>
      <c r="T48" s="47"/>
      <c r="U48" s="47"/>
      <c r="V48" s="47"/>
      <c r="W48" s="47"/>
      <c r="X48" s="47"/>
      <c r="Y48" s="56" t="s">
        <v>315</v>
      </c>
      <c r="Z48" s="47"/>
      <c r="AA48" s="57">
        <v>-126.56639095112217</v>
      </c>
      <c r="AB48"/>
      <c r="AC48"/>
      <c r="AD48"/>
      <c r="AE48"/>
      <c r="AF48"/>
      <c r="AG48"/>
      <c r="AH48" s="47"/>
      <c r="AI48" s="47"/>
      <c r="AJ48" s="47"/>
      <c r="AK48" s="47"/>
      <c r="AL48" s="47"/>
    </row>
    <row r="49" spans="1:38" ht="9.9499999999999993" customHeight="1" x14ac:dyDescent="0.25">
      <c r="A49" s="47"/>
      <c r="B49" s="47"/>
      <c r="C49" s="47"/>
      <c r="D49" s="47"/>
      <c r="E49" s="47"/>
      <c r="F49" s="47"/>
      <c r="G49" s="47"/>
      <c r="H49" s="47"/>
      <c r="I49" s="47"/>
      <c r="J49" s="47"/>
      <c r="K49" s="47"/>
      <c r="L49" s="47"/>
      <c r="M49" s="47"/>
      <c r="N49" s="47"/>
      <c r="O49" s="47"/>
      <c r="P49" s="47"/>
      <c r="Q49" s="47"/>
      <c r="R49" s="47"/>
      <c r="S49" s="47"/>
      <c r="T49" s="47"/>
      <c r="U49" s="47"/>
      <c r="V49" s="47"/>
      <c r="W49" s="47"/>
      <c r="X49" s="47"/>
      <c r="Y49" s="58" t="s">
        <v>316</v>
      </c>
      <c r="Z49" s="59"/>
      <c r="AA49" s="60">
        <v>0</v>
      </c>
      <c r="AB49"/>
      <c r="AC49"/>
      <c r="AD49"/>
      <c r="AE49"/>
      <c r="AF49"/>
      <c r="AG49"/>
      <c r="AH49" s="47"/>
      <c r="AI49" s="47"/>
      <c r="AJ49" s="47"/>
      <c r="AK49" s="47"/>
      <c r="AL49" s="47"/>
    </row>
    <row r="50" spans="1:38" ht="9.9499999999999993" customHeight="1" x14ac:dyDescent="0.2">
      <c r="A50" s="47"/>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8"/>
      <c r="AC50" s="47"/>
      <c r="AD50" s="47"/>
      <c r="AE50" s="47"/>
      <c r="AF50" s="47"/>
      <c r="AG50" s="47"/>
      <c r="AH50" s="47"/>
      <c r="AI50" s="47"/>
      <c r="AJ50" s="47"/>
      <c r="AK50" s="47"/>
      <c r="AL50" s="47"/>
    </row>
    <row r="51" spans="1:38" ht="9.9499999999999993" customHeight="1" x14ac:dyDescent="0.2">
      <c r="A51" s="47"/>
      <c r="B51" s="47"/>
      <c r="C51" s="50"/>
      <c r="D51" s="47"/>
      <c r="E51" s="47"/>
      <c r="F51" s="47"/>
      <c r="G51" s="47"/>
      <c r="H51" s="47"/>
      <c r="I51" s="47"/>
      <c r="J51" s="47"/>
      <c r="K51" s="47"/>
      <c r="L51" s="47"/>
      <c r="M51" s="47"/>
      <c r="N51" s="47"/>
      <c r="O51" s="47"/>
      <c r="P51" s="47"/>
      <c r="Q51" s="47"/>
      <c r="R51" s="47"/>
      <c r="S51" s="47"/>
      <c r="T51" s="47"/>
      <c r="U51" s="47"/>
      <c r="V51" s="47"/>
      <c r="W51" s="47"/>
      <c r="X51" s="47"/>
      <c r="Y51" s="47"/>
      <c r="Z51" s="47"/>
      <c r="AA51" s="47"/>
      <c r="AB51" s="48"/>
      <c r="AC51" s="47"/>
      <c r="AD51" s="47"/>
      <c r="AE51" s="47"/>
      <c r="AF51" s="47"/>
      <c r="AG51" s="47"/>
      <c r="AH51" s="47"/>
      <c r="AI51" s="47"/>
      <c r="AJ51" s="47"/>
      <c r="AK51" s="47"/>
      <c r="AL51" s="47"/>
    </row>
    <row r="52" spans="1:38" ht="9.9499999999999993" customHeight="1" x14ac:dyDescent="0.2">
      <c r="A52" s="47"/>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8"/>
      <c r="AC52" s="47"/>
      <c r="AD52" s="47"/>
      <c r="AE52" s="47"/>
      <c r="AF52" s="47"/>
      <c r="AG52" s="47"/>
      <c r="AH52" s="47"/>
      <c r="AI52" s="47"/>
      <c r="AJ52" s="47"/>
      <c r="AK52" s="47"/>
      <c r="AL52" s="47"/>
    </row>
    <row r="53" spans="1:38" ht="9.9499999999999993" customHeight="1" x14ac:dyDescent="0.2">
      <c r="A53" s="47"/>
      <c r="B53" s="47"/>
      <c r="C53" s="47"/>
      <c r="D53" s="47"/>
      <c r="E53" s="47"/>
      <c r="F53" s="47"/>
      <c r="G53" s="47"/>
      <c r="H53" s="47"/>
      <c r="I53" s="47"/>
      <c r="J53" s="47"/>
      <c r="K53" s="47"/>
      <c r="L53" s="47"/>
      <c r="M53" s="47"/>
      <c r="N53" s="47"/>
      <c r="O53" s="47"/>
      <c r="P53" s="47"/>
      <c r="Q53" s="47"/>
      <c r="R53" s="47"/>
      <c r="S53" s="47"/>
      <c r="T53" s="47"/>
      <c r="U53" s="47"/>
      <c r="V53" s="47"/>
      <c r="W53" s="47"/>
      <c r="X53" s="47"/>
      <c r="Y53" s="47"/>
      <c r="Z53" s="47"/>
      <c r="AA53" s="47"/>
      <c r="AC53" s="47"/>
      <c r="AD53" s="47"/>
      <c r="AE53" s="47"/>
      <c r="AF53" s="47"/>
      <c r="AG53" s="47"/>
      <c r="AH53" s="47"/>
      <c r="AI53" s="47"/>
      <c r="AJ53" s="47"/>
      <c r="AK53" s="47"/>
      <c r="AL53" s="47"/>
    </row>
    <row r="54" spans="1:38" ht="9.9499999999999993" customHeight="1" x14ac:dyDescent="0.2">
      <c r="A54" s="47"/>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8"/>
      <c r="AC54" s="47"/>
      <c r="AD54" s="47"/>
      <c r="AE54" s="50"/>
      <c r="AF54" s="50"/>
      <c r="AG54" s="47"/>
      <c r="AH54" s="47"/>
      <c r="AI54" s="47"/>
      <c r="AJ54" s="47"/>
      <c r="AK54" s="47"/>
      <c r="AL54" s="47"/>
    </row>
    <row r="55" spans="1:38" ht="9.9499999999999993" customHeight="1" x14ac:dyDescent="0.2">
      <c r="A55" s="47"/>
      <c r="B55" s="47"/>
      <c r="C55" s="47"/>
      <c r="D55" s="47"/>
      <c r="E55" s="47"/>
      <c r="F55" s="66"/>
      <c r="G55" s="47"/>
      <c r="H55" s="47"/>
      <c r="I55" s="47"/>
      <c r="J55" s="47"/>
      <c r="K55" s="47"/>
      <c r="L55" s="47"/>
      <c r="M55" s="47"/>
      <c r="N55" s="47"/>
      <c r="O55" s="47"/>
      <c r="P55" s="47"/>
      <c r="Q55" s="47"/>
      <c r="R55" s="47"/>
      <c r="S55" s="47"/>
      <c r="T55" s="47"/>
      <c r="U55" s="47"/>
      <c r="V55" s="47"/>
      <c r="W55" s="47"/>
      <c r="X55" s="47"/>
      <c r="Y55" s="47"/>
      <c r="Z55" s="47"/>
      <c r="AA55" s="47"/>
      <c r="AB55" s="48"/>
      <c r="AC55" s="47"/>
      <c r="AD55" s="50"/>
      <c r="AE55" s="50"/>
      <c r="AF55" s="50"/>
      <c r="AG55" s="47"/>
      <c r="AH55" s="47"/>
      <c r="AI55" s="47"/>
      <c r="AJ55" s="47"/>
      <c r="AK55" s="47"/>
      <c r="AL55" s="47"/>
    </row>
    <row r="56" spans="1:38" ht="9.9499999999999993" customHeight="1" x14ac:dyDescent="0.2">
      <c r="A56" s="47"/>
      <c r="B56" s="47"/>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48"/>
      <c r="AC56" s="47"/>
      <c r="AD56" s="50"/>
      <c r="AE56" s="50"/>
      <c r="AF56" s="50"/>
      <c r="AG56" s="47"/>
      <c r="AH56" s="47"/>
      <c r="AI56" s="47"/>
      <c r="AJ56" s="47"/>
      <c r="AK56" s="47"/>
      <c r="AL56" s="47"/>
    </row>
    <row r="57" spans="1:38" ht="9.9499999999999993" customHeight="1" x14ac:dyDescent="0.2">
      <c r="A57" s="47"/>
      <c r="B57" s="47"/>
      <c r="C57" s="47"/>
      <c r="D57" s="47"/>
      <c r="E57" s="47"/>
      <c r="F57" s="47"/>
      <c r="G57" s="47"/>
      <c r="H57" s="47"/>
      <c r="I57" s="47"/>
      <c r="J57" s="47"/>
      <c r="K57" s="47"/>
      <c r="L57" s="47"/>
      <c r="M57" s="47"/>
      <c r="N57" s="47"/>
      <c r="O57" s="47"/>
      <c r="P57" s="47"/>
      <c r="Q57" s="47"/>
      <c r="R57" s="47"/>
      <c r="S57" s="47"/>
      <c r="T57" s="47"/>
      <c r="U57" s="47"/>
      <c r="V57" s="47"/>
      <c r="W57" s="47"/>
      <c r="X57" s="47"/>
      <c r="Y57" s="47"/>
      <c r="Z57" s="47"/>
      <c r="AB57" s="48"/>
      <c r="AC57" s="47"/>
      <c r="AD57" s="50"/>
      <c r="AE57" s="50"/>
      <c r="AF57" s="50"/>
      <c r="AG57" s="47"/>
      <c r="AH57" s="47"/>
      <c r="AI57" s="47"/>
      <c r="AJ57" s="47"/>
      <c r="AK57" s="47"/>
      <c r="AL57" s="47"/>
    </row>
    <row r="58" spans="1:38" ht="9.9499999999999993" customHeight="1" x14ac:dyDescent="0.2">
      <c r="A58" s="47"/>
      <c r="B58" s="47"/>
      <c r="C58" s="47"/>
      <c r="D58" s="47"/>
      <c r="E58" s="47"/>
      <c r="F58" s="47"/>
      <c r="G58" s="47"/>
      <c r="H58" s="47"/>
      <c r="I58" s="47"/>
      <c r="J58" s="47"/>
      <c r="K58" s="47"/>
      <c r="L58" s="47"/>
      <c r="M58" s="47"/>
      <c r="N58" s="47"/>
      <c r="O58" s="47"/>
      <c r="P58" s="47"/>
      <c r="Q58" s="47"/>
      <c r="R58" s="47"/>
      <c r="S58" s="47"/>
      <c r="T58" s="47"/>
      <c r="U58" s="47"/>
      <c r="V58" s="47"/>
      <c r="W58" s="47"/>
      <c r="X58" s="47"/>
      <c r="Y58" s="47"/>
      <c r="Z58" s="47"/>
      <c r="AB58" s="48"/>
      <c r="AC58" s="47"/>
      <c r="AD58" s="50"/>
      <c r="AE58" s="50"/>
      <c r="AF58" s="50"/>
      <c r="AG58" s="47"/>
      <c r="AH58" s="47"/>
      <c r="AI58" s="47"/>
      <c r="AJ58" s="47"/>
      <c r="AK58" s="47"/>
      <c r="AL58" s="47"/>
    </row>
    <row r="59" spans="1:38" ht="9.9499999999999993" customHeight="1" x14ac:dyDescent="0.2">
      <c r="A59" s="47"/>
      <c r="B59" s="47"/>
      <c r="C59" s="47"/>
      <c r="D59" s="47"/>
      <c r="E59" s="47"/>
      <c r="F59" s="47"/>
      <c r="G59" s="47"/>
      <c r="H59" s="47"/>
      <c r="I59" s="47"/>
      <c r="J59" s="47"/>
      <c r="K59" s="47"/>
      <c r="L59" s="47"/>
      <c r="M59" s="47"/>
      <c r="N59" s="47"/>
      <c r="O59" s="47"/>
      <c r="P59" s="47"/>
      <c r="Q59" s="47"/>
      <c r="R59" s="47"/>
      <c r="S59" s="47"/>
      <c r="T59" s="47"/>
      <c r="U59" s="47"/>
      <c r="V59" s="47"/>
      <c r="W59" s="47"/>
      <c r="X59" s="47"/>
      <c r="Y59" s="47"/>
      <c r="Z59" s="47"/>
      <c r="AB59" s="48"/>
      <c r="AC59" s="47"/>
      <c r="AD59" s="50"/>
      <c r="AE59" s="50"/>
      <c r="AF59" s="50"/>
      <c r="AG59" s="47"/>
      <c r="AH59" s="47"/>
      <c r="AI59" s="47"/>
      <c r="AJ59" s="47"/>
      <c r="AK59" s="47"/>
      <c r="AL59" s="47"/>
    </row>
    <row r="60" spans="1:38" ht="9.9499999999999993" customHeight="1" x14ac:dyDescent="0.2">
      <c r="A60" s="47"/>
      <c r="B60" s="47"/>
      <c r="C60" s="47"/>
      <c r="D60" s="47"/>
      <c r="E60" s="47"/>
      <c r="F60" s="47"/>
      <c r="G60" s="47"/>
      <c r="H60" s="47"/>
      <c r="I60" s="47"/>
      <c r="J60" s="50"/>
      <c r="K60" s="47"/>
      <c r="L60" s="47"/>
      <c r="M60" s="47"/>
      <c r="N60" s="47"/>
      <c r="O60" s="47"/>
      <c r="P60" s="47"/>
      <c r="Q60" s="47"/>
      <c r="R60" s="47"/>
      <c r="S60" s="47"/>
      <c r="T60" s="47"/>
      <c r="U60" s="47"/>
      <c r="V60" s="47"/>
      <c r="W60" s="47"/>
      <c r="X60" s="47"/>
      <c r="Y60" s="47"/>
      <c r="AA60" s="47"/>
      <c r="AB60" s="48"/>
      <c r="AC60" s="47"/>
      <c r="AD60" s="50"/>
      <c r="AE60" s="50"/>
      <c r="AF60" s="50"/>
      <c r="AG60" s="47"/>
      <c r="AH60" s="47"/>
      <c r="AI60" s="47"/>
      <c r="AJ60" s="47"/>
      <c r="AK60" s="47"/>
      <c r="AL60" s="47"/>
    </row>
    <row r="61" spans="1:38" ht="9.9499999999999993" customHeight="1" x14ac:dyDescent="0.2">
      <c r="A61" s="47"/>
      <c r="B61" s="47"/>
      <c r="C61" s="47"/>
      <c r="D61" s="47"/>
      <c r="E61" s="47"/>
      <c r="F61" s="47"/>
      <c r="G61" s="47"/>
      <c r="H61" s="47"/>
      <c r="I61" s="47"/>
      <c r="J61" s="47"/>
      <c r="K61" s="47"/>
      <c r="L61" s="47"/>
      <c r="M61" s="47"/>
      <c r="N61" s="47"/>
      <c r="O61" s="47"/>
      <c r="P61" s="47"/>
      <c r="Q61" s="47"/>
      <c r="R61" s="47"/>
      <c r="S61" s="47"/>
      <c r="T61" s="47"/>
      <c r="U61" s="47"/>
      <c r="V61" s="47"/>
      <c r="W61" s="47"/>
      <c r="X61" s="47"/>
      <c r="Y61" s="47"/>
      <c r="AA61" s="47"/>
      <c r="AB61" s="48"/>
      <c r="AC61" s="47"/>
      <c r="AD61" s="50"/>
      <c r="AE61" s="50"/>
      <c r="AF61" s="50"/>
      <c r="AG61" s="47"/>
      <c r="AH61" s="47"/>
      <c r="AI61" s="47"/>
      <c r="AJ61" s="47"/>
      <c r="AK61" s="47"/>
      <c r="AL61" s="47"/>
    </row>
    <row r="62" spans="1:38" ht="9.9499999999999993" customHeight="1" x14ac:dyDescent="0.2">
      <c r="A62" s="47"/>
      <c r="B62" s="47"/>
      <c r="C62" s="47"/>
      <c r="D62" s="47"/>
      <c r="E62" s="47"/>
      <c r="F62" s="47"/>
      <c r="G62" s="47"/>
      <c r="H62" s="47"/>
      <c r="I62" s="47"/>
      <c r="J62" s="47"/>
      <c r="K62" s="47"/>
      <c r="L62" s="47"/>
      <c r="M62" s="47"/>
      <c r="N62" s="47"/>
      <c r="O62" s="47"/>
      <c r="P62" s="47"/>
      <c r="Q62" s="47"/>
      <c r="R62" s="47"/>
      <c r="S62" s="47"/>
      <c r="T62" s="47"/>
      <c r="U62" s="47"/>
      <c r="V62" s="47"/>
      <c r="W62" s="47"/>
      <c r="X62" s="47"/>
      <c r="Y62" s="47"/>
      <c r="AA62" s="47"/>
      <c r="AB62" s="48"/>
      <c r="AC62" s="47"/>
      <c r="AD62" s="50"/>
      <c r="AE62" s="50"/>
      <c r="AF62" s="50"/>
      <c r="AG62" s="47"/>
      <c r="AH62" s="47"/>
      <c r="AI62" s="47"/>
      <c r="AJ62" s="47"/>
      <c r="AK62" s="47"/>
      <c r="AL62" s="47"/>
    </row>
    <row r="63" spans="1:38" ht="9.9499999999999993" customHeight="1" x14ac:dyDescent="0.2">
      <c r="A63" s="47"/>
      <c r="B63" s="47"/>
      <c r="C63" s="47"/>
      <c r="D63" s="47"/>
      <c r="E63" s="47"/>
      <c r="F63" s="47"/>
      <c r="G63" s="47"/>
      <c r="H63" s="47"/>
      <c r="I63" s="47"/>
      <c r="J63" s="47"/>
      <c r="K63" s="47"/>
      <c r="L63" s="47"/>
      <c r="M63" s="47"/>
      <c r="N63" s="47"/>
      <c r="O63" s="47"/>
      <c r="P63" s="47"/>
      <c r="Q63" s="47"/>
      <c r="R63" s="47"/>
      <c r="S63" s="47"/>
      <c r="T63" s="47"/>
      <c r="U63" s="47"/>
      <c r="V63" s="47"/>
      <c r="W63" s="47"/>
      <c r="X63" s="47"/>
      <c r="Y63" s="47"/>
      <c r="AA63" s="47"/>
      <c r="AB63" s="48"/>
      <c r="AC63" s="47"/>
      <c r="AD63" s="50"/>
      <c r="AE63" s="47"/>
      <c r="AF63" s="47"/>
      <c r="AG63" s="47"/>
      <c r="AH63" s="47"/>
      <c r="AI63" s="47"/>
      <c r="AJ63" s="47"/>
      <c r="AK63" s="47"/>
      <c r="AL63" s="47"/>
    </row>
    <row r="64" spans="1:38" ht="9.9499999999999993" customHeight="1" x14ac:dyDescent="0.2">
      <c r="A64" s="47"/>
      <c r="B64" s="47"/>
      <c r="C64" s="47"/>
      <c r="D64" s="47"/>
      <c r="E64" s="47"/>
      <c r="F64" s="47"/>
      <c r="G64" s="47"/>
      <c r="H64" s="47"/>
      <c r="I64" s="47"/>
      <c r="J64" s="47"/>
      <c r="K64" s="50"/>
      <c r="L64" s="47"/>
      <c r="M64" s="47"/>
      <c r="N64" s="47"/>
      <c r="O64" s="47"/>
      <c r="P64" s="47"/>
      <c r="Q64" s="47"/>
      <c r="R64" s="47"/>
      <c r="S64" s="47"/>
      <c r="T64" s="47"/>
      <c r="U64" s="47"/>
      <c r="V64" s="47"/>
      <c r="W64" s="47"/>
      <c r="X64" s="47"/>
      <c r="Y64" s="47"/>
      <c r="AA64" s="47"/>
      <c r="AB64" s="48"/>
      <c r="AC64" s="47"/>
      <c r="AD64" s="47"/>
      <c r="AE64" s="47"/>
      <c r="AF64" s="47"/>
      <c r="AG64" s="47"/>
      <c r="AH64" s="47"/>
      <c r="AI64" s="47"/>
      <c r="AJ64" s="47"/>
      <c r="AK64" s="47"/>
      <c r="AL64" s="47"/>
    </row>
    <row r="65" spans="1:38" ht="9.9499999999999993" customHeight="1" x14ac:dyDescent="0.2">
      <c r="A65" s="47"/>
      <c r="B65" s="47"/>
      <c r="C65" s="47"/>
      <c r="D65" s="47"/>
      <c r="E65" s="47"/>
      <c r="F65" s="47"/>
      <c r="G65" s="47"/>
      <c r="H65" s="47"/>
      <c r="I65" s="47"/>
      <c r="J65" s="47"/>
      <c r="K65" s="47"/>
      <c r="L65" s="47"/>
      <c r="M65" s="47"/>
      <c r="N65" s="47"/>
      <c r="O65" s="47"/>
      <c r="P65" s="47"/>
      <c r="Q65" s="47"/>
      <c r="R65" s="47"/>
      <c r="S65" s="47"/>
      <c r="T65" s="47"/>
      <c r="U65" s="47"/>
      <c r="V65" s="47"/>
      <c r="W65" s="47"/>
      <c r="X65" s="47"/>
      <c r="Y65" s="47"/>
      <c r="AA65" s="47"/>
      <c r="AB65" s="48"/>
      <c r="AC65" s="47"/>
      <c r="AD65" s="47"/>
      <c r="AE65" s="47"/>
      <c r="AF65" s="47"/>
      <c r="AG65" s="47"/>
      <c r="AH65" s="47"/>
      <c r="AI65" s="47"/>
      <c r="AJ65" s="47"/>
      <c r="AK65" s="47"/>
      <c r="AL65" s="47"/>
    </row>
    <row r="66" spans="1:38" ht="9.9499999999999993" customHeight="1" x14ac:dyDescent="0.2">
      <c r="A66" s="47"/>
      <c r="B66" s="47"/>
      <c r="C66" s="47"/>
      <c r="D66" s="47"/>
      <c r="E66" s="47"/>
      <c r="F66" s="47"/>
      <c r="G66" s="47"/>
      <c r="H66" s="47"/>
      <c r="I66" s="47"/>
      <c r="J66" s="47"/>
      <c r="K66" s="47"/>
      <c r="L66" s="47"/>
      <c r="M66" s="47"/>
      <c r="N66" s="47"/>
      <c r="O66" s="47"/>
      <c r="P66" s="47"/>
      <c r="Q66" s="47"/>
      <c r="R66" s="47"/>
      <c r="S66" s="47"/>
      <c r="T66" s="47"/>
      <c r="U66" s="47"/>
      <c r="V66" s="47"/>
      <c r="W66" s="47"/>
      <c r="X66" s="47"/>
      <c r="Y66" s="47"/>
      <c r="AA66" s="47"/>
      <c r="AB66" s="48"/>
      <c r="AC66" s="47"/>
      <c r="AD66" s="47"/>
      <c r="AE66" s="47"/>
      <c r="AF66" s="47"/>
      <c r="AG66" s="47"/>
      <c r="AH66" s="47"/>
      <c r="AI66" s="47"/>
      <c r="AJ66" s="47"/>
      <c r="AK66" s="47"/>
      <c r="AL66" s="47"/>
    </row>
    <row r="67" spans="1:38" ht="9.9499999999999993" customHeight="1" x14ac:dyDescent="0.2">
      <c r="A67" s="47"/>
      <c r="B67" s="47"/>
      <c r="C67" s="47"/>
      <c r="D67" s="47"/>
      <c r="E67" s="47"/>
      <c r="F67" s="47"/>
      <c r="H67" s="47"/>
      <c r="I67" s="47"/>
      <c r="J67" s="47"/>
      <c r="K67" s="47"/>
      <c r="L67" s="47"/>
      <c r="M67" s="47"/>
      <c r="N67" s="47"/>
      <c r="O67" s="47"/>
      <c r="P67" s="47"/>
      <c r="Q67" s="47"/>
      <c r="R67" s="47"/>
      <c r="S67" s="47"/>
      <c r="T67" s="50"/>
      <c r="V67" s="47"/>
      <c r="W67" s="47"/>
      <c r="X67" s="47"/>
      <c r="Y67" s="47"/>
      <c r="AA67" s="47"/>
      <c r="AB67" s="48"/>
      <c r="AC67" s="47"/>
      <c r="AD67" s="47"/>
      <c r="AE67" s="47"/>
      <c r="AF67" s="47"/>
      <c r="AG67" s="47"/>
      <c r="AH67" s="47"/>
      <c r="AI67" s="47"/>
      <c r="AJ67" s="47"/>
      <c r="AK67" s="47"/>
      <c r="AL67" s="47"/>
    </row>
    <row r="68" spans="1:38" ht="9.9499999999999993" customHeight="1" x14ac:dyDescent="0.2">
      <c r="A68" s="47"/>
      <c r="B68" s="47"/>
      <c r="D68" s="47"/>
      <c r="E68" s="47"/>
      <c r="F68" s="47"/>
      <c r="G68" s="47"/>
      <c r="H68" s="47"/>
      <c r="I68" s="47"/>
      <c r="J68" s="47"/>
      <c r="K68" s="47"/>
      <c r="L68" s="47"/>
      <c r="M68" s="47"/>
      <c r="N68" s="47"/>
      <c r="O68" s="47"/>
      <c r="P68" s="47"/>
      <c r="Q68" s="47"/>
      <c r="R68" s="47"/>
      <c r="S68" s="47"/>
      <c r="T68" s="47"/>
      <c r="U68" s="47"/>
      <c r="V68" s="47"/>
      <c r="W68" s="47"/>
      <c r="X68" s="47"/>
      <c r="Y68" s="47"/>
      <c r="AA68" s="47"/>
      <c r="AB68" s="48"/>
      <c r="AC68" s="47"/>
      <c r="AD68" s="47"/>
      <c r="AE68" s="47"/>
      <c r="AF68" s="47"/>
      <c r="AG68" s="47"/>
      <c r="AH68" s="47"/>
      <c r="AI68" s="47"/>
      <c r="AJ68" s="47"/>
      <c r="AK68" s="47"/>
      <c r="AL68" s="47"/>
    </row>
    <row r="69" spans="1:38" ht="9.9499999999999993" customHeight="1" x14ac:dyDescent="0.2">
      <c r="A69" s="47"/>
      <c r="B69" s="47"/>
      <c r="C69" s="47"/>
      <c r="D69" s="47"/>
      <c r="E69" s="47"/>
      <c r="F69" s="47"/>
      <c r="G69" s="66"/>
      <c r="H69" s="47"/>
      <c r="I69" s="47"/>
      <c r="J69" s="47"/>
      <c r="K69" s="47"/>
      <c r="L69" s="47"/>
      <c r="M69" s="47"/>
      <c r="N69" s="47"/>
      <c r="O69" s="47"/>
      <c r="P69" s="47"/>
      <c r="Q69" s="47"/>
      <c r="R69" s="47"/>
      <c r="S69" s="47"/>
      <c r="T69" s="47"/>
      <c r="U69" s="47"/>
      <c r="V69" s="47"/>
      <c r="W69" s="47"/>
      <c r="X69" s="47"/>
      <c r="Y69" s="47"/>
      <c r="Z69" s="47"/>
      <c r="AA69" s="47"/>
      <c r="AB69" s="48"/>
      <c r="AC69" s="47"/>
      <c r="AD69" s="47"/>
      <c r="AE69" s="47"/>
      <c r="AF69" s="47"/>
      <c r="AG69" s="47"/>
      <c r="AH69" s="47"/>
      <c r="AI69" s="47"/>
      <c r="AJ69" s="47"/>
      <c r="AK69" s="47"/>
      <c r="AL69" s="47"/>
    </row>
    <row r="70" spans="1:38" ht="9.9499999999999993" customHeight="1" x14ac:dyDescent="0.25">
      <c r="A70" s="47"/>
      <c r="B70" s="47"/>
      <c r="C70" s="47"/>
      <c r="D70" s="47"/>
      <c r="F70" s="47"/>
      <c r="G70" s="47"/>
      <c r="H70" s="47"/>
      <c r="I70" s="47"/>
      <c r="J70" s="47"/>
      <c r="K70" s="47"/>
      <c r="L70" s="47"/>
      <c r="M70" s="47"/>
      <c r="N70" s="47"/>
      <c r="O70" s="47"/>
      <c r="P70" s="47"/>
      <c r="Q70" s="47"/>
      <c r="R70" s="47"/>
      <c r="S70" s="47"/>
      <c r="T70" s="47"/>
      <c r="U70" s="47"/>
      <c r="V70" s="47"/>
      <c r="W70" s="47"/>
      <c r="X70" s="47"/>
      <c r="Y70" s="47"/>
      <c r="Z70" s="47"/>
      <c r="AA70" s="47"/>
      <c r="AB70" s="48"/>
      <c r="AC70"/>
      <c r="AD70"/>
      <c r="AE70"/>
      <c r="AF70"/>
      <c r="AG70"/>
      <c r="AH70"/>
      <c r="AI70" s="47"/>
      <c r="AJ70" s="47"/>
      <c r="AK70" s="47"/>
      <c r="AL70" s="47"/>
    </row>
    <row r="71" spans="1:38" ht="9.9499999999999993" customHeight="1" x14ac:dyDescent="0.25">
      <c r="A71" s="47"/>
      <c r="B71" s="47"/>
      <c r="C71" s="47"/>
      <c r="D71" s="47"/>
      <c r="F71" s="47"/>
      <c r="G71" s="47"/>
      <c r="H71" s="47"/>
      <c r="I71" s="47"/>
      <c r="J71" s="47"/>
      <c r="K71" s="47"/>
      <c r="L71" s="47"/>
      <c r="M71" s="47"/>
      <c r="N71" s="47"/>
      <c r="O71" s="47"/>
      <c r="P71" s="47"/>
      <c r="Q71" s="47"/>
      <c r="R71" s="47"/>
      <c r="S71" s="47"/>
      <c r="T71" s="47"/>
      <c r="U71" s="47"/>
      <c r="V71" s="47"/>
      <c r="W71" s="47"/>
      <c r="X71" s="47"/>
      <c r="Z71" s="47"/>
      <c r="AA71" s="47"/>
      <c r="AB71" s="48"/>
      <c r="AC71" s="47"/>
      <c r="AD71" s="47"/>
      <c r="AE71" s="47"/>
      <c r="AF71" s="47"/>
      <c r="AG71"/>
      <c r="AH71"/>
      <c r="AI71" s="47"/>
      <c r="AJ71" s="47"/>
      <c r="AK71" s="47"/>
      <c r="AL71" s="47"/>
    </row>
    <row r="72" spans="1:38" ht="9.9499999999999993" customHeight="1" x14ac:dyDescent="0.25">
      <c r="A72" s="47"/>
      <c r="B72" s="47"/>
      <c r="C72" s="47"/>
      <c r="E72" s="47"/>
      <c r="F72" s="47"/>
      <c r="G72" s="47"/>
      <c r="H72" s="47"/>
      <c r="I72" s="47"/>
      <c r="J72" s="47"/>
      <c r="K72" s="47"/>
      <c r="L72" s="47"/>
      <c r="M72" s="47"/>
      <c r="N72" s="47"/>
      <c r="O72" s="47"/>
      <c r="Q72" s="47"/>
      <c r="R72" s="47"/>
      <c r="S72" s="47"/>
      <c r="T72" s="47"/>
      <c r="U72" s="47"/>
      <c r="V72" s="47"/>
      <c r="W72" s="47"/>
      <c r="X72" s="47"/>
      <c r="Y72" s="47"/>
      <c r="Z72" s="47"/>
      <c r="AA72" s="47"/>
      <c r="AC72" s="47"/>
      <c r="AD72"/>
      <c r="AE72" s="47"/>
      <c r="AF72" s="47"/>
      <c r="AG72"/>
      <c r="AH72"/>
      <c r="AI72" s="47"/>
      <c r="AJ72" s="47"/>
      <c r="AK72" s="47"/>
      <c r="AL72" s="47"/>
    </row>
    <row r="73" spans="1:38" ht="9.9499999999999993" customHeight="1" x14ac:dyDescent="0.25">
      <c r="A73" s="47"/>
      <c r="B73" s="47"/>
      <c r="C73" s="47"/>
      <c r="E73" s="50"/>
      <c r="F73" s="47"/>
      <c r="G73" s="47"/>
      <c r="H73" s="47"/>
      <c r="I73" s="47"/>
      <c r="J73" s="47"/>
      <c r="K73" s="47"/>
      <c r="L73" s="47"/>
      <c r="M73" s="47"/>
      <c r="N73" s="47"/>
      <c r="O73" s="47"/>
      <c r="P73" s="75"/>
      <c r="Q73" s="47"/>
      <c r="R73" s="47"/>
      <c r="S73" s="47"/>
      <c r="T73" s="47"/>
      <c r="U73" s="47"/>
      <c r="V73" s="47"/>
      <c r="W73" s="47"/>
      <c r="X73" s="47"/>
      <c r="Y73" s="47"/>
      <c r="Z73" s="47"/>
      <c r="AA73" s="47"/>
      <c r="AC73" s="47"/>
      <c r="AD73"/>
      <c r="AE73" s="47"/>
      <c r="AF73" s="47"/>
      <c r="AG73"/>
      <c r="AH73"/>
      <c r="AI73" s="47"/>
      <c r="AJ73" s="47"/>
      <c r="AK73" s="47"/>
      <c r="AL73" s="47"/>
    </row>
    <row r="74" spans="1:38" ht="9.9499999999999993" customHeight="1" x14ac:dyDescent="0.25">
      <c r="A74" s="47"/>
      <c r="B74" s="47"/>
      <c r="C74" s="47"/>
      <c r="D74" s="47"/>
      <c r="E74" s="47"/>
      <c r="F74" s="47"/>
      <c r="G74" s="47"/>
      <c r="H74" s="47"/>
      <c r="I74" s="47"/>
      <c r="J74" s="47"/>
      <c r="K74" s="50"/>
      <c r="L74" s="47"/>
      <c r="M74" s="47"/>
      <c r="N74" s="47"/>
      <c r="O74" s="47"/>
      <c r="P74" s="47"/>
      <c r="Q74" s="47"/>
      <c r="R74" s="47"/>
      <c r="S74" s="47"/>
      <c r="T74" s="47"/>
      <c r="U74" s="47"/>
      <c r="V74" s="47"/>
      <c r="W74" s="47"/>
      <c r="X74" s="47"/>
      <c r="Y74" s="47"/>
      <c r="Z74" s="47"/>
      <c r="AA74" s="47"/>
      <c r="AC74" s="47"/>
      <c r="AD74"/>
      <c r="AE74" s="47"/>
      <c r="AF74" s="47"/>
      <c r="AG74"/>
      <c r="AH74"/>
      <c r="AI74" s="47"/>
      <c r="AJ74" s="47"/>
      <c r="AK74" s="47"/>
      <c r="AL74" s="47"/>
    </row>
    <row r="75" spans="1:38" ht="9.9499999999999993" customHeight="1" x14ac:dyDescent="0.25">
      <c r="A75" s="47"/>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c r="AC75" s="47"/>
      <c r="AD75"/>
      <c r="AE75" s="47"/>
      <c r="AF75" s="47"/>
      <c r="AG75"/>
      <c r="AH75"/>
      <c r="AI75" s="47"/>
      <c r="AJ75" s="47"/>
      <c r="AK75" s="47"/>
      <c r="AL75" s="47"/>
    </row>
    <row r="76" spans="1:38" ht="9.9499999999999993" customHeight="1" x14ac:dyDescent="0.25">
      <c r="A76" s="47"/>
      <c r="B76" s="47"/>
      <c r="C76" s="47"/>
      <c r="D76" s="47"/>
      <c r="E76" s="47"/>
      <c r="F76" s="47"/>
      <c r="G76" s="47"/>
      <c r="H76" s="47"/>
      <c r="I76" s="47"/>
      <c r="J76" s="47"/>
      <c r="K76" s="47"/>
      <c r="L76" s="47"/>
      <c r="M76" s="47"/>
      <c r="N76" s="47"/>
      <c r="O76" s="47"/>
      <c r="Q76" s="47"/>
      <c r="R76" s="47"/>
      <c r="S76" s="47"/>
      <c r="T76" s="47"/>
      <c r="U76" s="47"/>
      <c r="V76" s="47"/>
      <c r="W76" s="47"/>
      <c r="X76" s="47"/>
      <c r="Y76" s="47"/>
      <c r="Z76" s="47"/>
      <c r="AA76" s="47"/>
      <c r="AC76" s="47"/>
      <c r="AD76"/>
      <c r="AE76" s="47"/>
      <c r="AF76" s="47"/>
      <c r="AG76"/>
      <c r="AH76"/>
      <c r="AI76" s="47"/>
      <c r="AJ76" s="47"/>
      <c r="AK76" s="47"/>
      <c r="AL76" s="47"/>
    </row>
    <row r="77" spans="1:38" ht="9.9499999999999993" customHeight="1" x14ac:dyDescent="0.25">
      <c r="A77" s="47"/>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C77" s="47"/>
      <c r="AD77"/>
      <c r="AE77" s="47"/>
      <c r="AF77" s="47"/>
      <c r="AG77"/>
      <c r="AH77"/>
      <c r="AI77" s="47"/>
      <c r="AJ77" s="47"/>
      <c r="AK77" s="47"/>
      <c r="AL77" s="47"/>
    </row>
    <row r="78" spans="1:38" ht="9.9499999999999993" customHeight="1" x14ac:dyDescent="0.25">
      <c r="A78" s="47"/>
      <c r="B78" s="47"/>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C78" s="47"/>
      <c r="AD78"/>
      <c r="AE78" s="47"/>
      <c r="AF78" s="47"/>
      <c r="AG78"/>
      <c r="AH78"/>
      <c r="AI78" s="47"/>
      <c r="AJ78" s="47"/>
      <c r="AK78" s="47"/>
      <c r="AL78" s="47"/>
    </row>
    <row r="79" spans="1:38" ht="9.9499999999999993" customHeight="1" x14ac:dyDescent="0.25">
      <c r="A79" s="47"/>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C79" s="47"/>
      <c r="AD79"/>
      <c r="AE79" s="47"/>
      <c r="AF79" s="47"/>
      <c r="AG79"/>
      <c r="AH79"/>
      <c r="AI79" s="47"/>
      <c r="AJ79" s="47"/>
      <c r="AK79" s="47"/>
      <c r="AL79" s="47"/>
    </row>
    <row r="80" spans="1:38" ht="9.9499999999999993" customHeight="1" x14ac:dyDescent="0.25">
      <c r="A80" s="47"/>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c r="AC80" s="47"/>
      <c r="AD80"/>
      <c r="AE80" s="47"/>
      <c r="AF80" s="47"/>
      <c r="AG80"/>
      <c r="AH80"/>
      <c r="AI80" s="47"/>
      <c r="AJ80" s="47"/>
      <c r="AK80" s="47"/>
      <c r="AL80" s="47"/>
    </row>
    <row r="81" spans="1:38" ht="9.9499999999999993" customHeight="1" x14ac:dyDescent="0.25">
      <c r="A81" s="47"/>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C81" s="47"/>
      <c r="AD81"/>
      <c r="AE81" s="47"/>
      <c r="AF81" s="47"/>
      <c r="AG81"/>
      <c r="AH81"/>
      <c r="AI81" s="47"/>
      <c r="AJ81" s="47"/>
      <c r="AK81" s="47"/>
      <c r="AL81" s="47"/>
    </row>
    <row r="82" spans="1:38" ht="9.9499999999999993" customHeight="1" x14ac:dyDescent="0.25">
      <c r="A82" s="47"/>
      <c r="B82" s="47"/>
      <c r="C82" s="47"/>
      <c r="D82" s="47"/>
      <c r="E82" s="47"/>
      <c r="F82" s="47"/>
      <c r="G82" s="47"/>
      <c r="H82" s="47"/>
      <c r="I82" s="47"/>
      <c r="J82" s="47"/>
      <c r="K82" s="47"/>
      <c r="L82" s="47"/>
      <c r="M82" s="47"/>
      <c r="N82" s="47"/>
      <c r="O82" s="47"/>
      <c r="P82" s="47"/>
      <c r="Q82" s="47"/>
      <c r="R82" s="47"/>
      <c r="S82" s="47"/>
      <c r="T82" s="47"/>
      <c r="U82" s="47"/>
      <c r="V82" s="47"/>
      <c r="W82" s="47"/>
      <c r="X82" s="47"/>
      <c r="Y82" s="47"/>
      <c r="Z82" s="47"/>
      <c r="AA82" s="47"/>
      <c r="AC82" s="47"/>
      <c r="AD82"/>
      <c r="AE82" s="47"/>
      <c r="AF82" s="47"/>
      <c r="AG82"/>
      <c r="AH82"/>
      <c r="AI82" s="47"/>
      <c r="AJ82" s="47"/>
      <c r="AK82" s="47"/>
      <c r="AL82" s="47"/>
    </row>
    <row r="83" spans="1:38" ht="9.9499999999999993" customHeight="1" x14ac:dyDescent="0.25">
      <c r="Y83" s="47"/>
      <c r="AA83" s="47"/>
      <c r="AC83"/>
      <c r="AD83"/>
      <c r="AE83"/>
      <c r="AF83"/>
      <c r="AG83"/>
      <c r="AH83"/>
    </row>
    <row r="84" spans="1:38" ht="9.9499999999999993" customHeight="1" x14ac:dyDescent="0.25">
      <c r="Y84" s="47"/>
      <c r="AA84" s="47"/>
      <c r="AC84"/>
      <c r="AD84"/>
      <c r="AE84"/>
      <c r="AF84"/>
      <c r="AG84"/>
      <c r="AH84"/>
    </row>
    <row r="85" spans="1:38" ht="9.9499999999999993" customHeight="1" x14ac:dyDescent="0.25">
      <c r="Y85" s="47"/>
      <c r="AA85" s="47"/>
      <c r="AC85"/>
      <c r="AD85"/>
      <c r="AE85"/>
      <c r="AF85"/>
      <c r="AG85"/>
      <c r="AH85"/>
    </row>
    <row r="86" spans="1:38" ht="9.9499999999999993" customHeight="1" x14ac:dyDescent="0.2">
      <c r="Y86" s="49"/>
    </row>
    <row r="87" spans="1:38" ht="9.9499999999999993" customHeight="1" x14ac:dyDescent="0.2">
      <c r="Y87" s="49"/>
    </row>
    <row r="88" spans="1:38" ht="9.9499999999999993" customHeight="1" x14ac:dyDescent="0.2">
      <c r="Y88" s="49"/>
    </row>
    <row r="89" spans="1:38" ht="9.9499999999999993" customHeight="1" x14ac:dyDescent="0.2">
      <c r="Y89" s="49"/>
    </row>
    <row r="90" spans="1:38" ht="9.9499999999999993" customHeight="1" x14ac:dyDescent="0.2">
      <c r="Y90" s="49"/>
    </row>
    <row r="91" spans="1:38" ht="9.9499999999999993" customHeight="1" x14ac:dyDescent="0.2">
      <c r="Y91" s="49"/>
    </row>
    <row r="92" spans="1:38" ht="9.9499999999999993" customHeight="1" x14ac:dyDescent="0.2">
      <c r="Y92" s="49"/>
    </row>
    <row r="93" spans="1:38" ht="9.9499999999999993" customHeight="1" x14ac:dyDescent="0.2">
      <c r="Y93" s="49"/>
    </row>
    <row r="94" spans="1:38" ht="9.9499999999999993" customHeight="1" x14ac:dyDescent="0.2">
      <c r="Y94" s="49"/>
    </row>
    <row r="95" spans="1:38" ht="9.9499999999999993" customHeight="1" x14ac:dyDescent="0.2">
      <c r="Y95" s="47"/>
      <c r="AA95" s="47"/>
    </row>
    <row r="96" spans="1:38" ht="9.9499999999999993" customHeight="1" x14ac:dyDescent="0.25">
      <c r="X96"/>
      <c r="Y96" s="47"/>
      <c r="Z96"/>
      <c r="AA96"/>
      <c r="AB96"/>
    </row>
    <row r="97" spans="24:28" ht="9.9499999999999993" customHeight="1" x14ac:dyDescent="0.25">
      <c r="X97"/>
      <c r="Y97" s="47"/>
      <c r="Z97"/>
      <c r="AB97"/>
    </row>
    <row r="98" spans="24:28" ht="9.9499999999999993" customHeight="1" x14ac:dyDescent="0.25">
      <c r="X98"/>
      <c r="Y98" s="47"/>
      <c r="Z98"/>
      <c r="AB98"/>
    </row>
    <row r="99" spans="24:28" ht="9.9499999999999993" customHeight="1" x14ac:dyDescent="0.25">
      <c r="X99"/>
      <c r="Y99" s="47"/>
      <c r="Z99"/>
      <c r="AB99"/>
    </row>
    <row r="100" spans="24:28" ht="9.9499999999999993" customHeight="1" x14ac:dyDescent="0.25">
      <c r="X100"/>
      <c r="Y100" s="47"/>
      <c r="Z100"/>
      <c r="AB100"/>
    </row>
    <row r="101" spans="24:28" ht="9.9499999999999993" customHeight="1" x14ac:dyDescent="0.25">
      <c r="X101"/>
      <c r="Y101" s="47"/>
      <c r="Z101"/>
      <c r="AB101"/>
    </row>
    <row r="102" spans="24:28" ht="9.9499999999999993" customHeight="1" x14ac:dyDescent="0.25">
      <c r="X102"/>
      <c r="Y102" s="47"/>
      <c r="Z102"/>
      <c r="AB102"/>
    </row>
    <row r="103" spans="24:28" ht="9.9499999999999993" customHeight="1" x14ac:dyDescent="0.25">
      <c r="X103"/>
      <c r="Y103" s="47"/>
      <c r="Z103"/>
      <c r="AB103"/>
    </row>
    <row r="104" spans="24:28" ht="9.9499999999999993" customHeight="1" x14ac:dyDescent="0.25">
      <c r="X104"/>
      <c r="Y104" s="47"/>
      <c r="Z104"/>
      <c r="AB104"/>
    </row>
    <row r="105" spans="24:28" ht="9.9499999999999993" customHeight="1" x14ac:dyDescent="0.25">
      <c r="X105"/>
      <c r="Y105" s="47"/>
      <c r="Z105"/>
      <c r="AB105"/>
    </row>
    <row r="106" spans="24:28" ht="9.9499999999999993" customHeight="1" x14ac:dyDescent="0.25">
      <c r="X106"/>
      <c r="Y106" s="47"/>
      <c r="Z106"/>
      <c r="AB106"/>
    </row>
    <row r="107" spans="24:28" ht="9.9499999999999993" customHeight="1" x14ac:dyDescent="0.25">
      <c r="X107"/>
      <c r="Y107" s="47"/>
      <c r="Z107"/>
      <c r="AB107"/>
    </row>
    <row r="108" spans="24:28" ht="9.9499999999999993" customHeight="1" x14ac:dyDescent="0.25">
      <c r="X108"/>
      <c r="Y108"/>
      <c r="Z108"/>
      <c r="AA108"/>
      <c r="AB108"/>
    </row>
    <row r="109" spans="24:28" ht="9.9499999999999993" customHeight="1" x14ac:dyDescent="0.25">
      <c r="X109"/>
      <c r="Y109"/>
      <c r="Z109"/>
      <c r="AA109"/>
      <c r="AB109"/>
    </row>
    <row r="110" spans="24:28" ht="9.9499999999999993" customHeight="1" x14ac:dyDescent="0.25">
      <c r="X110"/>
      <c r="Y110"/>
      <c r="Z110"/>
      <c r="AA110"/>
      <c r="AB110"/>
    </row>
    <row r="111" spans="24:28" ht="9.9499999999999993" customHeight="1" x14ac:dyDescent="0.25">
      <c r="X111"/>
      <c r="Y111"/>
      <c r="Z111"/>
      <c r="AA111"/>
      <c r="AB111"/>
    </row>
    <row r="112" spans="24:28" ht="9.9499999999999993" customHeight="1" x14ac:dyDescent="0.25">
      <c r="X112"/>
      <c r="Y112"/>
      <c r="Z112"/>
      <c r="AA112"/>
      <c r="AB112"/>
    </row>
    <row r="113" spans="1:41" ht="9.9499999999999993" customHeight="1" x14ac:dyDescent="0.2">
      <c r="Y113" s="47"/>
      <c r="AA113" s="47"/>
    </row>
    <row r="114" spans="1:41" s="74" customFormat="1" ht="9.9499999999999993" customHeight="1" x14ac:dyDescent="0.2">
      <c r="A114" s="49"/>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7"/>
      <c r="Z114" s="49"/>
      <c r="AA114" s="47"/>
      <c r="AC114" s="49"/>
      <c r="AD114" s="49"/>
      <c r="AE114" s="49"/>
      <c r="AF114" s="49"/>
      <c r="AG114" s="49"/>
      <c r="AH114" s="49"/>
      <c r="AI114" s="49"/>
      <c r="AJ114" s="49"/>
      <c r="AK114" s="49"/>
      <c r="AL114" s="49"/>
      <c r="AM114" s="49"/>
      <c r="AN114" s="49"/>
      <c r="AO114" s="49"/>
    </row>
    <row r="115" spans="1:41" s="74" customFormat="1" ht="9.9499999999999993" customHeight="1" x14ac:dyDescent="0.2">
      <c r="A115" s="49"/>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7"/>
      <c r="Z115" s="49"/>
      <c r="AA115" s="47"/>
      <c r="AC115" s="49"/>
      <c r="AD115" s="49"/>
      <c r="AE115" s="49"/>
      <c r="AF115" s="49"/>
      <c r="AG115" s="49"/>
      <c r="AH115" s="49"/>
      <c r="AI115" s="49"/>
      <c r="AJ115" s="49"/>
      <c r="AK115" s="49"/>
      <c r="AL115" s="49"/>
      <c r="AM115" s="49"/>
      <c r="AN115" s="49"/>
      <c r="AO115" s="49"/>
    </row>
    <row r="116" spans="1:41" s="74" customFormat="1" ht="9.9499999999999993" customHeight="1" x14ac:dyDescent="0.2">
      <c r="A116" s="49"/>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7"/>
      <c r="Z116" s="49"/>
      <c r="AA116" s="47"/>
      <c r="AC116" s="49"/>
      <c r="AD116" s="49"/>
      <c r="AE116" s="49"/>
      <c r="AF116" s="49"/>
      <c r="AG116" s="49"/>
      <c r="AH116" s="49"/>
      <c r="AI116" s="49"/>
      <c r="AJ116" s="49"/>
      <c r="AK116" s="49"/>
      <c r="AL116" s="49"/>
      <c r="AM116" s="49"/>
      <c r="AN116" s="49"/>
      <c r="AO116" s="49"/>
    </row>
    <row r="117" spans="1:41" s="74" customFormat="1" ht="9.9499999999999993" customHeight="1" x14ac:dyDescent="0.2">
      <c r="A117" s="49"/>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7"/>
      <c r="Z117" s="49"/>
      <c r="AA117" s="47"/>
      <c r="AC117" s="49"/>
      <c r="AD117" s="49"/>
      <c r="AE117" s="49"/>
      <c r="AF117" s="49"/>
      <c r="AG117" s="49"/>
      <c r="AH117" s="49"/>
      <c r="AI117" s="49"/>
      <c r="AJ117" s="49"/>
      <c r="AK117" s="49"/>
      <c r="AL117" s="49"/>
      <c r="AM117" s="49"/>
      <c r="AN117" s="49"/>
      <c r="AO117" s="49"/>
    </row>
    <row r="118" spans="1:41" s="74" customFormat="1" ht="9.9499999999999993" customHeight="1" x14ac:dyDescent="0.2">
      <c r="A118" s="49"/>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7"/>
      <c r="Z118" s="49"/>
      <c r="AA118" s="47"/>
      <c r="AC118" s="49"/>
      <c r="AD118" s="49"/>
      <c r="AE118" s="49"/>
      <c r="AF118" s="49"/>
      <c r="AG118" s="49"/>
      <c r="AH118" s="49"/>
      <c r="AI118" s="49"/>
      <c r="AJ118" s="49"/>
      <c r="AK118" s="49"/>
      <c r="AL118" s="49"/>
      <c r="AM118" s="49"/>
      <c r="AN118" s="49"/>
      <c r="AO118" s="49"/>
    </row>
    <row r="119" spans="1:41" s="74" customFormat="1" ht="9.9499999999999993" customHeight="1" x14ac:dyDescent="0.2">
      <c r="A119" s="49"/>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7"/>
      <c r="Z119" s="49"/>
      <c r="AA119" s="47"/>
      <c r="AC119" s="49"/>
      <c r="AD119" s="49"/>
      <c r="AE119" s="49"/>
      <c r="AF119" s="49"/>
      <c r="AG119" s="49"/>
      <c r="AH119" s="49"/>
      <c r="AI119" s="49"/>
      <c r="AJ119" s="49"/>
      <c r="AK119" s="49"/>
      <c r="AL119" s="49"/>
      <c r="AM119" s="49"/>
      <c r="AN119" s="49"/>
      <c r="AO119" s="49"/>
    </row>
    <row r="120" spans="1:41" s="74" customFormat="1" ht="9.9499999999999993" customHeight="1" x14ac:dyDescent="0.2">
      <c r="A120" s="49"/>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7"/>
      <c r="Z120" s="49"/>
      <c r="AA120" s="47"/>
      <c r="AC120" s="49"/>
      <c r="AD120" s="49"/>
      <c r="AE120" s="49"/>
      <c r="AF120" s="49"/>
      <c r="AG120" s="49"/>
      <c r="AH120" s="49"/>
      <c r="AI120" s="49"/>
      <c r="AJ120" s="49"/>
      <c r="AK120" s="49"/>
      <c r="AL120" s="49"/>
      <c r="AM120" s="49"/>
      <c r="AN120" s="49"/>
      <c r="AO120" s="49"/>
    </row>
    <row r="121" spans="1:41" s="74" customFormat="1" ht="9.9499999999999993" customHeight="1" x14ac:dyDescent="0.2">
      <c r="A121" s="49"/>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7"/>
      <c r="Z121" s="49"/>
      <c r="AA121" s="47"/>
      <c r="AC121" s="49"/>
      <c r="AD121" s="49"/>
      <c r="AE121" s="49"/>
      <c r="AF121" s="49"/>
      <c r="AG121" s="49"/>
      <c r="AH121" s="49"/>
      <c r="AI121" s="49"/>
      <c r="AJ121" s="49"/>
      <c r="AK121" s="49"/>
      <c r="AL121" s="49"/>
      <c r="AM121" s="49"/>
      <c r="AN121" s="49"/>
      <c r="AO121" s="49"/>
    </row>
    <row r="122" spans="1:41" s="74" customFormat="1" ht="9.9499999999999993" customHeight="1" x14ac:dyDescent="0.2">
      <c r="A122" s="49"/>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7"/>
      <c r="Z122" s="49"/>
      <c r="AA122" s="47"/>
      <c r="AC122" s="49"/>
      <c r="AD122" s="49"/>
      <c r="AE122" s="49"/>
      <c r="AF122" s="49"/>
      <c r="AG122" s="49"/>
      <c r="AH122" s="49"/>
      <c r="AI122" s="49"/>
      <c r="AJ122" s="49"/>
      <c r="AK122" s="49"/>
      <c r="AL122" s="49"/>
      <c r="AM122" s="49"/>
      <c r="AN122" s="49"/>
      <c r="AO122" s="49"/>
    </row>
    <row r="123" spans="1:41" s="74" customFormat="1" ht="9.9499999999999993" customHeight="1" x14ac:dyDescent="0.2">
      <c r="A123" s="49"/>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7"/>
      <c r="Z123" s="49"/>
      <c r="AA123" s="47"/>
      <c r="AC123" s="49"/>
      <c r="AD123" s="49"/>
      <c r="AE123" s="49"/>
      <c r="AF123" s="49"/>
      <c r="AG123" s="49"/>
      <c r="AH123" s="49"/>
      <c r="AI123" s="49"/>
      <c r="AJ123" s="49"/>
      <c r="AK123" s="49"/>
      <c r="AL123" s="49"/>
      <c r="AM123" s="49"/>
      <c r="AN123" s="49"/>
      <c r="AO123" s="49"/>
    </row>
    <row r="124" spans="1:41" s="74" customFormat="1" ht="9.9499999999999993" customHeight="1" x14ac:dyDescent="0.2">
      <c r="A124" s="49"/>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7"/>
      <c r="Z124" s="49"/>
      <c r="AA124" s="47"/>
      <c r="AC124" s="49"/>
      <c r="AD124" s="49"/>
      <c r="AE124" s="49"/>
      <c r="AF124" s="49"/>
      <c r="AG124" s="49"/>
      <c r="AH124" s="49"/>
      <c r="AI124" s="49"/>
      <c r="AJ124" s="49"/>
      <c r="AK124" s="49"/>
      <c r="AL124" s="49"/>
      <c r="AM124" s="49"/>
      <c r="AN124" s="49"/>
      <c r="AO124" s="49"/>
    </row>
    <row r="125" spans="1:41" s="74" customFormat="1" ht="9.9499999999999993" customHeight="1" x14ac:dyDescent="0.2">
      <c r="A125" s="49"/>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7"/>
      <c r="Z125" s="49"/>
      <c r="AA125" s="47"/>
      <c r="AC125" s="49"/>
      <c r="AD125" s="49"/>
      <c r="AE125" s="49"/>
      <c r="AF125" s="49"/>
      <c r="AG125" s="49"/>
      <c r="AH125" s="49"/>
      <c r="AI125" s="49"/>
      <c r="AJ125" s="49"/>
      <c r="AK125" s="49"/>
      <c r="AL125" s="49"/>
      <c r="AM125" s="49"/>
      <c r="AN125" s="49"/>
      <c r="AO125" s="49"/>
    </row>
    <row r="126" spans="1:41" s="74" customFormat="1" ht="9.9499999999999993" customHeight="1" x14ac:dyDescent="0.2">
      <c r="A126" s="49"/>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7"/>
      <c r="Z126" s="49"/>
      <c r="AA126" s="47"/>
      <c r="AC126" s="49"/>
      <c r="AD126" s="49"/>
      <c r="AE126" s="49"/>
      <c r="AF126" s="49"/>
      <c r="AG126" s="49"/>
      <c r="AH126" s="49"/>
      <c r="AI126" s="49"/>
      <c r="AJ126" s="49"/>
      <c r="AK126" s="49"/>
      <c r="AL126" s="49"/>
      <c r="AM126" s="49"/>
      <c r="AN126" s="49"/>
      <c r="AO126" s="49"/>
    </row>
    <row r="127" spans="1:41" s="74" customFormat="1" ht="9.9499999999999993" customHeight="1" x14ac:dyDescent="0.2">
      <c r="A127" s="49"/>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7"/>
      <c r="Z127" s="49"/>
      <c r="AA127" s="47"/>
      <c r="AC127" s="49"/>
      <c r="AD127" s="49"/>
      <c r="AE127" s="49"/>
      <c r="AF127" s="49"/>
      <c r="AG127" s="49"/>
      <c r="AH127" s="49"/>
      <c r="AI127" s="49"/>
      <c r="AJ127" s="49"/>
      <c r="AK127" s="49"/>
      <c r="AL127" s="49"/>
      <c r="AM127" s="49"/>
      <c r="AN127" s="49"/>
      <c r="AO127" s="49"/>
    </row>
    <row r="128" spans="1:41" s="74" customFormat="1" ht="9.9499999999999993" customHeight="1" x14ac:dyDescent="0.2">
      <c r="A128" s="49"/>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7"/>
      <c r="Z128" s="49"/>
      <c r="AA128" s="47"/>
      <c r="AC128" s="49"/>
      <c r="AD128" s="49"/>
      <c r="AE128" s="49"/>
      <c r="AF128" s="49"/>
      <c r="AG128" s="49"/>
      <c r="AH128" s="49"/>
      <c r="AI128" s="49"/>
      <c r="AJ128" s="49"/>
      <c r="AK128" s="49"/>
      <c r="AL128" s="49"/>
      <c r="AM128" s="49"/>
      <c r="AN128" s="49"/>
      <c r="AO128" s="49"/>
    </row>
    <row r="129" spans="1:41" s="74" customFormat="1" ht="9.9499999999999993" customHeight="1" x14ac:dyDescent="0.2">
      <c r="A129" s="49"/>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7"/>
      <c r="Z129" s="49"/>
      <c r="AA129" s="47"/>
      <c r="AC129" s="49"/>
      <c r="AD129" s="49"/>
      <c r="AE129" s="49"/>
      <c r="AF129" s="49"/>
      <c r="AG129" s="49"/>
      <c r="AH129" s="49"/>
      <c r="AI129" s="49"/>
      <c r="AJ129" s="49"/>
      <c r="AK129" s="49"/>
      <c r="AL129" s="49"/>
      <c r="AM129" s="49"/>
      <c r="AN129" s="49"/>
      <c r="AO129" s="49"/>
    </row>
    <row r="130" spans="1:41" s="74" customFormat="1" ht="9.9499999999999993" customHeight="1" x14ac:dyDescent="0.2">
      <c r="A130" s="49"/>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7"/>
      <c r="Z130" s="49"/>
      <c r="AA130" s="47"/>
      <c r="AC130" s="49"/>
      <c r="AD130" s="49"/>
      <c r="AE130" s="49"/>
      <c r="AF130" s="49"/>
      <c r="AG130" s="49"/>
      <c r="AH130" s="49"/>
      <c r="AI130" s="49"/>
      <c r="AJ130" s="49"/>
      <c r="AK130" s="49"/>
      <c r="AL130" s="49"/>
      <c r="AM130" s="49"/>
      <c r="AN130" s="49"/>
      <c r="AO130" s="49"/>
    </row>
    <row r="131" spans="1:41" s="74" customFormat="1" ht="9.9499999999999993" customHeight="1" x14ac:dyDescent="0.2">
      <c r="A131" s="49"/>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7"/>
      <c r="Z131" s="49"/>
      <c r="AA131" s="47"/>
      <c r="AC131" s="49"/>
      <c r="AD131" s="49"/>
      <c r="AE131" s="49"/>
      <c r="AF131" s="49"/>
      <c r="AG131" s="49"/>
      <c r="AH131" s="49"/>
      <c r="AI131" s="49"/>
      <c r="AJ131" s="49"/>
      <c r="AK131" s="49"/>
      <c r="AL131" s="49"/>
      <c r="AM131" s="49"/>
      <c r="AN131" s="49"/>
      <c r="AO131" s="49"/>
    </row>
    <row r="132" spans="1:41" s="74" customFormat="1" ht="9.9499999999999993" customHeight="1" x14ac:dyDescent="0.2">
      <c r="A132" s="49"/>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7"/>
      <c r="Z132" s="49"/>
      <c r="AA132" s="47"/>
      <c r="AC132" s="49"/>
      <c r="AD132" s="49"/>
      <c r="AE132" s="49"/>
      <c r="AF132" s="49"/>
      <c r="AG132" s="49"/>
      <c r="AH132" s="49"/>
      <c r="AI132" s="49"/>
      <c r="AJ132" s="49"/>
      <c r="AK132" s="49"/>
      <c r="AL132" s="49"/>
      <c r="AM132" s="49"/>
      <c r="AN132" s="49"/>
      <c r="AO132" s="49"/>
    </row>
    <row r="133" spans="1:41" s="74" customFormat="1" ht="9.9499999999999993" customHeight="1" x14ac:dyDescent="0.2">
      <c r="A133" s="49"/>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7"/>
      <c r="Z133" s="49"/>
      <c r="AA133" s="47"/>
      <c r="AC133" s="49"/>
      <c r="AD133" s="49"/>
      <c r="AE133" s="49"/>
      <c r="AF133" s="49"/>
      <c r="AG133" s="49"/>
      <c r="AH133" s="49"/>
      <c r="AI133" s="49"/>
      <c r="AJ133" s="49"/>
      <c r="AK133" s="49"/>
      <c r="AL133" s="49"/>
      <c r="AM133" s="49"/>
      <c r="AN133" s="49"/>
      <c r="AO133" s="49"/>
    </row>
    <row r="134" spans="1:41" s="74" customFormat="1" ht="9.9499999999999993" customHeight="1" x14ac:dyDescent="0.2">
      <c r="A134" s="49"/>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7"/>
      <c r="Z134" s="49"/>
      <c r="AA134" s="47"/>
      <c r="AC134" s="49"/>
      <c r="AD134" s="49"/>
      <c r="AE134" s="49"/>
      <c r="AF134" s="49"/>
      <c r="AG134" s="49"/>
      <c r="AH134" s="49"/>
      <c r="AI134" s="49"/>
      <c r="AJ134" s="49"/>
      <c r="AK134" s="49"/>
      <c r="AL134" s="49"/>
      <c r="AM134" s="49"/>
      <c r="AN134" s="49"/>
      <c r="AO134" s="49"/>
    </row>
    <row r="135" spans="1:41" s="74" customFormat="1" ht="9.9499999999999993" customHeight="1" x14ac:dyDescent="0.2">
      <c r="A135" s="49"/>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7"/>
      <c r="Z135" s="49"/>
      <c r="AA135" s="47"/>
      <c r="AC135" s="49"/>
      <c r="AD135" s="49"/>
      <c r="AE135" s="49"/>
      <c r="AF135" s="49"/>
      <c r="AG135" s="49"/>
      <c r="AH135" s="49"/>
      <c r="AI135" s="49"/>
      <c r="AJ135" s="49"/>
      <c r="AK135" s="49"/>
      <c r="AL135" s="49"/>
      <c r="AM135" s="49"/>
      <c r="AN135" s="49"/>
      <c r="AO135" s="49"/>
    </row>
    <row r="136" spans="1:41" s="74" customFormat="1" ht="9.9499999999999993" customHeight="1" x14ac:dyDescent="0.2">
      <c r="A136" s="49"/>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7"/>
      <c r="Z136" s="49"/>
      <c r="AA136" s="47"/>
      <c r="AC136" s="49"/>
      <c r="AD136" s="49"/>
      <c r="AE136" s="49"/>
      <c r="AF136" s="49"/>
      <c r="AG136" s="49"/>
      <c r="AH136" s="49"/>
      <c r="AI136" s="49"/>
      <c r="AJ136" s="49"/>
      <c r="AK136" s="49"/>
      <c r="AL136" s="49"/>
      <c r="AM136" s="49"/>
      <c r="AN136" s="49"/>
      <c r="AO136" s="49"/>
    </row>
    <row r="137" spans="1:41" s="74" customFormat="1" ht="9.9499999999999993" customHeight="1" x14ac:dyDescent="0.2">
      <c r="A137" s="49"/>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7"/>
      <c r="Z137" s="49"/>
      <c r="AA137" s="47"/>
      <c r="AC137" s="49"/>
      <c r="AD137" s="49"/>
      <c r="AE137" s="49"/>
      <c r="AF137" s="49"/>
      <c r="AG137" s="49"/>
      <c r="AH137" s="49"/>
      <c r="AI137" s="49"/>
      <c r="AJ137" s="49"/>
      <c r="AK137" s="49"/>
      <c r="AL137" s="49"/>
      <c r="AM137" s="49"/>
      <c r="AN137" s="49"/>
      <c r="AO137" s="49"/>
    </row>
    <row r="138" spans="1:41" s="74" customFormat="1" ht="9.9499999999999993" customHeight="1" x14ac:dyDescent="0.2">
      <c r="A138" s="49"/>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7"/>
      <c r="Z138" s="49"/>
      <c r="AA138" s="47"/>
      <c r="AC138" s="49"/>
      <c r="AD138" s="49"/>
      <c r="AE138" s="49"/>
      <c r="AF138" s="49"/>
      <c r="AG138" s="49"/>
      <c r="AH138" s="49"/>
      <c r="AI138" s="49"/>
      <c r="AJ138" s="49"/>
      <c r="AK138" s="49"/>
      <c r="AL138" s="49"/>
      <c r="AM138" s="49"/>
      <c r="AN138" s="49"/>
      <c r="AO138" s="49"/>
    </row>
    <row r="139" spans="1:41" s="74" customFormat="1" ht="9.9499999999999993" customHeight="1" x14ac:dyDescent="0.2">
      <c r="A139" s="49"/>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7"/>
      <c r="Z139" s="49"/>
      <c r="AA139" s="47"/>
      <c r="AC139" s="49"/>
      <c r="AD139" s="49"/>
      <c r="AE139" s="49"/>
      <c r="AF139" s="49"/>
      <c r="AG139" s="49"/>
      <c r="AH139" s="49"/>
      <c r="AI139" s="49"/>
      <c r="AJ139" s="49"/>
      <c r="AK139" s="49"/>
      <c r="AL139" s="49"/>
      <c r="AM139" s="49"/>
      <c r="AN139" s="49"/>
      <c r="AO139" s="49"/>
    </row>
    <row r="140" spans="1:41" s="74" customFormat="1" ht="9.9499999999999993" customHeight="1" x14ac:dyDescent="0.2">
      <c r="A140" s="49"/>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7"/>
      <c r="Z140" s="49"/>
      <c r="AA140" s="47"/>
      <c r="AC140" s="49"/>
      <c r="AD140" s="49"/>
      <c r="AE140" s="49"/>
      <c r="AF140" s="49"/>
      <c r="AG140" s="49"/>
      <c r="AH140" s="49"/>
      <c r="AI140" s="49"/>
      <c r="AJ140" s="49"/>
      <c r="AK140" s="49"/>
      <c r="AL140" s="49"/>
      <c r="AM140" s="49"/>
      <c r="AN140" s="49"/>
      <c r="AO140" s="49"/>
    </row>
    <row r="141" spans="1:41" s="74" customFormat="1" ht="9.9499999999999993" customHeight="1" x14ac:dyDescent="0.2">
      <c r="A141" s="49"/>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7"/>
      <c r="Z141" s="49"/>
      <c r="AA141" s="47"/>
      <c r="AC141" s="49"/>
      <c r="AD141" s="49"/>
      <c r="AE141" s="49"/>
      <c r="AF141" s="49"/>
      <c r="AG141" s="49"/>
      <c r="AH141" s="49"/>
      <c r="AI141" s="49"/>
      <c r="AJ141" s="49"/>
      <c r="AK141" s="49"/>
      <c r="AL141" s="49"/>
      <c r="AM141" s="49"/>
      <c r="AN141" s="49"/>
      <c r="AO141" s="49"/>
    </row>
    <row r="142" spans="1:41" s="74" customFormat="1" ht="9.9499999999999993" customHeight="1" x14ac:dyDescent="0.2">
      <c r="A142" s="49"/>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7"/>
      <c r="Z142" s="49"/>
      <c r="AA142" s="47"/>
      <c r="AC142" s="49"/>
      <c r="AD142" s="49"/>
      <c r="AE142" s="49"/>
      <c r="AF142" s="49"/>
      <c r="AG142" s="49"/>
      <c r="AH142" s="49"/>
      <c r="AI142" s="49"/>
      <c r="AJ142" s="49"/>
      <c r="AK142" s="49"/>
      <c r="AL142" s="49"/>
      <c r="AM142" s="49"/>
      <c r="AN142" s="49"/>
      <c r="AO142" s="49"/>
    </row>
    <row r="143" spans="1:41" s="74" customFormat="1" ht="9.9499999999999993" customHeight="1" x14ac:dyDescent="0.2">
      <c r="A143" s="49"/>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7"/>
      <c r="Z143" s="49"/>
      <c r="AA143" s="47"/>
      <c r="AC143" s="49"/>
      <c r="AD143" s="49"/>
      <c r="AE143" s="49"/>
      <c r="AF143" s="49"/>
      <c r="AG143" s="49"/>
      <c r="AH143" s="49"/>
      <c r="AI143" s="49"/>
      <c r="AJ143" s="49"/>
      <c r="AK143" s="49"/>
      <c r="AL143" s="49"/>
      <c r="AM143" s="49"/>
      <c r="AN143" s="49"/>
      <c r="AO143" s="49"/>
    </row>
    <row r="144" spans="1:41" s="74" customFormat="1" ht="9.9499999999999993" customHeight="1" x14ac:dyDescent="0.2">
      <c r="A144" s="49"/>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7"/>
      <c r="Z144" s="49"/>
      <c r="AA144" s="47"/>
      <c r="AC144" s="49"/>
      <c r="AD144" s="49"/>
      <c r="AE144" s="49"/>
      <c r="AF144" s="49"/>
      <c r="AG144" s="49"/>
      <c r="AH144" s="49"/>
      <c r="AI144" s="49"/>
      <c r="AJ144" s="49"/>
      <c r="AK144" s="49"/>
      <c r="AL144" s="49"/>
      <c r="AM144" s="49"/>
      <c r="AN144" s="49"/>
      <c r="AO144" s="49"/>
    </row>
  </sheetData>
  <mergeCells count="1">
    <mergeCell ref="K3:L3"/>
  </mergeCells>
  <printOptions horizontalCentered="1"/>
  <pageMargins left="3.937007874015748E-2" right="3.937007874015748E-2" top="0.78740157480314965" bottom="0.98425196850393704" header="0.51181102362204722" footer="0.51181102362204722"/>
  <pageSetup paperSize="9" scale="94" orientation="portrait" r:id="rId1"/>
  <headerFooter alignWithMargins="0">
    <oddHeader>&amp;L&amp;C&amp;R</oddHeader>
    <oddFooter>&amp;L&amp;C&amp;R</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0070C0"/>
  </sheetPr>
  <dimension ref="A1:O77"/>
  <sheetViews>
    <sheetView zoomScaleNormal="100" workbookViewId="0"/>
  </sheetViews>
  <sheetFormatPr defaultRowHeight="15" x14ac:dyDescent="0.25"/>
  <cols>
    <col min="2" max="3" width="10.85546875" bestFit="1" customWidth="1"/>
    <col min="4" max="4" width="10.85546875" customWidth="1"/>
    <col min="5" max="5" width="10.140625" bestFit="1" customWidth="1"/>
    <col min="6" max="6" width="10.85546875" bestFit="1" customWidth="1"/>
    <col min="8" max="8" width="13.85546875" bestFit="1" customWidth="1"/>
    <col min="10" max="10" width="9.85546875" customWidth="1"/>
    <col min="11" max="11" width="12.5703125" customWidth="1"/>
    <col min="14" max="14" width="13.85546875" customWidth="1"/>
    <col min="15" max="15" width="15.85546875" bestFit="1" customWidth="1"/>
  </cols>
  <sheetData>
    <row r="1" spans="1:1" x14ac:dyDescent="0.25">
      <c r="A1" s="81" t="s">
        <v>326</v>
      </c>
    </row>
    <row r="28" spans="1:15" ht="36" customHeight="1" x14ac:dyDescent="0.25">
      <c r="A28" s="83" t="s">
        <v>0</v>
      </c>
      <c r="B28" s="84">
        <v>44461</v>
      </c>
      <c r="C28" s="84">
        <v>44808</v>
      </c>
      <c r="D28" s="84">
        <v>45452</v>
      </c>
      <c r="E28" s="84">
        <v>45494</v>
      </c>
      <c r="F28" s="84">
        <v>45872</v>
      </c>
      <c r="H28" s="1"/>
      <c r="J28" s="2"/>
      <c r="K28" s="2"/>
      <c r="N28" s="3"/>
      <c r="O28" s="1"/>
    </row>
    <row r="29" spans="1:15" x14ac:dyDescent="0.25">
      <c r="A29" s="4">
        <v>0</v>
      </c>
      <c r="B29" s="5">
        <v>148.99</v>
      </c>
      <c r="C29" s="8">
        <v>151.19</v>
      </c>
      <c r="D29" s="8">
        <v>129.21</v>
      </c>
      <c r="E29" s="8">
        <v>117.209159</v>
      </c>
      <c r="F29" s="8">
        <v>108.76402299999999</v>
      </c>
    </row>
    <row r="30" spans="1:15" x14ac:dyDescent="0.25">
      <c r="A30" s="4">
        <f>A29+1/48</f>
        <v>2.0833333333333332E-2</v>
      </c>
      <c r="B30" s="5">
        <v>132.31</v>
      </c>
      <c r="C30" s="8">
        <v>141.41999999999999</v>
      </c>
      <c r="D30" s="8">
        <v>123.5</v>
      </c>
      <c r="E30" s="8">
        <v>111.435785</v>
      </c>
      <c r="F30" s="8">
        <v>106.920947</v>
      </c>
    </row>
    <row r="31" spans="1:15" x14ac:dyDescent="0.25">
      <c r="A31" s="4">
        <f t="shared" ref="A31:A76" si="0">A30+1/48</f>
        <v>4.1666666666666664E-2</v>
      </c>
      <c r="B31" s="5">
        <v>123.41</v>
      </c>
      <c r="C31" s="8">
        <v>135.07</v>
      </c>
      <c r="D31" s="8">
        <v>119.47</v>
      </c>
      <c r="E31" s="8">
        <v>107.37547499999999</v>
      </c>
      <c r="F31" s="8">
        <v>101.44643600000001</v>
      </c>
    </row>
    <row r="32" spans="1:15" x14ac:dyDescent="0.25">
      <c r="A32" s="4">
        <f t="shared" si="0"/>
        <v>6.25E-2</v>
      </c>
      <c r="B32" s="5">
        <v>118.15</v>
      </c>
      <c r="C32" s="8">
        <v>132.4</v>
      </c>
      <c r="D32" s="8">
        <v>116.72</v>
      </c>
      <c r="E32" s="8">
        <v>103.347003</v>
      </c>
      <c r="F32" s="8">
        <v>97.040120000000002</v>
      </c>
    </row>
    <row r="33" spans="1:6" x14ac:dyDescent="0.25">
      <c r="A33" s="4">
        <f t="shared" si="0"/>
        <v>8.3333333333333329E-2</v>
      </c>
      <c r="B33" s="5">
        <v>114.2</v>
      </c>
      <c r="C33" s="8">
        <v>130.13</v>
      </c>
      <c r="D33" s="8">
        <v>117.32</v>
      </c>
      <c r="E33" s="8">
        <v>104.315561</v>
      </c>
      <c r="F33" s="8">
        <v>94.156627</v>
      </c>
    </row>
    <row r="34" spans="1:6" x14ac:dyDescent="0.25">
      <c r="A34" s="4">
        <f t="shared" si="0"/>
        <v>0.10416666666666666</v>
      </c>
      <c r="B34" s="5">
        <v>112.06</v>
      </c>
      <c r="C34" s="8">
        <v>129.37</v>
      </c>
      <c r="D34" s="8">
        <v>114.82</v>
      </c>
      <c r="E34" s="8">
        <v>101.087215</v>
      </c>
      <c r="F34" s="8">
        <v>92.023634999999999</v>
      </c>
    </row>
    <row r="35" spans="1:6" x14ac:dyDescent="0.25">
      <c r="A35" s="4">
        <f t="shared" si="0"/>
        <v>0.12499999999999999</v>
      </c>
      <c r="B35" s="5">
        <v>111.7</v>
      </c>
      <c r="C35" s="8">
        <v>128.13999999999999</v>
      </c>
      <c r="D35" s="8">
        <v>114.48</v>
      </c>
      <c r="E35" s="8">
        <v>100.45487300000001</v>
      </c>
      <c r="F35" s="8">
        <v>91.280592999999996</v>
      </c>
    </row>
    <row r="36" spans="1:6" x14ac:dyDescent="0.25">
      <c r="A36" s="4">
        <f t="shared" si="0"/>
        <v>0.14583333333333331</v>
      </c>
      <c r="B36" s="5">
        <v>110.79</v>
      </c>
      <c r="C36" s="8">
        <v>126.41</v>
      </c>
      <c r="D36" s="8">
        <v>113.97</v>
      </c>
      <c r="E36" s="8">
        <v>99.356264999999993</v>
      </c>
      <c r="F36" s="8">
        <v>91.059657999999999</v>
      </c>
    </row>
    <row r="37" spans="1:6" x14ac:dyDescent="0.25">
      <c r="A37" s="4">
        <f t="shared" si="0"/>
        <v>0.16666666666666666</v>
      </c>
      <c r="B37" s="5">
        <v>112.75</v>
      </c>
      <c r="C37" s="9">
        <v>127.12</v>
      </c>
      <c r="D37" s="9">
        <v>114.66</v>
      </c>
      <c r="E37" s="9">
        <v>99.559808000000004</v>
      </c>
      <c r="F37" s="9">
        <v>91.481014000000002</v>
      </c>
    </row>
    <row r="38" spans="1:6" x14ac:dyDescent="0.25">
      <c r="A38" s="4">
        <f t="shared" si="0"/>
        <v>0.1875</v>
      </c>
      <c r="B38" s="5">
        <v>114.79</v>
      </c>
      <c r="C38" s="8">
        <v>127.64</v>
      </c>
      <c r="D38" s="8">
        <v>115.77</v>
      </c>
      <c r="E38" s="8">
        <v>100.95088800000001</v>
      </c>
      <c r="F38" s="8">
        <v>92.498107000000005</v>
      </c>
    </row>
    <row r="39" spans="1:6" x14ac:dyDescent="0.25">
      <c r="A39" s="4">
        <f t="shared" si="0"/>
        <v>0.20833333333333334</v>
      </c>
      <c r="B39" s="5">
        <v>119.03</v>
      </c>
      <c r="C39" s="8">
        <v>129.51</v>
      </c>
      <c r="D39" s="8">
        <v>117.7</v>
      </c>
      <c r="E39" s="8">
        <v>104.139054</v>
      </c>
      <c r="F39" s="8">
        <v>96.241308000000004</v>
      </c>
    </row>
    <row r="40" spans="1:6" x14ac:dyDescent="0.25">
      <c r="A40" s="4">
        <f t="shared" si="0"/>
        <v>0.22916666666666669</v>
      </c>
      <c r="B40" s="5">
        <v>126.48</v>
      </c>
      <c r="C40" s="8">
        <v>132.71</v>
      </c>
      <c r="D40" s="8">
        <v>122.52</v>
      </c>
      <c r="E40" s="8">
        <v>106.66268700000001</v>
      </c>
      <c r="F40" s="8">
        <v>99.879182</v>
      </c>
    </row>
    <row r="41" spans="1:6" x14ac:dyDescent="0.25">
      <c r="A41" s="4">
        <f t="shared" si="0"/>
        <v>0.25</v>
      </c>
      <c r="B41" s="5">
        <v>136.59</v>
      </c>
      <c r="C41" s="8">
        <v>137.62</v>
      </c>
      <c r="D41" s="8">
        <v>130.03</v>
      </c>
      <c r="E41" s="8">
        <v>112.473583</v>
      </c>
      <c r="F41" s="8">
        <v>108.428783</v>
      </c>
    </row>
    <row r="42" spans="1:6" x14ac:dyDescent="0.25">
      <c r="A42" s="4">
        <f t="shared" si="0"/>
        <v>0.27083333333333331</v>
      </c>
      <c r="B42" s="5">
        <v>140.51</v>
      </c>
      <c r="C42" s="8">
        <v>141.37</v>
      </c>
      <c r="D42" s="8">
        <v>135.9</v>
      </c>
      <c r="E42" s="8">
        <v>118.701981</v>
      </c>
      <c r="F42" s="8">
        <v>114.403621</v>
      </c>
    </row>
    <row r="43" spans="1:6" x14ac:dyDescent="0.25">
      <c r="A43" s="4">
        <f t="shared" si="0"/>
        <v>0.29166666666666663</v>
      </c>
      <c r="B43" s="5">
        <v>139.38999999999999</v>
      </c>
      <c r="C43" s="8">
        <v>140.97999999999999</v>
      </c>
      <c r="D43" s="8">
        <v>137.91</v>
      </c>
      <c r="E43" s="8">
        <v>122.970685</v>
      </c>
      <c r="F43" s="8">
        <v>114.188349</v>
      </c>
    </row>
    <row r="44" spans="1:6" x14ac:dyDescent="0.25">
      <c r="A44" s="4">
        <f t="shared" si="0"/>
        <v>0.31249999999999994</v>
      </c>
      <c r="B44" s="5">
        <v>137.75</v>
      </c>
      <c r="C44" s="8">
        <v>133.66</v>
      </c>
      <c r="D44" s="8">
        <v>129.56</v>
      </c>
      <c r="E44" s="8">
        <v>117.230118</v>
      </c>
      <c r="F44" s="8">
        <v>103.01218299999999</v>
      </c>
    </row>
    <row r="45" spans="1:6" x14ac:dyDescent="0.25">
      <c r="A45" s="4">
        <f t="shared" si="0"/>
        <v>0.33333333333333326</v>
      </c>
      <c r="B45" s="5">
        <v>129.32</v>
      </c>
      <c r="C45" s="8">
        <v>123.46</v>
      </c>
      <c r="D45" s="8">
        <v>117.89</v>
      </c>
      <c r="E45" s="8">
        <v>111.68721499999999</v>
      </c>
      <c r="F45" s="8">
        <v>88.879580000000004</v>
      </c>
    </row>
    <row r="46" spans="1:6" x14ac:dyDescent="0.25">
      <c r="A46" s="4">
        <f t="shared" si="0"/>
        <v>0.35416666666666657</v>
      </c>
      <c r="B46" s="5">
        <v>113.41</v>
      </c>
      <c r="C46" s="8">
        <v>108.94</v>
      </c>
      <c r="D46" s="8">
        <v>102.36</v>
      </c>
      <c r="E46" s="8">
        <v>99.763046000000003</v>
      </c>
      <c r="F46" s="8">
        <v>66.494849000000002</v>
      </c>
    </row>
    <row r="47" spans="1:6" x14ac:dyDescent="0.25">
      <c r="A47" s="4">
        <f t="shared" si="0"/>
        <v>0.37499999999999989</v>
      </c>
      <c r="B47" s="5">
        <v>99.38</v>
      </c>
      <c r="C47" s="8">
        <v>95.08</v>
      </c>
      <c r="D47" s="8">
        <v>90.24</v>
      </c>
      <c r="E47" s="8">
        <v>82.217900999999998</v>
      </c>
      <c r="F47" s="8">
        <v>47.268354000000002</v>
      </c>
    </row>
    <row r="48" spans="1:6" x14ac:dyDescent="0.25">
      <c r="A48" s="4">
        <f t="shared" si="0"/>
        <v>0.3958333333333332</v>
      </c>
      <c r="B48" s="5">
        <v>87.41</v>
      </c>
      <c r="C48" s="8">
        <v>79.959999999999994</v>
      </c>
      <c r="D48" s="8">
        <v>72.739999999999995</v>
      </c>
      <c r="E48" s="8">
        <v>63.111165999999997</v>
      </c>
      <c r="F48" s="8">
        <v>24.388325999999999</v>
      </c>
    </row>
    <row r="49" spans="1:6" x14ac:dyDescent="0.25">
      <c r="A49" s="4">
        <f t="shared" si="0"/>
        <v>0.41666666666666652</v>
      </c>
      <c r="B49" s="5">
        <v>76.260000000000005</v>
      </c>
      <c r="C49" s="8">
        <v>68.680000000000007</v>
      </c>
      <c r="D49" s="8">
        <v>59.56</v>
      </c>
      <c r="E49" s="8">
        <v>48.091290000000001</v>
      </c>
      <c r="F49" s="8">
        <v>6.3500560000000004</v>
      </c>
    </row>
    <row r="50" spans="1:6" x14ac:dyDescent="0.25">
      <c r="A50" s="4">
        <f t="shared" si="0"/>
        <v>0.43749999999999983</v>
      </c>
      <c r="B50" s="5">
        <v>68.77</v>
      </c>
      <c r="C50" s="8">
        <v>58.22</v>
      </c>
      <c r="D50" s="8">
        <v>46.84</v>
      </c>
      <c r="E50" s="8">
        <v>35.009095000000002</v>
      </c>
      <c r="F50" s="8">
        <v>-8.1635069999999992</v>
      </c>
    </row>
    <row r="51" spans="1:6" x14ac:dyDescent="0.25">
      <c r="A51" s="4">
        <f t="shared" si="0"/>
        <v>0.45833333333333315</v>
      </c>
      <c r="B51" s="5">
        <v>61.84</v>
      </c>
      <c r="C51" s="8">
        <v>50.46</v>
      </c>
      <c r="D51" s="8">
        <v>35.35</v>
      </c>
      <c r="E51" s="8">
        <v>23.146017000000001</v>
      </c>
      <c r="F51" s="8">
        <v>-20.099864</v>
      </c>
    </row>
    <row r="52" spans="1:6" x14ac:dyDescent="0.25">
      <c r="A52" s="4">
        <f t="shared" si="0"/>
        <v>0.47916666666666646</v>
      </c>
      <c r="B52" s="5">
        <v>57.1</v>
      </c>
      <c r="C52" s="8">
        <v>45.65</v>
      </c>
      <c r="D52" s="8">
        <v>29.28</v>
      </c>
      <c r="E52" s="8">
        <v>13.936406</v>
      </c>
      <c r="F52" s="8">
        <v>-28.820012999999999</v>
      </c>
    </row>
    <row r="53" spans="1:6" x14ac:dyDescent="0.25">
      <c r="A53" s="4">
        <f t="shared" si="0"/>
        <v>0.49999999999999978</v>
      </c>
      <c r="B53" s="5">
        <v>53.29</v>
      </c>
      <c r="C53" s="8">
        <v>43.39</v>
      </c>
      <c r="D53" s="8">
        <v>25.9711</v>
      </c>
      <c r="E53" s="8">
        <v>8.4593170000000004</v>
      </c>
      <c r="F53" s="8">
        <v>-35.007432999999999</v>
      </c>
    </row>
    <row r="54" spans="1:6" x14ac:dyDescent="0.25">
      <c r="A54" s="4">
        <f t="shared" si="0"/>
        <v>0.52083333333333315</v>
      </c>
      <c r="B54" s="5">
        <v>58.21</v>
      </c>
      <c r="C54" s="8">
        <v>40.35</v>
      </c>
      <c r="D54" s="8">
        <v>26.07</v>
      </c>
      <c r="E54" s="8">
        <v>6.6279769999999996</v>
      </c>
      <c r="F54" s="8">
        <v>-36.125275999999999</v>
      </c>
    </row>
    <row r="55" spans="1:6" x14ac:dyDescent="0.25">
      <c r="A55" s="4">
        <f t="shared" si="0"/>
        <v>0.54166666666666652</v>
      </c>
      <c r="B55" s="5">
        <v>61.75</v>
      </c>
      <c r="C55" s="8">
        <v>41.3</v>
      </c>
      <c r="D55" s="8">
        <v>30.39</v>
      </c>
      <c r="E55" s="8">
        <v>9.5111089999999994</v>
      </c>
      <c r="F55" s="8">
        <v>-32.382151</v>
      </c>
    </row>
    <row r="56" spans="1:6" x14ac:dyDescent="0.25">
      <c r="A56" s="4">
        <f t="shared" si="0"/>
        <v>0.56249999999999989</v>
      </c>
      <c r="B56" s="5">
        <v>66.89</v>
      </c>
      <c r="C56" s="8">
        <v>45.99</v>
      </c>
      <c r="D56" s="8">
        <v>37.130000000000003</v>
      </c>
      <c r="E56" s="8">
        <v>15.719637000000001</v>
      </c>
      <c r="F56" s="8">
        <v>-26.697804000000001</v>
      </c>
    </row>
    <row r="57" spans="1:6" x14ac:dyDescent="0.25">
      <c r="A57" s="4">
        <f t="shared" si="0"/>
        <v>0.58333333333333326</v>
      </c>
      <c r="B57" s="5">
        <v>74.010000000000005</v>
      </c>
      <c r="C57" s="8">
        <v>55.38</v>
      </c>
      <c r="D57" s="8">
        <v>50.21</v>
      </c>
      <c r="E57" s="8">
        <v>26.498511000000001</v>
      </c>
      <c r="F57" s="8">
        <v>-15.040602</v>
      </c>
    </row>
    <row r="58" spans="1:6" x14ac:dyDescent="0.25">
      <c r="A58" s="4">
        <f t="shared" si="0"/>
        <v>0.60416666666666663</v>
      </c>
      <c r="B58" s="5">
        <v>85.72</v>
      </c>
      <c r="C58" s="8">
        <v>67.34</v>
      </c>
      <c r="D58" s="8">
        <v>66.239999999999995</v>
      </c>
      <c r="E58" s="8">
        <v>42.826652000000003</v>
      </c>
      <c r="F58" s="8">
        <v>4.0340119999999997</v>
      </c>
    </row>
    <row r="59" spans="1:6" x14ac:dyDescent="0.25">
      <c r="A59" s="4">
        <f t="shared" si="0"/>
        <v>0.625</v>
      </c>
      <c r="B59" s="5">
        <v>101.81</v>
      </c>
      <c r="C59" s="8">
        <v>85.3</v>
      </c>
      <c r="D59" s="8">
        <v>88.31</v>
      </c>
      <c r="E59" s="8">
        <v>63.524808999999998</v>
      </c>
      <c r="F59" s="8">
        <v>25.194939999999999</v>
      </c>
    </row>
    <row r="60" spans="1:6" x14ac:dyDescent="0.25">
      <c r="A60" s="4">
        <f t="shared" si="0"/>
        <v>0.64583333333333337</v>
      </c>
      <c r="B60" s="5">
        <v>118.82</v>
      </c>
      <c r="C60" s="8">
        <v>107.78</v>
      </c>
      <c r="D60" s="8">
        <v>115.28</v>
      </c>
      <c r="E60" s="8">
        <v>85.366572000000005</v>
      </c>
      <c r="F60" s="8">
        <v>53.777285999999997</v>
      </c>
    </row>
    <row r="61" spans="1:6" x14ac:dyDescent="0.25">
      <c r="A61" s="4">
        <f t="shared" si="0"/>
        <v>0.66666666666666674</v>
      </c>
      <c r="B61" s="5">
        <v>136.97999999999999</v>
      </c>
      <c r="C61" s="8">
        <v>131.82</v>
      </c>
      <c r="D61" s="8">
        <v>141.38</v>
      </c>
      <c r="E61" s="8">
        <v>108.51796</v>
      </c>
      <c r="F61" s="8">
        <v>86.667626999999996</v>
      </c>
    </row>
    <row r="62" spans="1:6" x14ac:dyDescent="0.25">
      <c r="A62" s="4">
        <f t="shared" si="0"/>
        <v>0.68750000000000011</v>
      </c>
      <c r="B62" s="5">
        <v>158.43</v>
      </c>
      <c r="C62" s="8">
        <v>159.07</v>
      </c>
      <c r="D62" s="8">
        <v>172.69</v>
      </c>
      <c r="E62" s="8">
        <v>140.376262</v>
      </c>
      <c r="F62" s="8">
        <v>122.864086</v>
      </c>
    </row>
    <row r="63" spans="1:6" x14ac:dyDescent="0.25">
      <c r="A63" s="4">
        <f t="shared" si="0"/>
        <v>0.70833333333333348</v>
      </c>
      <c r="B63" s="5">
        <v>182.67</v>
      </c>
      <c r="C63" s="8">
        <v>181.59</v>
      </c>
      <c r="D63" s="8">
        <v>199.61</v>
      </c>
      <c r="E63" s="8">
        <v>172.980614</v>
      </c>
      <c r="F63" s="8">
        <v>158.56637699999999</v>
      </c>
    </row>
    <row r="64" spans="1:6" x14ac:dyDescent="0.25">
      <c r="A64" s="4">
        <f t="shared" si="0"/>
        <v>0.72916666666666685</v>
      </c>
      <c r="B64" s="5">
        <v>201.38</v>
      </c>
      <c r="C64" s="8">
        <v>193.9</v>
      </c>
      <c r="D64" s="8">
        <v>208.56</v>
      </c>
      <c r="E64" s="8">
        <v>185.551625</v>
      </c>
      <c r="F64" s="8">
        <v>184.134942</v>
      </c>
    </row>
    <row r="65" spans="1:6" x14ac:dyDescent="0.25">
      <c r="A65" s="4">
        <f t="shared" si="0"/>
        <v>0.75000000000000022</v>
      </c>
      <c r="B65" s="5">
        <v>208.9</v>
      </c>
      <c r="C65" s="8">
        <v>203.98</v>
      </c>
      <c r="D65" s="8">
        <v>212.83</v>
      </c>
      <c r="E65" s="8">
        <v>195.228373</v>
      </c>
      <c r="F65" s="8">
        <v>200.41487900000001</v>
      </c>
    </row>
    <row r="66" spans="1:6" x14ac:dyDescent="0.25">
      <c r="A66" s="4">
        <f t="shared" si="0"/>
        <v>0.77083333333333359</v>
      </c>
      <c r="B66" s="5">
        <v>212.14</v>
      </c>
      <c r="C66" s="8">
        <v>209.55</v>
      </c>
      <c r="D66" s="8">
        <v>211.13</v>
      </c>
      <c r="E66" s="8">
        <v>196.081425</v>
      </c>
      <c r="F66" s="8">
        <v>205.44648100000001</v>
      </c>
    </row>
    <row r="67" spans="1:6" x14ac:dyDescent="0.25">
      <c r="A67" s="4">
        <f t="shared" si="0"/>
        <v>0.79166666666666696</v>
      </c>
      <c r="B67" s="5">
        <v>206.68</v>
      </c>
      <c r="C67" s="8">
        <v>202.17</v>
      </c>
      <c r="D67" s="8">
        <v>202.39</v>
      </c>
      <c r="E67" s="8">
        <v>205.66727700000001</v>
      </c>
      <c r="F67" s="8">
        <v>196.88825499999999</v>
      </c>
    </row>
    <row r="68" spans="1:6" x14ac:dyDescent="0.25">
      <c r="A68" s="4">
        <f t="shared" si="0"/>
        <v>0.81250000000000033</v>
      </c>
      <c r="B68" s="5">
        <v>197.99</v>
      </c>
      <c r="C68" s="8">
        <v>209.42</v>
      </c>
      <c r="D68" s="8">
        <v>192.61</v>
      </c>
      <c r="E68" s="8">
        <v>215.09388200000001</v>
      </c>
      <c r="F68" s="8">
        <v>187.57632699999999</v>
      </c>
    </row>
    <row r="69" spans="1:6" x14ac:dyDescent="0.25">
      <c r="A69" s="4">
        <f t="shared" si="0"/>
        <v>0.8333333333333337</v>
      </c>
      <c r="B69" s="5">
        <v>185.8</v>
      </c>
      <c r="C69" s="8">
        <v>213.07</v>
      </c>
      <c r="D69" s="8">
        <v>195.11</v>
      </c>
      <c r="E69" s="8">
        <v>201.08105800000001</v>
      </c>
      <c r="F69" s="8">
        <v>178.151894</v>
      </c>
    </row>
    <row r="70" spans="1:6" x14ac:dyDescent="0.25">
      <c r="A70" s="4">
        <f t="shared" si="0"/>
        <v>0.85416666666666707</v>
      </c>
      <c r="B70" s="5">
        <v>175.9</v>
      </c>
      <c r="C70" s="8">
        <v>192.5</v>
      </c>
      <c r="D70" s="8">
        <v>214.16</v>
      </c>
      <c r="E70" s="8">
        <v>187.51140599999999</v>
      </c>
      <c r="F70" s="8">
        <v>169.157161</v>
      </c>
    </row>
    <row r="71" spans="1:6" x14ac:dyDescent="0.25">
      <c r="A71" s="4">
        <f t="shared" si="0"/>
        <v>0.87500000000000044</v>
      </c>
      <c r="B71" s="5">
        <v>168.99</v>
      </c>
      <c r="C71" s="8">
        <v>179.97</v>
      </c>
      <c r="D71" s="8">
        <v>204.7</v>
      </c>
      <c r="E71" s="8">
        <v>174.96395200000001</v>
      </c>
      <c r="F71" s="8">
        <v>160.22814199999999</v>
      </c>
    </row>
    <row r="72" spans="1:6" x14ac:dyDescent="0.25">
      <c r="A72" s="4">
        <f t="shared" si="0"/>
        <v>0.89583333333333381</v>
      </c>
      <c r="B72" s="5">
        <v>158.19999999999999</v>
      </c>
      <c r="C72" s="8">
        <v>169.25</v>
      </c>
      <c r="D72" s="8">
        <v>183.18</v>
      </c>
      <c r="E72" s="8">
        <v>160.47821500000001</v>
      </c>
      <c r="F72" s="8">
        <v>151.23586700000001</v>
      </c>
    </row>
    <row r="73" spans="1:6" x14ac:dyDescent="0.25">
      <c r="A73" s="4">
        <f t="shared" si="0"/>
        <v>0.91666666666666718</v>
      </c>
      <c r="B73" s="5">
        <v>144.01</v>
      </c>
      <c r="C73" s="8">
        <v>156.15</v>
      </c>
      <c r="D73" s="8">
        <v>162.30000000000001</v>
      </c>
      <c r="E73" s="8">
        <v>146.28313199999999</v>
      </c>
      <c r="F73" s="8">
        <v>137.94953100000001</v>
      </c>
    </row>
    <row r="74" spans="1:6" x14ac:dyDescent="0.25">
      <c r="A74" s="4">
        <f t="shared" si="0"/>
        <v>0.93750000000000056</v>
      </c>
      <c r="B74" s="5">
        <v>131.47</v>
      </c>
      <c r="C74" s="8">
        <v>145.25</v>
      </c>
      <c r="D74" s="8">
        <v>149.28</v>
      </c>
      <c r="E74" s="8">
        <v>134.59335400000001</v>
      </c>
      <c r="F74" s="8">
        <v>127.124531</v>
      </c>
    </row>
    <row r="75" spans="1:6" x14ac:dyDescent="0.25">
      <c r="A75" s="4">
        <f t="shared" si="0"/>
        <v>0.95833333333333393</v>
      </c>
      <c r="B75" s="5">
        <v>121.16</v>
      </c>
      <c r="C75" s="8">
        <v>150.57</v>
      </c>
      <c r="D75" s="8">
        <v>139.22999999999999</v>
      </c>
      <c r="E75" s="8">
        <v>122.876791</v>
      </c>
      <c r="F75" s="8">
        <v>118.02087400000001</v>
      </c>
    </row>
    <row r="76" spans="1:6" x14ac:dyDescent="0.25">
      <c r="A76" s="4">
        <f t="shared" si="0"/>
        <v>0.9791666666666673</v>
      </c>
      <c r="B76" s="5">
        <v>117.99</v>
      </c>
      <c r="C76" s="8">
        <v>150.94</v>
      </c>
      <c r="D76" s="8">
        <v>131.56</v>
      </c>
      <c r="E76" s="8">
        <v>115.640972</v>
      </c>
      <c r="F76" s="8">
        <v>110.517314</v>
      </c>
    </row>
    <row r="77" spans="1:6" x14ac:dyDescent="0.25">
      <c r="B77" s="5"/>
      <c r="C77" s="5"/>
      <c r="D77" s="5"/>
      <c r="E77" s="5"/>
      <c r="F77" s="5"/>
    </row>
  </sheetData>
  <dataConsolidate/>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BAEDD-25CC-4A4C-A31F-007DA5B6D7A4}">
  <sheetPr>
    <tabColor rgb="FF0070C0"/>
  </sheetPr>
  <dimension ref="A1:O77"/>
  <sheetViews>
    <sheetView zoomScaleNormal="100" workbookViewId="0"/>
  </sheetViews>
  <sheetFormatPr defaultRowHeight="15" x14ac:dyDescent="0.25"/>
  <cols>
    <col min="2" max="3" width="10.85546875" bestFit="1" customWidth="1"/>
    <col min="4" max="4" width="10.85546875" customWidth="1"/>
    <col min="5" max="5" width="10.140625" bestFit="1" customWidth="1"/>
    <col min="6" max="6" width="10.85546875" bestFit="1" customWidth="1"/>
    <col min="8" max="8" width="13.85546875" bestFit="1" customWidth="1"/>
    <col min="10" max="10" width="9.85546875" customWidth="1"/>
    <col min="11" max="11" width="12.5703125" customWidth="1"/>
    <col min="14" max="14" width="13.85546875" customWidth="1"/>
    <col min="15" max="15" width="15.85546875" bestFit="1" customWidth="1"/>
  </cols>
  <sheetData>
    <row r="1" spans="1:1" x14ac:dyDescent="0.25">
      <c r="A1" s="81" t="s">
        <v>327</v>
      </c>
    </row>
    <row r="28" spans="1:15" ht="36" customHeight="1" x14ac:dyDescent="0.25">
      <c r="A28" s="83" t="s">
        <v>0</v>
      </c>
      <c r="B28" s="84">
        <v>44486</v>
      </c>
      <c r="C28" s="84">
        <v>44829</v>
      </c>
      <c r="D28" s="84">
        <v>45199</v>
      </c>
      <c r="E28" s="84">
        <v>45563</v>
      </c>
      <c r="F28" s="84">
        <v>46125</v>
      </c>
      <c r="H28" s="1"/>
      <c r="J28" s="2"/>
      <c r="K28" s="2"/>
      <c r="N28" s="3"/>
      <c r="O28" s="1"/>
    </row>
    <row r="29" spans="1:15" x14ac:dyDescent="0.25">
      <c r="A29" s="4">
        <v>0</v>
      </c>
      <c r="B29" s="5">
        <v>110.8</v>
      </c>
      <c r="C29" s="8">
        <v>111.57</v>
      </c>
      <c r="D29" s="8">
        <v>125.53</v>
      </c>
      <c r="E29" s="8">
        <v>120.811398</v>
      </c>
      <c r="F29" s="8">
        <v>134.83514099999999</v>
      </c>
    </row>
    <row r="30" spans="1:15" x14ac:dyDescent="0.25">
      <c r="A30" s="4">
        <f>A29+1/48</f>
        <v>2.0833333333333332E-2</v>
      </c>
      <c r="B30" s="5">
        <v>107.96</v>
      </c>
      <c r="C30" s="8">
        <v>105.23</v>
      </c>
      <c r="D30" s="8">
        <v>123.6</v>
      </c>
      <c r="E30" s="8">
        <v>117.198779</v>
      </c>
      <c r="F30" s="8">
        <v>131.35778999999999</v>
      </c>
    </row>
    <row r="31" spans="1:15" x14ac:dyDescent="0.25">
      <c r="A31" s="4">
        <f t="shared" ref="A31:A76" si="0">A30+1/48</f>
        <v>4.1666666666666664E-2</v>
      </c>
      <c r="B31" s="5">
        <v>105.61</v>
      </c>
      <c r="C31" s="8">
        <v>101.54</v>
      </c>
      <c r="D31" s="8">
        <v>121.57</v>
      </c>
      <c r="E31" s="8">
        <v>115.383925</v>
      </c>
      <c r="F31" s="8">
        <v>127.669173</v>
      </c>
    </row>
    <row r="32" spans="1:15" x14ac:dyDescent="0.25">
      <c r="A32" s="4">
        <f t="shared" si="0"/>
        <v>6.25E-2</v>
      </c>
      <c r="B32" s="5">
        <v>103.27</v>
      </c>
      <c r="C32" s="8">
        <v>98.83</v>
      </c>
      <c r="D32" s="8">
        <v>118.08</v>
      </c>
      <c r="E32" s="8">
        <v>113.31390500000001</v>
      </c>
      <c r="F32" s="8">
        <v>124.61883899999999</v>
      </c>
    </row>
    <row r="33" spans="1:6" x14ac:dyDescent="0.25">
      <c r="A33" s="4">
        <f t="shared" si="0"/>
        <v>8.3333333333333329E-2</v>
      </c>
      <c r="B33" s="5">
        <v>100.56</v>
      </c>
      <c r="C33" s="8">
        <v>97.12</v>
      </c>
      <c r="D33" s="8">
        <v>114.38</v>
      </c>
      <c r="E33" s="8">
        <v>110.470231</v>
      </c>
      <c r="F33" s="8">
        <v>122.556155</v>
      </c>
    </row>
    <row r="34" spans="1:6" x14ac:dyDescent="0.25">
      <c r="A34" s="4">
        <f t="shared" si="0"/>
        <v>0.10416666666666666</v>
      </c>
      <c r="B34" s="5">
        <v>99.81</v>
      </c>
      <c r="C34" s="8">
        <v>98.13</v>
      </c>
      <c r="D34" s="8">
        <v>113.6</v>
      </c>
      <c r="E34" s="8">
        <v>109.460437</v>
      </c>
      <c r="F34" s="8">
        <v>121.80897</v>
      </c>
    </row>
    <row r="35" spans="1:6" x14ac:dyDescent="0.25">
      <c r="A35" s="4">
        <f t="shared" si="0"/>
        <v>0.12499999999999999</v>
      </c>
      <c r="B35" s="5">
        <v>99.53</v>
      </c>
      <c r="C35" s="8">
        <v>96.25</v>
      </c>
      <c r="D35" s="8">
        <v>112.27</v>
      </c>
      <c r="E35" s="8">
        <v>108.003508</v>
      </c>
      <c r="F35" s="8">
        <v>122.04776</v>
      </c>
    </row>
    <row r="36" spans="1:6" x14ac:dyDescent="0.25">
      <c r="A36" s="4">
        <f t="shared" si="0"/>
        <v>0.14583333333333331</v>
      </c>
      <c r="B36" s="5">
        <v>99.62</v>
      </c>
      <c r="C36" s="8">
        <v>96.38</v>
      </c>
      <c r="D36" s="8">
        <v>111.49</v>
      </c>
      <c r="E36" s="8">
        <v>107.105268</v>
      </c>
      <c r="F36" s="8">
        <v>123.10288199999999</v>
      </c>
    </row>
    <row r="37" spans="1:6" x14ac:dyDescent="0.25">
      <c r="A37" s="4">
        <f t="shared" si="0"/>
        <v>0.16666666666666666</v>
      </c>
      <c r="B37" s="5">
        <v>101.17</v>
      </c>
      <c r="C37" s="9">
        <v>97.04</v>
      </c>
      <c r="D37" s="9">
        <v>113.86</v>
      </c>
      <c r="E37" s="9">
        <v>108.023961</v>
      </c>
      <c r="F37" s="9">
        <v>123.258696</v>
      </c>
    </row>
    <row r="38" spans="1:6" x14ac:dyDescent="0.25">
      <c r="A38" s="4">
        <f t="shared" si="0"/>
        <v>0.1875</v>
      </c>
      <c r="B38" s="5">
        <v>102.08</v>
      </c>
      <c r="C38" s="8">
        <v>96.66</v>
      </c>
      <c r="D38" s="8">
        <v>114.9</v>
      </c>
      <c r="E38" s="8">
        <v>109.04604999999999</v>
      </c>
      <c r="F38" s="8">
        <v>125.043395</v>
      </c>
    </row>
    <row r="39" spans="1:6" x14ac:dyDescent="0.25">
      <c r="A39" s="4">
        <f t="shared" si="0"/>
        <v>0.20833333333333334</v>
      </c>
      <c r="B39" s="5">
        <v>101.42</v>
      </c>
      <c r="C39" s="8">
        <v>99.34</v>
      </c>
      <c r="D39" s="8">
        <v>117.57</v>
      </c>
      <c r="E39" s="8">
        <v>111.827876</v>
      </c>
      <c r="F39" s="8">
        <v>131.11813900000001</v>
      </c>
    </row>
    <row r="40" spans="1:6" x14ac:dyDescent="0.25">
      <c r="A40" s="4">
        <f t="shared" si="0"/>
        <v>0.22916666666666669</v>
      </c>
      <c r="B40" s="5">
        <v>85.37</v>
      </c>
      <c r="C40" s="8">
        <v>98.21</v>
      </c>
      <c r="D40" s="8">
        <v>117.18</v>
      </c>
      <c r="E40" s="8">
        <v>111.18347</v>
      </c>
      <c r="F40" s="8">
        <v>134.54342700000001</v>
      </c>
    </row>
    <row r="41" spans="1:6" x14ac:dyDescent="0.25">
      <c r="A41" s="4">
        <f t="shared" si="0"/>
        <v>0.25</v>
      </c>
      <c r="B41" s="5">
        <v>43.82</v>
      </c>
      <c r="C41" s="8">
        <v>75.25</v>
      </c>
      <c r="D41" s="8">
        <v>94.04</v>
      </c>
      <c r="E41" s="8">
        <v>82.851698999999996</v>
      </c>
      <c r="F41" s="8">
        <v>142.781396</v>
      </c>
    </row>
    <row r="42" spans="1:6" x14ac:dyDescent="0.25">
      <c r="A42" s="4">
        <f t="shared" si="0"/>
        <v>0.27083333333333331</v>
      </c>
      <c r="B42" s="5">
        <v>-6.51</v>
      </c>
      <c r="C42" s="8">
        <v>24.68</v>
      </c>
      <c r="D42" s="8">
        <v>49.91</v>
      </c>
      <c r="E42" s="8">
        <v>37.018720999999999</v>
      </c>
      <c r="F42" s="8">
        <v>88.532523999999995</v>
      </c>
    </row>
    <row r="43" spans="1:6" x14ac:dyDescent="0.25">
      <c r="A43" s="4">
        <f t="shared" si="0"/>
        <v>0.29166666666666663</v>
      </c>
      <c r="B43" s="5">
        <v>-49.46</v>
      </c>
      <c r="C43" s="8">
        <v>-26.14</v>
      </c>
      <c r="D43" s="8">
        <v>11.52</v>
      </c>
      <c r="E43" s="8">
        <v>-10.278192000000001</v>
      </c>
      <c r="F43" s="8">
        <v>-7.918075</v>
      </c>
    </row>
    <row r="44" spans="1:6" x14ac:dyDescent="0.25">
      <c r="A44" s="4">
        <f t="shared" si="0"/>
        <v>0.31249999999999994</v>
      </c>
      <c r="B44" s="5">
        <v>-68.28</v>
      </c>
      <c r="C44" s="8">
        <v>-64.97</v>
      </c>
      <c r="D44" s="8">
        <v>-27.51</v>
      </c>
      <c r="E44" s="8">
        <v>-50.879007999999999</v>
      </c>
      <c r="F44" s="8">
        <v>-109.109644</v>
      </c>
    </row>
    <row r="45" spans="1:6" x14ac:dyDescent="0.25">
      <c r="A45" s="4">
        <f t="shared" si="0"/>
        <v>0.33333333333333326</v>
      </c>
      <c r="B45" s="5">
        <v>-78.11</v>
      </c>
      <c r="C45" s="8">
        <v>-86.56</v>
      </c>
      <c r="D45" s="8">
        <v>-44.03</v>
      </c>
      <c r="E45" s="8">
        <v>-73.911206000000007</v>
      </c>
      <c r="F45" s="8">
        <v>-191.73938899999999</v>
      </c>
    </row>
    <row r="46" spans="1:6" x14ac:dyDescent="0.25">
      <c r="A46" s="4">
        <f t="shared" si="0"/>
        <v>0.35416666666666657</v>
      </c>
      <c r="B46" s="5">
        <v>-87.32</v>
      </c>
      <c r="C46" s="8">
        <v>-98.63</v>
      </c>
      <c r="D46" s="8">
        <v>-28.94</v>
      </c>
      <c r="E46" s="8">
        <v>-94.813771000000003</v>
      </c>
      <c r="F46" s="8">
        <v>-247.787521</v>
      </c>
    </row>
    <row r="47" spans="1:6" x14ac:dyDescent="0.25">
      <c r="A47" s="4">
        <f t="shared" si="0"/>
        <v>0.37499999999999989</v>
      </c>
      <c r="B47" s="5">
        <v>-91.39</v>
      </c>
      <c r="C47" s="8">
        <v>-107.74</v>
      </c>
      <c r="D47" s="8">
        <v>-48.96</v>
      </c>
      <c r="E47" s="8">
        <v>-112.02084000000001</v>
      </c>
      <c r="F47" s="8">
        <v>-272.186398</v>
      </c>
    </row>
    <row r="48" spans="1:6" x14ac:dyDescent="0.25">
      <c r="A48" s="4">
        <f t="shared" si="0"/>
        <v>0.3958333333333332</v>
      </c>
      <c r="B48" s="5">
        <v>-96.98</v>
      </c>
      <c r="C48" s="8">
        <v>-117.87</v>
      </c>
      <c r="D48" s="8">
        <v>-57.59</v>
      </c>
      <c r="E48" s="8">
        <v>-121.900046</v>
      </c>
      <c r="F48" s="8">
        <v>-222.36454499999999</v>
      </c>
    </row>
    <row r="49" spans="1:6" x14ac:dyDescent="0.25">
      <c r="A49" s="4">
        <f t="shared" si="0"/>
        <v>0.41666666666666652</v>
      </c>
      <c r="B49" s="5">
        <v>-102.6</v>
      </c>
      <c r="C49" s="8">
        <v>-124.41</v>
      </c>
      <c r="D49" s="8">
        <v>-71.180000000000007</v>
      </c>
      <c r="E49" s="8">
        <v>-125.96224599999999</v>
      </c>
      <c r="F49" s="8">
        <v>-221.85295600000001</v>
      </c>
    </row>
    <row r="50" spans="1:6" x14ac:dyDescent="0.25">
      <c r="A50" s="4">
        <f t="shared" si="0"/>
        <v>0.43749999999999983</v>
      </c>
      <c r="B50" s="5">
        <v>-105.83</v>
      </c>
      <c r="C50" s="8">
        <v>-128.66</v>
      </c>
      <c r="D50" s="8">
        <v>-85.08</v>
      </c>
      <c r="E50" s="8">
        <v>-118.344376</v>
      </c>
      <c r="F50" s="8">
        <v>-258.422979</v>
      </c>
    </row>
    <row r="51" spans="1:6" x14ac:dyDescent="0.25">
      <c r="A51" s="4">
        <f t="shared" si="0"/>
        <v>0.45833333333333315</v>
      </c>
      <c r="B51" s="5">
        <v>-105.17</v>
      </c>
      <c r="C51" s="8">
        <v>-129.82</v>
      </c>
      <c r="D51" s="8">
        <v>-101.19</v>
      </c>
      <c r="E51" s="8">
        <v>-94.093681000000004</v>
      </c>
      <c r="F51" s="8">
        <v>-271.484151</v>
      </c>
    </row>
    <row r="52" spans="1:6" x14ac:dyDescent="0.25">
      <c r="A52" s="4">
        <f t="shared" si="0"/>
        <v>0.47916666666666646</v>
      </c>
      <c r="B52" s="5">
        <v>-101.03</v>
      </c>
      <c r="C52" s="8">
        <v>-131.38</v>
      </c>
      <c r="D52" s="8">
        <v>-107.21</v>
      </c>
      <c r="E52" s="8">
        <v>-70.301015000000007</v>
      </c>
      <c r="F52" s="8">
        <v>-244.06131999999999</v>
      </c>
    </row>
    <row r="53" spans="1:6" x14ac:dyDescent="0.25">
      <c r="A53" s="4">
        <f t="shared" si="0"/>
        <v>0.49999999999999978</v>
      </c>
      <c r="B53" s="5">
        <v>-96.12</v>
      </c>
      <c r="C53" s="8">
        <v>-129.63999999999999</v>
      </c>
      <c r="D53" s="8">
        <v>-110.62</v>
      </c>
      <c r="E53" s="8">
        <v>-39.233468000000002</v>
      </c>
      <c r="F53" s="8">
        <v>-236.97382200000001</v>
      </c>
    </row>
    <row r="54" spans="1:6" x14ac:dyDescent="0.25">
      <c r="A54" s="4">
        <f t="shared" si="0"/>
        <v>0.52083333333333315</v>
      </c>
      <c r="B54" s="5">
        <v>-97.96</v>
      </c>
      <c r="C54" s="8">
        <v>-126.46</v>
      </c>
      <c r="D54" s="8">
        <v>-107.16</v>
      </c>
      <c r="E54" s="8">
        <v>1.382695</v>
      </c>
      <c r="F54" s="8">
        <v>-218.99303399999999</v>
      </c>
    </row>
    <row r="55" spans="1:6" x14ac:dyDescent="0.25">
      <c r="A55" s="4">
        <f t="shared" si="0"/>
        <v>0.54166666666666652</v>
      </c>
      <c r="B55" s="5">
        <v>-89.33</v>
      </c>
      <c r="C55" s="8">
        <v>-120.58</v>
      </c>
      <c r="D55" s="8">
        <v>-101.92</v>
      </c>
      <c r="E55" s="8">
        <v>59.426434999999998</v>
      </c>
      <c r="F55" s="8">
        <v>-186.72336000000001</v>
      </c>
    </row>
    <row r="56" spans="1:6" x14ac:dyDescent="0.25">
      <c r="A56" s="4">
        <f t="shared" si="0"/>
        <v>0.56249999999999989</v>
      </c>
      <c r="B56" s="5">
        <v>-80.02</v>
      </c>
      <c r="C56" s="8">
        <v>-113.24</v>
      </c>
      <c r="D56" s="8">
        <v>-88.34</v>
      </c>
      <c r="E56" s="8">
        <v>13.776545</v>
      </c>
      <c r="F56" s="8">
        <v>-159.65642099999999</v>
      </c>
    </row>
    <row r="57" spans="1:6" x14ac:dyDescent="0.25">
      <c r="A57" s="4">
        <f t="shared" si="0"/>
        <v>0.58333333333333326</v>
      </c>
      <c r="B57" s="5">
        <v>-60.72</v>
      </c>
      <c r="C57" s="8">
        <v>-104.13</v>
      </c>
      <c r="D57" s="8">
        <v>-76.180000000000007</v>
      </c>
      <c r="E57" s="8">
        <v>-34.302394</v>
      </c>
      <c r="F57" s="8">
        <v>-155.778423</v>
      </c>
    </row>
    <row r="58" spans="1:6" x14ac:dyDescent="0.25">
      <c r="A58" s="4">
        <f t="shared" si="0"/>
        <v>0.60416666666666663</v>
      </c>
      <c r="B58" s="5">
        <v>-26.84</v>
      </c>
      <c r="C58" s="8">
        <v>-84.48</v>
      </c>
      <c r="D58" s="8">
        <v>-37.32</v>
      </c>
      <c r="E58" s="8">
        <v>9.8321799999999993</v>
      </c>
      <c r="F58" s="8">
        <v>-129.31819200000001</v>
      </c>
    </row>
    <row r="59" spans="1:6" x14ac:dyDescent="0.25">
      <c r="A59" s="4">
        <f t="shared" si="0"/>
        <v>0.625</v>
      </c>
      <c r="B59" s="5">
        <v>31.35</v>
      </c>
      <c r="C59" s="8">
        <v>-58.57</v>
      </c>
      <c r="D59" s="8">
        <v>-5.87</v>
      </c>
      <c r="E59" s="8">
        <v>56.348405999999997</v>
      </c>
      <c r="F59" s="8">
        <v>-102.356363</v>
      </c>
    </row>
    <row r="60" spans="1:6" x14ac:dyDescent="0.25">
      <c r="A60" s="4">
        <f t="shared" si="0"/>
        <v>0.64583333333333337</v>
      </c>
      <c r="B60" s="5">
        <v>65.430000000000007</v>
      </c>
      <c r="C60" s="8">
        <v>-22.06</v>
      </c>
      <c r="D60" s="8">
        <v>27.84</v>
      </c>
      <c r="E60" s="8">
        <v>81.187916000000001</v>
      </c>
      <c r="F60" s="8">
        <v>-29.268288999999999</v>
      </c>
    </row>
    <row r="61" spans="1:6" x14ac:dyDescent="0.25">
      <c r="A61" s="4">
        <f t="shared" si="0"/>
        <v>0.66666666666666674</v>
      </c>
      <c r="B61" s="5">
        <v>100.05</v>
      </c>
      <c r="C61" s="8">
        <v>32.24</v>
      </c>
      <c r="D61" s="8">
        <v>67.849999999999994</v>
      </c>
      <c r="E61" s="8">
        <v>93.990487999999999</v>
      </c>
      <c r="F61" s="8">
        <v>118.685958</v>
      </c>
    </row>
    <row r="62" spans="1:6" x14ac:dyDescent="0.25">
      <c r="A62" s="4">
        <f t="shared" si="0"/>
        <v>0.68750000000000011</v>
      </c>
      <c r="B62" s="5">
        <v>132.88</v>
      </c>
      <c r="C62" s="8">
        <v>97.3</v>
      </c>
      <c r="D62" s="8">
        <v>116.05</v>
      </c>
      <c r="E62" s="8">
        <v>129.516673</v>
      </c>
      <c r="F62" s="8">
        <v>160.116455</v>
      </c>
    </row>
    <row r="63" spans="1:6" x14ac:dyDescent="0.25">
      <c r="A63" s="4">
        <f t="shared" si="0"/>
        <v>0.70833333333333348</v>
      </c>
      <c r="B63" s="5">
        <v>162.66999999999999</v>
      </c>
      <c r="C63" s="8">
        <v>150.11000000000001</v>
      </c>
      <c r="D63" s="8">
        <v>162.01</v>
      </c>
      <c r="E63" s="8">
        <v>156.26938100000001</v>
      </c>
      <c r="F63" s="8">
        <v>206.26076900000001</v>
      </c>
    </row>
    <row r="64" spans="1:6" x14ac:dyDescent="0.25">
      <c r="A64" s="4">
        <f t="shared" si="0"/>
        <v>0.72916666666666685</v>
      </c>
      <c r="B64" s="5">
        <v>185.5</v>
      </c>
      <c r="C64" s="8">
        <v>172.25</v>
      </c>
      <c r="D64" s="8">
        <v>189.05</v>
      </c>
      <c r="E64" s="8">
        <v>179.512304</v>
      </c>
      <c r="F64" s="8">
        <v>235.834045</v>
      </c>
    </row>
    <row r="65" spans="1:6" x14ac:dyDescent="0.25">
      <c r="A65" s="4">
        <f t="shared" si="0"/>
        <v>0.75000000000000022</v>
      </c>
      <c r="B65" s="5">
        <v>195.88</v>
      </c>
      <c r="C65" s="8">
        <v>183.75</v>
      </c>
      <c r="D65" s="8">
        <v>198.85</v>
      </c>
      <c r="E65" s="8">
        <v>193.351439</v>
      </c>
      <c r="F65" s="8">
        <v>240.26591099999999</v>
      </c>
    </row>
    <row r="66" spans="1:6" x14ac:dyDescent="0.25">
      <c r="A66" s="4">
        <f t="shared" si="0"/>
        <v>0.77083333333333359</v>
      </c>
      <c r="B66" s="5">
        <v>195.04</v>
      </c>
      <c r="C66" s="8">
        <v>174.51</v>
      </c>
      <c r="D66" s="8">
        <v>198.2</v>
      </c>
      <c r="E66" s="8">
        <v>191.11386100000001</v>
      </c>
      <c r="F66" s="8">
        <v>231.58302599999999</v>
      </c>
    </row>
    <row r="67" spans="1:6" x14ac:dyDescent="0.25">
      <c r="A67" s="4">
        <f t="shared" si="0"/>
        <v>0.79166666666666696</v>
      </c>
      <c r="B67" s="5">
        <v>187.51</v>
      </c>
      <c r="C67" s="8">
        <v>163.47999999999999</v>
      </c>
      <c r="D67" s="8">
        <v>189.17</v>
      </c>
      <c r="E67" s="8">
        <v>182.20116200000001</v>
      </c>
      <c r="F67" s="8">
        <v>219.78143499999999</v>
      </c>
    </row>
    <row r="68" spans="1:6" x14ac:dyDescent="0.25">
      <c r="A68" s="4">
        <f t="shared" si="0"/>
        <v>0.81250000000000033</v>
      </c>
      <c r="B68" s="5">
        <v>178.35</v>
      </c>
      <c r="C68" s="8">
        <v>155.16</v>
      </c>
      <c r="D68" s="8">
        <v>177.18</v>
      </c>
      <c r="E68" s="8">
        <v>174.570424</v>
      </c>
      <c r="F68" s="8">
        <v>209.79029600000001</v>
      </c>
    </row>
    <row r="69" spans="1:6" x14ac:dyDescent="0.25">
      <c r="A69" s="4">
        <f t="shared" si="0"/>
        <v>0.8333333333333337</v>
      </c>
      <c r="B69" s="5">
        <v>168.3</v>
      </c>
      <c r="C69" s="8">
        <v>156.83000000000001</v>
      </c>
      <c r="D69" s="8">
        <v>169.08</v>
      </c>
      <c r="E69" s="8">
        <v>164.80278999999999</v>
      </c>
      <c r="F69" s="8">
        <v>200.27013400000001</v>
      </c>
    </row>
    <row r="70" spans="1:6" x14ac:dyDescent="0.25">
      <c r="A70" s="4">
        <f t="shared" si="0"/>
        <v>0.85416666666666707</v>
      </c>
      <c r="B70" s="5">
        <v>161.22999999999999</v>
      </c>
      <c r="C70" s="8">
        <v>155.54</v>
      </c>
      <c r="D70" s="8">
        <v>158.28</v>
      </c>
      <c r="E70" s="8">
        <v>158.18353999999999</v>
      </c>
      <c r="F70" s="8">
        <v>193.62849900000001</v>
      </c>
    </row>
    <row r="71" spans="1:6" x14ac:dyDescent="0.25">
      <c r="A71" s="4">
        <f t="shared" si="0"/>
        <v>0.87500000000000044</v>
      </c>
      <c r="B71" s="5">
        <v>151.91</v>
      </c>
      <c r="C71" s="8">
        <v>145.16999999999999</v>
      </c>
      <c r="D71" s="8">
        <v>148.07</v>
      </c>
      <c r="E71" s="8">
        <v>152.577347</v>
      </c>
      <c r="F71" s="8">
        <v>187.443726</v>
      </c>
    </row>
    <row r="72" spans="1:6" x14ac:dyDescent="0.25">
      <c r="A72" s="4">
        <f t="shared" si="0"/>
        <v>0.89583333333333381</v>
      </c>
      <c r="B72" s="5">
        <v>141.54</v>
      </c>
      <c r="C72" s="8">
        <v>132.44</v>
      </c>
      <c r="D72" s="8">
        <v>140.19999999999999</v>
      </c>
      <c r="E72" s="8">
        <v>146.637426</v>
      </c>
      <c r="F72" s="8">
        <v>177.39373800000001</v>
      </c>
    </row>
    <row r="73" spans="1:6" x14ac:dyDescent="0.25">
      <c r="A73" s="4">
        <f t="shared" si="0"/>
        <v>0.91666666666666718</v>
      </c>
      <c r="B73" s="5">
        <v>131.30000000000001</v>
      </c>
      <c r="C73" s="8">
        <v>120.98</v>
      </c>
      <c r="D73" s="8">
        <v>132.12</v>
      </c>
      <c r="E73" s="8">
        <v>137.97860700000001</v>
      </c>
      <c r="F73" s="8">
        <v>164.535053</v>
      </c>
    </row>
    <row r="74" spans="1:6" x14ac:dyDescent="0.25">
      <c r="A74" s="4">
        <f t="shared" si="0"/>
        <v>0.93750000000000056</v>
      </c>
      <c r="B74" s="5">
        <v>122.72</v>
      </c>
      <c r="C74" s="8">
        <v>113.35</v>
      </c>
      <c r="D74" s="8">
        <v>129.25</v>
      </c>
      <c r="E74" s="8">
        <v>130.69827900000001</v>
      </c>
      <c r="F74" s="8">
        <v>155.604524</v>
      </c>
    </row>
    <row r="75" spans="1:6" x14ac:dyDescent="0.25">
      <c r="A75" s="4">
        <f t="shared" si="0"/>
        <v>0.95833333333333393</v>
      </c>
      <c r="B75" s="5">
        <v>117.53</v>
      </c>
      <c r="C75" s="8">
        <v>117.75</v>
      </c>
      <c r="D75" s="8">
        <v>121.38</v>
      </c>
      <c r="E75" s="8">
        <v>123.026251</v>
      </c>
      <c r="F75" s="8">
        <v>148.79314600000001</v>
      </c>
    </row>
    <row r="76" spans="1:6" x14ac:dyDescent="0.25">
      <c r="A76" s="4">
        <f t="shared" si="0"/>
        <v>0.9791666666666673</v>
      </c>
      <c r="B76" s="5">
        <v>110.08</v>
      </c>
      <c r="C76" s="8">
        <v>116.12</v>
      </c>
      <c r="D76" s="8">
        <v>115.04</v>
      </c>
      <c r="E76" s="8">
        <v>119.20083</v>
      </c>
      <c r="F76" s="8">
        <v>144.13010299999999</v>
      </c>
    </row>
    <row r="77" spans="1:6" x14ac:dyDescent="0.25">
      <c r="B77" s="5"/>
      <c r="C77" s="5"/>
      <c r="D77" s="5"/>
      <c r="E77" s="5"/>
      <c r="F77" s="5"/>
    </row>
  </sheetData>
  <dataConsolidate/>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D84A3-1D3F-4112-B33E-D7294C2890E0}">
  <sheetPr>
    <tabColor rgb="FFC00000"/>
  </sheetPr>
  <dimension ref="A1:AB36"/>
  <sheetViews>
    <sheetView tabSelected="1" workbookViewId="0">
      <selection activeCell="O8" sqref="O8"/>
    </sheetView>
  </sheetViews>
  <sheetFormatPr defaultRowHeight="15" x14ac:dyDescent="0.25"/>
  <cols>
    <col min="1" max="1" width="16.85546875" customWidth="1"/>
    <col min="2" max="7" width="12.85546875" customWidth="1"/>
    <col min="8" max="8" width="10.5703125" customWidth="1"/>
    <col min="9" max="10" width="9.140625" bestFit="1" customWidth="1"/>
    <col min="11" max="11" width="8.85546875" bestFit="1" customWidth="1"/>
    <col min="12" max="17" width="9.140625" bestFit="1" customWidth="1"/>
  </cols>
  <sheetData>
    <row r="1" spans="1:9" x14ac:dyDescent="0.25">
      <c r="A1" s="81" t="s">
        <v>334</v>
      </c>
    </row>
    <row r="2" spans="1:9" ht="15.75" thickBot="1" x14ac:dyDescent="0.3">
      <c r="A2" s="82"/>
    </row>
    <row r="3" spans="1:9" ht="30.95" customHeight="1" thickBot="1" x14ac:dyDescent="0.3">
      <c r="A3" s="141" t="s">
        <v>73</v>
      </c>
      <c r="B3" s="147" t="s">
        <v>329</v>
      </c>
      <c r="C3" s="148"/>
      <c r="D3" s="148"/>
      <c r="E3" s="148"/>
      <c r="F3" s="149"/>
      <c r="G3" s="150" t="s">
        <v>330</v>
      </c>
      <c r="H3" s="151"/>
      <c r="I3" s="152"/>
    </row>
    <row r="4" spans="1:9" ht="28.5" customHeight="1" x14ac:dyDescent="0.25">
      <c r="A4" s="142"/>
      <c r="B4" s="144" t="s">
        <v>331</v>
      </c>
      <c r="C4" s="144" t="s">
        <v>332</v>
      </c>
      <c r="D4" s="144" t="s">
        <v>438</v>
      </c>
      <c r="E4" s="144" t="s">
        <v>440</v>
      </c>
      <c r="F4" s="144" t="s">
        <v>439</v>
      </c>
      <c r="G4" s="144" t="s">
        <v>442</v>
      </c>
      <c r="H4" s="144" t="s">
        <v>441</v>
      </c>
      <c r="I4" s="144" t="s">
        <v>337</v>
      </c>
    </row>
    <row r="5" spans="1:9" x14ac:dyDescent="0.25">
      <c r="A5" s="142"/>
      <c r="B5" s="145"/>
      <c r="C5" s="145"/>
      <c r="D5" s="145"/>
      <c r="E5" s="145"/>
      <c r="F5" s="145"/>
      <c r="G5" s="145"/>
      <c r="H5" s="145"/>
      <c r="I5" s="145"/>
    </row>
    <row r="6" spans="1:9" x14ac:dyDescent="0.25">
      <c r="A6" s="142"/>
      <c r="B6" s="145"/>
      <c r="C6" s="145"/>
      <c r="D6" s="145"/>
      <c r="E6" s="145"/>
      <c r="F6" s="145"/>
      <c r="G6" s="145"/>
      <c r="H6" s="145"/>
      <c r="I6" s="145"/>
    </row>
    <row r="7" spans="1:9" ht="15.75" thickBot="1" x14ac:dyDescent="0.3">
      <c r="A7" s="143"/>
      <c r="B7" s="146"/>
      <c r="C7" s="146"/>
      <c r="D7" s="146"/>
      <c r="E7" s="146"/>
      <c r="F7" s="146"/>
      <c r="G7" s="146"/>
      <c r="H7" s="146"/>
      <c r="I7" s="146"/>
    </row>
    <row r="8" spans="1:9" ht="15.75" thickBot="1" x14ac:dyDescent="0.3">
      <c r="A8" s="85" t="s">
        <v>300</v>
      </c>
      <c r="B8" s="86">
        <v>-15</v>
      </c>
      <c r="C8" s="86">
        <v>-43</v>
      </c>
      <c r="D8" s="121">
        <v>0</v>
      </c>
      <c r="E8" s="119">
        <v>0</v>
      </c>
      <c r="F8" s="86" t="s">
        <v>333</v>
      </c>
      <c r="G8" s="119">
        <v>0</v>
      </c>
      <c r="H8" s="119">
        <v>0</v>
      </c>
      <c r="I8" s="127">
        <v>0</v>
      </c>
    </row>
    <row r="9" spans="1:9" ht="15.75" thickBot="1" x14ac:dyDescent="0.3">
      <c r="A9" s="87" t="s">
        <v>136</v>
      </c>
      <c r="B9" s="88">
        <v>12</v>
      </c>
      <c r="C9" s="88">
        <v>-16</v>
      </c>
      <c r="D9" s="122">
        <v>0</v>
      </c>
      <c r="E9" s="120">
        <v>0</v>
      </c>
      <c r="F9" s="88" t="s">
        <v>333</v>
      </c>
      <c r="G9" s="120">
        <v>596</v>
      </c>
      <c r="H9" s="120">
        <v>855</v>
      </c>
      <c r="I9" s="128">
        <v>3629</v>
      </c>
    </row>
    <row r="10" spans="1:9" ht="15.75" thickBot="1" x14ac:dyDescent="0.3">
      <c r="A10" s="85" t="s">
        <v>142</v>
      </c>
      <c r="B10" s="86">
        <v>-14</v>
      </c>
      <c r="C10" s="86">
        <v>8</v>
      </c>
      <c r="D10" s="121">
        <v>0</v>
      </c>
      <c r="E10" s="119">
        <v>0</v>
      </c>
      <c r="F10" s="86" t="s">
        <v>333</v>
      </c>
      <c r="G10" s="119">
        <v>0</v>
      </c>
      <c r="H10" s="119">
        <v>0</v>
      </c>
      <c r="I10" s="127">
        <v>0</v>
      </c>
    </row>
    <row r="11" spans="1:9" ht="15.75" thickBot="1" x14ac:dyDescent="0.3">
      <c r="A11" s="87" t="s">
        <v>302</v>
      </c>
      <c r="B11" s="88">
        <v>-11</v>
      </c>
      <c r="C11" s="88">
        <v>-8</v>
      </c>
      <c r="D11" s="122">
        <v>0</v>
      </c>
      <c r="E11" s="120">
        <v>480</v>
      </c>
      <c r="F11" s="89">
        <v>1560</v>
      </c>
      <c r="G11" s="120">
        <v>991.40999999999985</v>
      </c>
      <c r="H11" s="120">
        <v>600</v>
      </c>
      <c r="I11" s="128">
        <v>2262</v>
      </c>
    </row>
    <row r="12" spans="1:9" ht="15.75" thickBot="1" x14ac:dyDescent="0.3">
      <c r="A12" s="85" t="s">
        <v>95</v>
      </c>
      <c r="B12" s="86">
        <v>-25</v>
      </c>
      <c r="C12" s="86">
        <v>-1</v>
      </c>
      <c r="D12" s="121">
        <v>387.00500000000011</v>
      </c>
      <c r="E12" s="119">
        <v>0</v>
      </c>
      <c r="F12" s="86" t="s">
        <v>333</v>
      </c>
      <c r="G12" s="119">
        <v>-1680</v>
      </c>
      <c r="H12" s="119">
        <v>0</v>
      </c>
      <c r="I12" s="127">
        <v>0</v>
      </c>
    </row>
    <row r="13" spans="1:9" ht="15.75" thickBot="1" x14ac:dyDescent="0.3">
      <c r="A13" s="87" t="s">
        <v>304</v>
      </c>
      <c r="B13" s="88">
        <v>-3</v>
      </c>
      <c r="C13" s="88">
        <v>-146</v>
      </c>
      <c r="D13" s="122">
        <v>197.83999999999992</v>
      </c>
      <c r="E13" s="120">
        <v>0</v>
      </c>
      <c r="F13" s="88" t="s">
        <v>333</v>
      </c>
      <c r="G13" s="120">
        <v>828.20000000000016</v>
      </c>
      <c r="H13" s="120">
        <v>580</v>
      </c>
      <c r="I13" s="128">
        <v>1916</v>
      </c>
    </row>
    <row r="14" spans="1:9" ht="15.75" thickBot="1" x14ac:dyDescent="0.3">
      <c r="A14" s="85" t="s">
        <v>305</v>
      </c>
      <c r="B14" s="86">
        <v>-54</v>
      </c>
      <c r="C14" s="86">
        <v>-33</v>
      </c>
      <c r="D14" s="121">
        <v>247</v>
      </c>
      <c r="E14" s="119">
        <v>0</v>
      </c>
      <c r="F14" s="86" t="s">
        <v>333</v>
      </c>
      <c r="G14" s="119">
        <v>0</v>
      </c>
      <c r="H14" s="119">
        <v>100</v>
      </c>
      <c r="I14" s="127">
        <v>200</v>
      </c>
    </row>
    <row r="15" spans="1:9" ht="15.75" thickBot="1" x14ac:dyDescent="0.3">
      <c r="A15" s="87" t="s">
        <v>122</v>
      </c>
      <c r="B15" s="88">
        <v>-251</v>
      </c>
      <c r="C15" s="88">
        <v>-176</v>
      </c>
      <c r="D15" s="122">
        <v>0</v>
      </c>
      <c r="E15" s="120">
        <v>0</v>
      </c>
      <c r="F15" s="88" t="s">
        <v>333</v>
      </c>
      <c r="G15" s="120">
        <v>0</v>
      </c>
      <c r="H15" s="120">
        <v>260</v>
      </c>
      <c r="I15" s="128">
        <v>755</v>
      </c>
    </row>
    <row r="16" spans="1:9" ht="15.75" thickBot="1" x14ac:dyDescent="0.3">
      <c r="A16" s="85" t="s">
        <v>307</v>
      </c>
      <c r="B16" s="86">
        <v>-56</v>
      </c>
      <c r="C16" s="86">
        <v>-15</v>
      </c>
      <c r="D16" s="121">
        <v>0</v>
      </c>
      <c r="E16" s="119">
        <v>0</v>
      </c>
      <c r="F16" s="86" t="s">
        <v>333</v>
      </c>
      <c r="G16" s="119">
        <v>0</v>
      </c>
      <c r="H16" s="119">
        <v>0</v>
      </c>
      <c r="I16" s="127">
        <v>0</v>
      </c>
    </row>
    <row r="17" spans="1:28" ht="15.75" thickBot="1" x14ac:dyDescent="0.3">
      <c r="A17" s="87" t="s">
        <v>111</v>
      </c>
      <c r="B17" s="88">
        <v>2</v>
      </c>
      <c r="C17" s="88">
        <v>-111</v>
      </c>
      <c r="D17" s="122">
        <v>0</v>
      </c>
      <c r="E17" s="120">
        <v>60</v>
      </c>
      <c r="F17" s="88">
        <v>120</v>
      </c>
      <c r="G17" s="120">
        <v>293.09100000000012</v>
      </c>
      <c r="H17" s="120">
        <v>0</v>
      </c>
      <c r="I17" s="120">
        <v>0</v>
      </c>
    </row>
    <row r="18" spans="1:28" ht="15.75" thickBot="1" x14ac:dyDescent="0.3">
      <c r="A18" s="85" t="s">
        <v>118</v>
      </c>
      <c r="B18" s="86">
        <v>2</v>
      </c>
      <c r="C18" s="86">
        <v>83</v>
      </c>
      <c r="D18" s="121">
        <v>94</v>
      </c>
      <c r="E18" s="119">
        <v>255</v>
      </c>
      <c r="F18" s="86">
        <v>510</v>
      </c>
      <c r="G18" s="119">
        <v>399.35999999999876</v>
      </c>
      <c r="H18" s="119">
        <v>594.36</v>
      </c>
      <c r="I18" s="127">
        <v>2380</v>
      </c>
    </row>
    <row r="24" spans="1:28" x14ac:dyDescent="0.25">
      <c r="A24" s="138" t="s">
        <v>73</v>
      </c>
      <c r="B24" s="140" t="s">
        <v>331</v>
      </c>
      <c r="C24" s="140"/>
      <c r="D24" s="140"/>
      <c r="E24" s="140" t="s">
        <v>332</v>
      </c>
      <c r="F24" s="140"/>
      <c r="G24" s="140"/>
      <c r="H24" s="140" t="s">
        <v>443</v>
      </c>
      <c r="I24" s="140"/>
      <c r="J24" s="140"/>
      <c r="K24" s="140"/>
      <c r="L24" s="140"/>
      <c r="M24" s="140" t="s">
        <v>444</v>
      </c>
      <c r="N24" s="140"/>
      <c r="O24" s="140"/>
      <c r="P24" s="140"/>
      <c r="Q24" s="140"/>
      <c r="R24" s="140" t="s">
        <v>445</v>
      </c>
      <c r="S24" s="140"/>
      <c r="T24" s="140"/>
      <c r="U24" s="140"/>
      <c r="V24" s="140"/>
      <c r="W24" s="140" t="s">
        <v>337</v>
      </c>
      <c r="X24" s="140"/>
      <c r="Y24" s="140"/>
      <c r="Z24" s="140"/>
      <c r="AA24" s="140"/>
    </row>
    <row r="25" spans="1:28" x14ac:dyDescent="0.25">
      <c r="A25" s="139"/>
      <c r="B25" s="91" t="s">
        <v>5</v>
      </c>
      <c r="C25" s="91" t="s">
        <v>6</v>
      </c>
      <c r="D25" s="91" t="s">
        <v>335</v>
      </c>
      <c r="E25" s="91" t="s">
        <v>5</v>
      </c>
      <c r="F25" s="91" t="s">
        <v>6</v>
      </c>
      <c r="G25" s="91" t="s">
        <v>335</v>
      </c>
      <c r="H25" s="91" t="s">
        <v>5</v>
      </c>
      <c r="I25" s="91" t="s">
        <v>6</v>
      </c>
      <c r="J25" s="91" t="s">
        <v>32</v>
      </c>
      <c r="K25" s="91" t="s">
        <v>335</v>
      </c>
      <c r="L25" s="91" t="s">
        <v>336</v>
      </c>
      <c r="M25" s="91" t="s">
        <v>5</v>
      </c>
      <c r="N25" s="91" t="s">
        <v>6</v>
      </c>
      <c r="O25" s="91" t="s">
        <v>32</v>
      </c>
      <c r="P25" s="91" t="s">
        <v>335</v>
      </c>
      <c r="Q25" s="91" t="s">
        <v>336</v>
      </c>
      <c r="R25" s="91" t="s">
        <v>5</v>
      </c>
      <c r="S25" s="91" t="s">
        <v>6</v>
      </c>
      <c r="T25" s="91" t="s">
        <v>32</v>
      </c>
      <c r="U25" s="91" t="s">
        <v>335</v>
      </c>
      <c r="V25" s="91" t="s">
        <v>336</v>
      </c>
      <c r="W25" s="91" t="s">
        <v>5</v>
      </c>
      <c r="X25" s="91" t="s">
        <v>6</v>
      </c>
      <c r="Y25" s="91" t="s">
        <v>32</v>
      </c>
      <c r="Z25" s="91" t="s">
        <v>335</v>
      </c>
      <c r="AA25" s="91" t="s">
        <v>336</v>
      </c>
    </row>
    <row r="26" spans="1:28" x14ac:dyDescent="0.25">
      <c r="A26" s="92" t="s">
        <v>108</v>
      </c>
      <c r="B26" s="94">
        <v>364.61918800000001</v>
      </c>
      <c r="C26" s="94">
        <v>349.614709</v>
      </c>
      <c r="D26" s="95">
        <v>-15.004479000000003</v>
      </c>
      <c r="E26" s="94">
        <v>6.6279769999999996</v>
      </c>
      <c r="F26" s="94">
        <v>-36.125275999999999</v>
      </c>
      <c r="G26" s="95">
        <v>-42.753253000000001</v>
      </c>
      <c r="H26" s="94">
        <v>478.33400000000006</v>
      </c>
      <c r="I26" s="94">
        <v>478.33400000000006</v>
      </c>
      <c r="J26" s="94">
        <v>478.33400000000006</v>
      </c>
      <c r="K26" s="97">
        <f>I26-H26</f>
        <v>0</v>
      </c>
      <c r="L26" s="97">
        <v>0</v>
      </c>
      <c r="M26" s="123">
        <v>478.33400000000006</v>
      </c>
      <c r="N26" s="123">
        <v>478.33400000000006</v>
      </c>
      <c r="O26" s="123">
        <v>478.33400000000006</v>
      </c>
      <c r="P26" s="95">
        <v>0</v>
      </c>
      <c r="Q26" s="95">
        <v>0</v>
      </c>
      <c r="R26" s="123">
        <v>0</v>
      </c>
      <c r="S26" s="123">
        <v>0</v>
      </c>
      <c r="T26" s="123">
        <v>0</v>
      </c>
      <c r="U26" s="95">
        <v>0</v>
      </c>
      <c r="V26" s="95">
        <v>0</v>
      </c>
      <c r="W26" s="94">
        <v>0</v>
      </c>
      <c r="X26" s="94">
        <v>0</v>
      </c>
      <c r="Y26" s="94">
        <v>0</v>
      </c>
      <c r="Z26" s="95">
        <v>0</v>
      </c>
      <c r="AA26" s="95">
        <v>0</v>
      </c>
      <c r="AB26" s="17">
        <f>O26-N26</f>
        <v>0</v>
      </c>
    </row>
    <row r="27" spans="1:28" x14ac:dyDescent="0.25">
      <c r="A27" t="s">
        <v>136</v>
      </c>
      <c r="B27" s="96">
        <v>587.40694399999995</v>
      </c>
      <c r="C27" s="96">
        <v>599.47920599999998</v>
      </c>
      <c r="D27" s="97">
        <v>12.072262000000023</v>
      </c>
      <c r="E27" s="96">
        <v>-38.769505000000002</v>
      </c>
      <c r="F27" s="96">
        <v>-54.481251999999998</v>
      </c>
      <c r="G27" s="97">
        <v>-15.711746999999995</v>
      </c>
      <c r="H27" s="96">
        <v>1143.3229999999999</v>
      </c>
      <c r="I27" s="96">
        <v>1143.3229999999999</v>
      </c>
      <c r="J27" s="96">
        <v>2594.3229999999999</v>
      </c>
      <c r="K27" s="97">
        <f t="shared" ref="K27:K36" si="0">I27-H27</f>
        <v>0</v>
      </c>
      <c r="L27" s="97">
        <v>1451</v>
      </c>
      <c r="M27" s="124">
        <v>1143.3229999999999</v>
      </c>
      <c r="N27" s="124">
        <v>1143.3229999999999</v>
      </c>
      <c r="O27" s="124">
        <v>1739.3229999999999</v>
      </c>
      <c r="P27" s="97">
        <v>0</v>
      </c>
      <c r="Q27" s="97">
        <v>596</v>
      </c>
      <c r="R27" s="124">
        <v>0</v>
      </c>
      <c r="S27" s="124">
        <v>0</v>
      </c>
      <c r="T27" s="124">
        <v>855</v>
      </c>
      <c r="U27" s="97">
        <v>0</v>
      </c>
      <c r="V27" s="97">
        <v>855</v>
      </c>
      <c r="W27" s="96">
        <v>0</v>
      </c>
      <c r="X27" s="96">
        <v>0</v>
      </c>
      <c r="Y27" s="96">
        <v>3629</v>
      </c>
      <c r="Z27" s="97">
        <v>0</v>
      </c>
      <c r="AA27" s="97">
        <v>3629</v>
      </c>
      <c r="AB27" s="17">
        <f t="shared" ref="AB27:AB36" si="1">O27-N27</f>
        <v>596</v>
      </c>
    </row>
    <row r="28" spans="1:28" x14ac:dyDescent="0.25">
      <c r="A28" t="s">
        <v>142</v>
      </c>
      <c r="B28" s="96">
        <v>485.41430400000002</v>
      </c>
      <c r="C28" s="96">
        <v>499.22681699999998</v>
      </c>
      <c r="D28" s="97">
        <v>13.812512999999967</v>
      </c>
      <c r="E28" s="96">
        <v>96.704803999999996</v>
      </c>
      <c r="F28" s="96">
        <v>104.520304</v>
      </c>
      <c r="G28" s="97">
        <v>7.8155000000000001</v>
      </c>
      <c r="H28" s="96">
        <v>406.81600000000003</v>
      </c>
      <c r="I28" s="96">
        <v>406.81600000000003</v>
      </c>
      <c r="J28" s="96">
        <v>406.81600000000003</v>
      </c>
      <c r="K28" s="97">
        <f t="shared" si="0"/>
        <v>0</v>
      </c>
      <c r="L28" s="97">
        <v>0</v>
      </c>
      <c r="M28" s="124">
        <v>406.81600000000003</v>
      </c>
      <c r="N28" s="124">
        <v>406.81600000000003</v>
      </c>
      <c r="O28" s="124">
        <v>406.81600000000003</v>
      </c>
      <c r="P28" s="97">
        <v>0</v>
      </c>
      <c r="Q28" s="97">
        <v>0</v>
      </c>
      <c r="R28" s="124">
        <v>0</v>
      </c>
      <c r="S28" s="124">
        <v>0</v>
      </c>
      <c r="T28" s="124">
        <v>0</v>
      </c>
      <c r="U28" s="97">
        <v>0</v>
      </c>
      <c r="V28" s="97">
        <v>0</v>
      </c>
      <c r="W28" s="96">
        <v>0</v>
      </c>
      <c r="X28" s="96">
        <v>0</v>
      </c>
      <c r="Y28" s="96">
        <v>0</v>
      </c>
      <c r="Z28" s="97">
        <v>0</v>
      </c>
      <c r="AA28" s="97">
        <v>0</v>
      </c>
      <c r="AB28" s="17">
        <f t="shared" si="1"/>
        <v>0</v>
      </c>
    </row>
    <row r="29" spans="1:28" x14ac:dyDescent="0.25">
      <c r="A29" t="s">
        <v>105</v>
      </c>
      <c r="B29" s="96">
        <v>576.29037500000004</v>
      </c>
      <c r="C29" s="96">
        <v>587.18171600000005</v>
      </c>
      <c r="D29" s="97">
        <v>10.891341000000011</v>
      </c>
      <c r="E29" s="96">
        <v>65.517433999999994</v>
      </c>
      <c r="F29" s="96">
        <v>57.592196000000001</v>
      </c>
      <c r="G29" s="97">
        <v>-7.9252379999999931</v>
      </c>
      <c r="H29" s="96">
        <v>4115.3059999999987</v>
      </c>
      <c r="I29" s="96">
        <v>4595.3059999999987</v>
      </c>
      <c r="J29" s="96">
        <v>6186.7159999999985</v>
      </c>
      <c r="K29" s="97">
        <f t="shared" si="0"/>
        <v>480</v>
      </c>
      <c r="L29" s="97">
        <v>1591.4099999999999</v>
      </c>
      <c r="M29" s="124">
        <v>4065.3059999999987</v>
      </c>
      <c r="N29" s="124">
        <v>4065.3059999999987</v>
      </c>
      <c r="O29" s="124">
        <v>5056.7159999999985</v>
      </c>
      <c r="P29" s="97">
        <v>0</v>
      </c>
      <c r="Q29" s="97">
        <v>991.40999999999985</v>
      </c>
      <c r="R29" s="124">
        <v>50</v>
      </c>
      <c r="S29" s="124">
        <v>530</v>
      </c>
      <c r="T29" s="124">
        <v>1130</v>
      </c>
      <c r="U29" s="97">
        <v>480</v>
      </c>
      <c r="V29" s="97">
        <v>600</v>
      </c>
      <c r="W29" s="96">
        <v>100</v>
      </c>
      <c r="X29" s="96">
        <v>1660</v>
      </c>
      <c r="Y29" s="96">
        <v>3922</v>
      </c>
      <c r="Z29" s="97">
        <v>1560</v>
      </c>
      <c r="AA29" s="97">
        <v>2262</v>
      </c>
      <c r="AB29" s="17">
        <f t="shared" si="1"/>
        <v>991.40999999999985</v>
      </c>
    </row>
    <row r="30" spans="1:28" x14ac:dyDescent="0.25">
      <c r="A30" t="s">
        <v>95</v>
      </c>
      <c r="B30" s="96">
        <v>1134.525112</v>
      </c>
      <c r="C30" s="96">
        <v>1159.891151</v>
      </c>
      <c r="D30" s="97">
        <v>25.366039000000001</v>
      </c>
      <c r="E30" s="96">
        <v>631.35372900000004</v>
      </c>
      <c r="F30" s="96">
        <v>630.84223899999995</v>
      </c>
      <c r="G30" s="97">
        <v>-0.51149000000009437</v>
      </c>
      <c r="H30" s="96">
        <v>1860</v>
      </c>
      <c r="I30" s="96">
        <v>2247.0050000000001</v>
      </c>
      <c r="J30" s="96">
        <v>567.005</v>
      </c>
      <c r="K30" s="97">
        <f t="shared" si="0"/>
        <v>387.00500000000011</v>
      </c>
      <c r="L30" s="97">
        <v>-1680</v>
      </c>
      <c r="M30" s="124">
        <v>1860</v>
      </c>
      <c r="N30" s="124">
        <v>2247.0050000000001</v>
      </c>
      <c r="O30" s="124">
        <v>567.005</v>
      </c>
      <c r="P30" s="97">
        <v>387.00500000000011</v>
      </c>
      <c r="Q30" s="97">
        <v>-1680</v>
      </c>
      <c r="R30" s="124">
        <v>0</v>
      </c>
      <c r="S30" s="124">
        <v>0</v>
      </c>
      <c r="T30" s="124">
        <v>0</v>
      </c>
      <c r="U30" s="97">
        <v>0</v>
      </c>
      <c r="V30" s="97">
        <v>0</v>
      </c>
      <c r="W30" s="96">
        <v>0</v>
      </c>
      <c r="X30" s="96">
        <v>0</v>
      </c>
      <c r="Y30" s="96">
        <v>0</v>
      </c>
      <c r="Z30" s="97">
        <v>0</v>
      </c>
      <c r="AA30" s="97">
        <v>0</v>
      </c>
      <c r="AB30" s="17">
        <f t="shared" si="1"/>
        <v>-1680</v>
      </c>
    </row>
    <row r="31" spans="1:28" x14ac:dyDescent="0.25">
      <c r="A31" t="s">
        <v>99</v>
      </c>
      <c r="B31" s="96">
        <v>340.841587</v>
      </c>
      <c r="C31" s="96">
        <v>338.32835399999999</v>
      </c>
      <c r="D31" s="97">
        <v>-2.5132330000000138</v>
      </c>
      <c r="E31" s="96">
        <v>-125.96224599999999</v>
      </c>
      <c r="F31" s="96">
        <v>-272.186398</v>
      </c>
      <c r="G31" s="97">
        <v>-146.224152</v>
      </c>
      <c r="H31" s="96">
        <v>528.05700000000002</v>
      </c>
      <c r="I31" s="96">
        <v>725.89699999999993</v>
      </c>
      <c r="J31" s="96">
        <v>2134.0969999999998</v>
      </c>
      <c r="K31" s="97">
        <f t="shared" si="0"/>
        <v>197.83999999999992</v>
      </c>
      <c r="L31" s="97">
        <v>1408.1999999999998</v>
      </c>
      <c r="M31" s="124">
        <v>306.04100000000005</v>
      </c>
      <c r="N31" s="124">
        <v>503.88099999999997</v>
      </c>
      <c r="O31" s="124">
        <v>1332.0809999999997</v>
      </c>
      <c r="P31" s="97">
        <v>197.83999999999992</v>
      </c>
      <c r="Q31" s="97">
        <v>828.1999999999997</v>
      </c>
      <c r="R31" s="124">
        <v>222.01599999999999</v>
      </c>
      <c r="S31" s="124">
        <v>222.01599999999999</v>
      </c>
      <c r="T31" s="124">
        <v>802.01599999999996</v>
      </c>
      <c r="U31" s="97">
        <v>0</v>
      </c>
      <c r="V31" s="97">
        <v>580</v>
      </c>
      <c r="W31" s="96">
        <v>591</v>
      </c>
      <c r="X31" s="96">
        <v>591</v>
      </c>
      <c r="Y31" s="96">
        <v>2507</v>
      </c>
      <c r="Z31" s="97">
        <v>0</v>
      </c>
      <c r="AA31" s="97">
        <v>1916</v>
      </c>
      <c r="AB31" s="17">
        <f t="shared" si="1"/>
        <v>828.1999999999997</v>
      </c>
    </row>
    <row r="32" spans="1:28" x14ac:dyDescent="0.25">
      <c r="A32" t="s">
        <v>148</v>
      </c>
      <c r="B32" s="96">
        <v>399.05968300000001</v>
      </c>
      <c r="C32" s="96">
        <v>345.13039900000001</v>
      </c>
      <c r="D32" s="97">
        <v>-53.929283999999996</v>
      </c>
      <c r="E32" s="96">
        <v>-194.03618900000001</v>
      </c>
      <c r="F32" s="96">
        <v>-227.08307500000001</v>
      </c>
      <c r="G32" s="97">
        <v>-33.046886000000001</v>
      </c>
      <c r="H32" s="96">
        <v>3425.643</v>
      </c>
      <c r="I32" s="96">
        <v>3672.643</v>
      </c>
      <c r="J32" s="96">
        <v>3772.643</v>
      </c>
      <c r="K32" s="97">
        <f t="shared" si="0"/>
        <v>247</v>
      </c>
      <c r="L32" s="97">
        <v>100</v>
      </c>
      <c r="M32" s="124">
        <v>3125.643</v>
      </c>
      <c r="N32" s="124">
        <v>3372.643</v>
      </c>
      <c r="O32" s="124">
        <v>3372.643</v>
      </c>
      <c r="P32" s="97">
        <v>247</v>
      </c>
      <c r="Q32" s="97">
        <v>0</v>
      </c>
      <c r="R32" s="124">
        <v>300</v>
      </c>
      <c r="S32" s="124">
        <v>300</v>
      </c>
      <c r="T32" s="124">
        <v>400</v>
      </c>
      <c r="U32" s="97">
        <v>0</v>
      </c>
      <c r="V32" s="97">
        <v>100</v>
      </c>
      <c r="W32" s="96">
        <v>600</v>
      </c>
      <c r="X32" s="96">
        <v>600</v>
      </c>
      <c r="Y32" s="96">
        <v>800</v>
      </c>
      <c r="Z32" s="97">
        <v>0</v>
      </c>
      <c r="AA32" s="97">
        <v>200</v>
      </c>
      <c r="AB32" s="17">
        <f t="shared" si="1"/>
        <v>0</v>
      </c>
    </row>
    <row r="33" spans="1:28" x14ac:dyDescent="0.25">
      <c r="A33" t="s">
        <v>122</v>
      </c>
      <c r="B33" s="96">
        <v>4988.62363</v>
      </c>
      <c r="C33" s="96">
        <v>4737.1612329999998</v>
      </c>
      <c r="D33" s="97">
        <v>-251.46239700000024</v>
      </c>
      <c r="E33" s="96">
        <v>89.304586</v>
      </c>
      <c r="F33" s="96">
        <v>-86.450163000000003</v>
      </c>
      <c r="G33" s="97">
        <v>-175.754749</v>
      </c>
      <c r="H33" s="96">
        <v>2084.4639999999999</v>
      </c>
      <c r="I33" s="96">
        <v>2084.4639999999999</v>
      </c>
      <c r="J33" s="96">
        <v>2343.4639999999999</v>
      </c>
      <c r="K33" s="97">
        <f t="shared" si="0"/>
        <v>0</v>
      </c>
      <c r="L33" s="97">
        <v>259</v>
      </c>
      <c r="M33" s="124">
        <v>360</v>
      </c>
      <c r="N33" s="124">
        <v>360</v>
      </c>
      <c r="O33" s="124">
        <v>360</v>
      </c>
      <c r="P33" s="97">
        <v>0</v>
      </c>
      <c r="Q33" s="97">
        <v>0</v>
      </c>
      <c r="R33" s="124">
        <v>1724.4639999999999</v>
      </c>
      <c r="S33" s="124">
        <v>1724.4639999999999</v>
      </c>
      <c r="T33" s="124">
        <v>1984.4639999999999</v>
      </c>
      <c r="U33" s="97">
        <v>0</v>
      </c>
      <c r="V33" s="97">
        <v>260</v>
      </c>
      <c r="W33" s="96">
        <v>8687.36</v>
      </c>
      <c r="X33" s="96">
        <v>8687.36</v>
      </c>
      <c r="Y33" s="96">
        <v>9442.36</v>
      </c>
      <c r="Z33" s="97">
        <v>0</v>
      </c>
      <c r="AA33" s="97">
        <v>755</v>
      </c>
      <c r="AB33" s="17">
        <f>O33-N33</f>
        <v>0</v>
      </c>
    </row>
    <row r="34" spans="1:28" x14ac:dyDescent="0.25">
      <c r="A34" t="s">
        <v>307</v>
      </c>
      <c r="B34" s="96">
        <v>841.52043900000001</v>
      </c>
      <c r="C34" s="96">
        <v>785.31344200000001</v>
      </c>
      <c r="D34" s="97">
        <v>-56.206997000000001</v>
      </c>
      <c r="E34" s="96">
        <v>86.079772000000006</v>
      </c>
      <c r="F34" s="96">
        <v>71.096456000000003</v>
      </c>
      <c r="G34" s="97">
        <v>-14.983316000000002</v>
      </c>
      <c r="H34" s="96">
        <v>0</v>
      </c>
      <c r="I34" s="96">
        <v>0</v>
      </c>
      <c r="J34" s="96">
        <v>0</v>
      </c>
      <c r="K34" s="97">
        <f t="shared" si="0"/>
        <v>0</v>
      </c>
      <c r="L34" s="97">
        <v>0</v>
      </c>
      <c r="M34" s="124">
        <v>0</v>
      </c>
      <c r="N34" s="124">
        <v>0</v>
      </c>
      <c r="O34" s="124">
        <v>0</v>
      </c>
      <c r="P34" s="97">
        <v>0</v>
      </c>
      <c r="Q34" s="97">
        <v>0</v>
      </c>
      <c r="R34" s="124">
        <v>0</v>
      </c>
      <c r="S34" s="124">
        <v>0</v>
      </c>
      <c r="T34" s="124">
        <v>0</v>
      </c>
      <c r="U34" s="97">
        <v>0</v>
      </c>
      <c r="V34" s="97">
        <v>0</v>
      </c>
      <c r="W34" s="96">
        <v>0</v>
      </c>
      <c r="X34" s="96">
        <v>0</v>
      </c>
      <c r="Y34" s="96">
        <v>0</v>
      </c>
      <c r="Z34" s="97">
        <v>0</v>
      </c>
      <c r="AA34" s="97">
        <v>0</v>
      </c>
      <c r="AB34" s="17">
        <f t="shared" si="1"/>
        <v>0</v>
      </c>
    </row>
    <row r="35" spans="1:28" x14ac:dyDescent="0.25">
      <c r="A35" t="s">
        <v>111</v>
      </c>
      <c r="B35" s="96">
        <v>759.00119199999995</v>
      </c>
      <c r="C35" s="96">
        <v>761.14452900000003</v>
      </c>
      <c r="D35" s="97">
        <v>2.1433370000000878</v>
      </c>
      <c r="E35" s="96">
        <v>365.208213</v>
      </c>
      <c r="F35" s="96">
        <v>253.78380899999999</v>
      </c>
      <c r="G35" s="97">
        <v>-111.42440400000001</v>
      </c>
      <c r="H35" s="96">
        <v>1093.5169999999998</v>
      </c>
      <c r="I35" s="96">
        <v>1153.5169999999998</v>
      </c>
      <c r="J35" s="96">
        <v>1446.6079999999999</v>
      </c>
      <c r="K35" s="97">
        <f t="shared" si="0"/>
        <v>60</v>
      </c>
      <c r="L35" s="97">
        <v>293.09100000000012</v>
      </c>
      <c r="M35" s="124">
        <v>993.51699999999983</v>
      </c>
      <c r="N35" s="124">
        <v>993.51699999999983</v>
      </c>
      <c r="O35" s="124">
        <v>1286.6079999999999</v>
      </c>
      <c r="P35" s="97">
        <v>0</v>
      </c>
      <c r="Q35" s="97">
        <v>293.09100000000012</v>
      </c>
      <c r="R35" s="124">
        <v>100</v>
      </c>
      <c r="S35" s="124">
        <v>160</v>
      </c>
      <c r="T35" s="124">
        <v>160</v>
      </c>
      <c r="U35" s="97">
        <v>60</v>
      </c>
      <c r="V35" s="97">
        <v>0</v>
      </c>
      <c r="W35" s="96">
        <v>135</v>
      </c>
      <c r="X35" s="96">
        <v>255</v>
      </c>
      <c r="Y35" s="96">
        <v>255</v>
      </c>
      <c r="Z35" s="97">
        <v>120</v>
      </c>
      <c r="AA35" s="97">
        <v>0</v>
      </c>
      <c r="AB35" s="17">
        <f t="shared" si="1"/>
        <v>293.09100000000012</v>
      </c>
    </row>
    <row r="36" spans="1:28" x14ac:dyDescent="0.25">
      <c r="A36" s="93" t="s">
        <v>118</v>
      </c>
      <c r="B36" s="98">
        <v>198.781916</v>
      </c>
      <c r="C36" s="98">
        <v>200.77567500000001</v>
      </c>
      <c r="D36" s="99">
        <v>1.9937590000000114</v>
      </c>
      <c r="E36" s="98">
        <v>3.6304639999999999</v>
      </c>
      <c r="F36" s="98">
        <v>86.783035999999996</v>
      </c>
      <c r="G36" s="99">
        <v>83.152571999999992</v>
      </c>
      <c r="H36" s="98">
        <v>4801.8469999999998</v>
      </c>
      <c r="I36" s="98">
        <v>5150.8469999999998</v>
      </c>
      <c r="J36" s="98">
        <v>6144.5669999999991</v>
      </c>
      <c r="K36" s="97">
        <f t="shared" si="0"/>
        <v>349</v>
      </c>
      <c r="L36" s="97">
        <v>993.71999999999935</v>
      </c>
      <c r="M36" s="125">
        <v>4307.4870000000001</v>
      </c>
      <c r="N36" s="125">
        <v>4401.4870000000001</v>
      </c>
      <c r="O36" s="125">
        <v>4800.8469999999988</v>
      </c>
      <c r="P36" s="99">
        <v>94</v>
      </c>
      <c r="Q36" s="99">
        <v>399.35999999999876</v>
      </c>
      <c r="R36" s="125">
        <v>494.36</v>
      </c>
      <c r="S36" s="125">
        <v>749.36</v>
      </c>
      <c r="T36" s="125">
        <v>1343.72</v>
      </c>
      <c r="U36" s="99">
        <v>255</v>
      </c>
      <c r="V36" s="99">
        <v>594.36</v>
      </c>
      <c r="W36" s="98">
        <v>977.93000000000006</v>
      </c>
      <c r="X36" s="98">
        <v>1487.93</v>
      </c>
      <c r="Y36" s="98">
        <v>3867.93</v>
      </c>
      <c r="Z36" s="99">
        <v>510</v>
      </c>
      <c r="AA36" s="99">
        <v>2380</v>
      </c>
      <c r="AB36" s="17">
        <f t="shared" si="1"/>
        <v>399.35999999999876</v>
      </c>
    </row>
  </sheetData>
  <mergeCells count="18">
    <mergeCell ref="A3:A7"/>
    <mergeCell ref="B4:B7"/>
    <mergeCell ref="C4:C7"/>
    <mergeCell ref="D4:D7"/>
    <mergeCell ref="G4:G7"/>
    <mergeCell ref="F4:F7"/>
    <mergeCell ref="B3:F3"/>
    <mergeCell ref="E4:E7"/>
    <mergeCell ref="G3:I3"/>
    <mergeCell ref="H4:H7"/>
    <mergeCell ref="I4:I7"/>
    <mergeCell ref="A24:A25"/>
    <mergeCell ref="B24:D24"/>
    <mergeCell ref="E24:G24"/>
    <mergeCell ref="H24:L24"/>
    <mergeCell ref="W24:AA24"/>
    <mergeCell ref="M24:Q24"/>
    <mergeCell ref="R24:V2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1B4ED-826C-424B-8754-F609EB601847}">
  <sheetPr>
    <tabColor rgb="FF0070C0"/>
  </sheetPr>
  <dimension ref="A1:L77"/>
  <sheetViews>
    <sheetView zoomScaleNormal="100" workbookViewId="0"/>
  </sheetViews>
  <sheetFormatPr defaultRowHeight="15" x14ac:dyDescent="0.25"/>
  <cols>
    <col min="2" max="3" width="10.85546875" bestFit="1" customWidth="1"/>
    <col min="5" max="5" width="13.85546875" bestFit="1" customWidth="1"/>
    <col min="7" max="7" width="9.85546875" customWidth="1"/>
    <col min="8" max="8" width="12.5703125" customWidth="1"/>
    <col min="11" max="11" width="13.85546875" customWidth="1"/>
    <col min="12" max="12" width="15.85546875" bestFit="1" customWidth="1"/>
  </cols>
  <sheetData>
    <row r="1" spans="1:1" x14ac:dyDescent="0.25">
      <c r="A1" s="81" t="s">
        <v>328</v>
      </c>
    </row>
    <row r="28" spans="1:12" ht="36" customHeight="1" x14ac:dyDescent="0.25">
      <c r="A28" s="7" t="s">
        <v>0</v>
      </c>
      <c r="B28" s="6" t="s">
        <v>5</v>
      </c>
      <c r="C28" s="6" t="s">
        <v>6</v>
      </c>
      <c r="E28" s="1"/>
      <c r="G28" s="2"/>
      <c r="H28" s="2"/>
      <c r="K28" s="3"/>
      <c r="L28" s="1"/>
    </row>
    <row r="29" spans="1:12" x14ac:dyDescent="0.25">
      <c r="A29" s="4">
        <v>0</v>
      </c>
      <c r="B29" s="10">
        <v>133.52129616625169</v>
      </c>
      <c r="C29" s="10">
        <v>193.87059329502725</v>
      </c>
    </row>
    <row r="30" spans="1:12" x14ac:dyDescent="0.25">
      <c r="A30" s="4">
        <f>A29+1/48</f>
        <v>2.0833333333333332E-2</v>
      </c>
      <c r="B30" s="10">
        <v>140.22402218817595</v>
      </c>
      <c r="C30" s="10">
        <v>193.05790650264458</v>
      </c>
    </row>
    <row r="31" spans="1:12" x14ac:dyDescent="0.25">
      <c r="A31" s="4">
        <f t="shared" ref="A31:A76" si="0">A30+1/48</f>
        <v>4.1666666666666664E-2</v>
      </c>
      <c r="B31" s="10">
        <v>144.97967135622258</v>
      </c>
      <c r="C31" s="10">
        <v>192.94463091255511</v>
      </c>
    </row>
    <row r="32" spans="1:12" x14ac:dyDescent="0.25">
      <c r="A32" s="4">
        <f t="shared" si="0"/>
        <v>6.25E-2</v>
      </c>
      <c r="B32" s="10">
        <v>149.21925167377418</v>
      </c>
      <c r="C32" s="10">
        <v>192.28031082689319</v>
      </c>
    </row>
    <row r="33" spans="1:3" x14ac:dyDescent="0.25">
      <c r="A33" s="4">
        <f t="shared" si="0"/>
        <v>8.3333333333333329E-2</v>
      </c>
      <c r="B33" s="10">
        <v>151.28187304305573</v>
      </c>
      <c r="C33" s="10">
        <v>191.62263976151283</v>
      </c>
    </row>
    <row r="34" spans="1:3" x14ac:dyDescent="0.25">
      <c r="A34" s="4">
        <f t="shared" si="0"/>
        <v>0.10416666666666666</v>
      </c>
      <c r="B34" s="10">
        <v>151.67908677418325</v>
      </c>
      <c r="C34" s="10">
        <v>192.77443445163777</v>
      </c>
    </row>
    <row r="35" spans="1:3" x14ac:dyDescent="0.25">
      <c r="A35" s="4">
        <f t="shared" si="0"/>
        <v>0.12499999999999999</v>
      </c>
      <c r="B35" s="10">
        <v>151.73016121042235</v>
      </c>
      <c r="C35" s="10">
        <v>192.50876697629769</v>
      </c>
    </row>
    <row r="36" spans="1:3" x14ac:dyDescent="0.25">
      <c r="A36" s="4">
        <f t="shared" si="0"/>
        <v>0.14583333333333331</v>
      </c>
      <c r="B36" s="10">
        <v>152.45818343859221</v>
      </c>
      <c r="C36" s="10">
        <v>192.22675699969429</v>
      </c>
    </row>
    <row r="37" spans="1:3" x14ac:dyDescent="0.25">
      <c r="A37" s="4">
        <f t="shared" si="0"/>
        <v>0.16666666666666666</v>
      </c>
      <c r="B37" s="10">
        <v>152.22489336407449</v>
      </c>
      <c r="C37" s="10">
        <v>190.79309067796115</v>
      </c>
    </row>
    <row r="38" spans="1:3" x14ac:dyDescent="0.25">
      <c r="A38" s="4">
        <f t="shared" si="0"/>
        <v>0.1875</v>
      </c>
      <c r="B38" s="10">
        <v>152.12220462244156</v>
      </c>
      <c r="C38" s="10">
        <v>188.67099518190869</v>
      </c>
    </row>
    <row r="39" spans="1:3" x14ac:dyDescent="0.25">
      <c r="A39" s="4">
        <f t="shared" si="0"/>
        <v>0.20833333333333334</v>
      </c>
      <c r="B39" s="10">
        <v>150.87312962206482</v>
      </c>
      <c r="C39" s="10">
        <v>187.31295607449192</v>
      </c>
    </row>
    <row r="40" spans="1:3" x14ac:dyDescent="0.25">
      <c r="A40" s="4">
        <f t="shared" si="0"/>
        <v>0.22916666666666669</v>
      </c>
      <c r="B40" s="10">
        <v>148.05081049245138</v>
      </c>
      <c r="C40" s="10">
        <v>184.89085030182164</v>
      </c>
    </row>
    <row r="41" spans="1:3" x14ac:dyDescent="0.25">
      <c r="A41" s="4">
        <f t="shared" si="0"/>
        <v>0.25</v>
      </c>
      <c r="B41" s="10">
        <v>146.25505446637561</v>
      </c>
      <c r="C41" s="10">
        <v>189.57275904720149</v>
      </c>
    </row>
    <row r="42" spans="1:3" x14ac:dyDescent="0.25">
      <c r="A42" s="4">
        <f t="shared" si="0"/>
        <v>0.27083333333333331</v>
      </c>
      <c r="B42" s="10">
        <v>157.65976497067203</v>
      </c>
      <c r="C42" s="10">
        <v>207.35803623743988</v>
      </c>
    </row>
    <row r="43" spans="1:3" x14ac:dyDescent="0.25">
      <c r="A43" s="4">
        <f t="shared" si="0"/>
        <v>0.29166666666666663</v>
      </c>
      <c r="B43" s="10">
        <v>168.0317894697277</v>
      </c>
      <c r="C43" s="10">
        <v>243.71079154065205</v>
      </c>
    </row>
    <row r="44" spans="1:3" x14ac:dyDescent="0.25">
      <c r="A44" s="4">
        <f t="shared" si="0"/>
        <v>0.31249999999999994</v>
      </c>
      <c r="B44" s="10">
        <v>190.57667303641529</v>
      </c>
      <c r="C44" s="10">
        <v>300.78543899090261</v>
      </c>
    </row>
    <row r="45" spans="1:3" x14ac:dyDescent="0.25">
      <c r="A45" s="4">
        <f t="shared" si="0"/>
        <v>0.33333333333333326</v>
      </c>
      <c r="B45" s="10">
        <v>213.4654110516563</v>
      </c>
      <c r="C45" s="10">
        <v>350.05720186207571</v>
      </c>
    </row>
    <row r="46" spans="1:3" x14ac:dyDescent="0.25">
      <c r="A46" s="4">
        <f t="shared" si="0"/>
        <v>0.35416666666666657</v>
      </c>
      <c r="B46" s="10">
        <v>232.18383981541515</v>
      </c>
      <c r="C46" s="10">
        <v>383.19818568335262</v>
      </c>
    </row>
    <row r="47" spans="1:3" x14ac:dyDescent="0.25">
      <c r="A47" s="4">
        <f t="shared" si="0"/>
        <v>0.37499999999999989</v>
      </c>
      <c r="B47" s="10">
        <v>241.72895831062851</v>
      </c>
      <c r="C47" s="10">
        <v>392.15577367816189</v>
      </c>
    </row>
    <row r="48" spans="1:3" x14ac:dyDescent="0.25">
      <c r="A48" s="4">
        <f t="shared" si="0"/>
        <v>0.3958333333333332</v>
      </c>
      <c r="B48" s="10">
        <v>246.78335136328724</v>
      </c>
      <c r="C48" s="10">
        <v>398.38855522620702</v>
      </c>
    </row>
    <row r="49" spans="1:3" x14ac:dyDescent="0.25">
      <c r="A49" s="4">
        <f t="shared" si="0"/>
        <v>0.41666666666666652</v>
      </c>
      <c r="B49" s="10">
        <v>246.81219545318311</v>
      </c>
      <c r="C49" s="10">
        <v>396.98400096548608</v>
      </c>
    </row>
    <row r="50" spans="1:3" x14ac:dyDescent="0.25">
      <c r="A50" s="4">
        <f t="shared" si="0"/>
        <v>0.43749999999999983</v>
      </c>
      <c r="B50" s="10">
        <v>250.01893616102984</v>
      </c>
      <c r="C50" s="10">
        <v>394.29775861103866</v>
      </c>
    </row>
    <row r="51" spans="1:3" x14ac:dyDescent="0.25">
      <c r="A51" s="4">
        <f t="shared" si="0"/>
        <v>0.45833333333333315</v>
      </c>
      <c r="B51" s="10">
        <v>251.3906450843796</v>
      </c>
      <c r="C51" s="10">
        <v>393.55822682685812</v>
      </c>
    </row>
    <row r="52" spans="1:3" x14ac:dyDescent="0.25">
      <c r="A52" s="4">
        <f t="shared" si="0"/>
        <v>0.47916666666666646</v>
      </c>
      <c r="B52" s="10">
        <v>251.66810861715038</v>
      </c>
      <c r="C52" s="10">
        <v>394.16906274080463</v>
      </c>
    </row>
    <row r="53" spans="1:3" x14ac:dyDescent="0.25">
      <c r="A53" s="4">
        <f t="shared" si="0"/>
        <v>0.49999999999999978</v>
      </c>
      <c r="B53" s="10">
        <v>250.47659849798865</v>
      </c>
      <c r="C53" s="10">
        <v>394.75779974453133</v>
      </c>
    </row>
    <row r="54" spans="1:3" x14ac:dyDescent="0.25">
      <c r="A54" s="4">
        <f t="shared" si="0"/>
        <v>0.52083333333333315</v>
      </c>
      <c r="B54" s="10">
        <v>245.54136531131704</v>
      </c>
      <c r="C54" s="10">
        <v>394.81819200862282</v>
      </c>
    </row>
    <row r="55" spans="1:3" x14ac:dyDescent="0.25">
      <c r="A55" s="4">
        <f t="shared" si="0"/>
        <v>0.54166666666666652</v>
      </c>
      <c r="B55" s="10">
        <v>241.48571754739399</v>
      </c>
      <c r="C55" s="10">
        <v>389.54251030913758</v>
      </c>
    </row>
    <row r="56" spans="1:3" x14ac:dyDescent="0.25">
      <c r="A56" s="4">
        <f t="shared" si="0"/>
        <v>0.56249999999999989</v>
      </c>
      <c r="B56" s="10">
        <v>243.50621611749233</v>
      </c>
      <c r="C56" s="10">
        <v>386.51323623202347</v>
      </c>
    </row>
    <row r="57" spans="1:3" x14ac:dyDescent="0.25">
      <c r="A57" s="4">
        <f t="shared" si="0"/>
        <v>0.58333333333333326</v>
      </c>
      <c r="B57" s="10">
        <v>244.24634898869212</v>
      </c>
      <c r="C57" s="10">
        <v>383.35552608459238</v>
      </c>
    </row>
    <row r="58" spans="1:3" x14ac:dyDescent="0.25">
      <c r="A58" s="4">
        <f t="shared" si="0"/>
        <v>0.60416666666666663</v>
      </c>
      <c r="B58" s="10">
        <v>246.26128607607194</v>
      </c>
      <c r="C58" s="10">
        <v>383.03932320682151</v>
      </c>
    </row>
    <row r="59" spans="1:3" x14ac:dyDescent="0.25">
      <c r="A59" s="4">
        <f t="shared" si="0"/>
        <v>0.625</v>
      </c>
      <c r="B59" s="10">
        <v>244.95492467764069</v>
      </c>
      <c r="C59" s="10">
        <v>393.82471947418304</v>
      </c>
    </row>
    <row r="60" spans="1:3" x14ac:dyDescent="0.25">
      <c r="A60" s="4">
        <f t="shared" si="0"/>
        <v>0.64583333333333337</v>
      </c>
      <c r="B60" s="10">
        <v>241.41005212351337</v>
      </c>
      <c r="C60" s="10">
        <v>403.43154026348867</v>
      </c>
    </row>
    <row r="61" spans="1:3" x14ac:dyDescent="0.25">
      <c r="A61" s="4">
        <f t="shared" si="0"/>
        <v>0.66666666666666674</v>
      </c>
      <c r="B61" s="10">
        <v>235.40467564550448</v>
      </c>
      <c r="C61" s="10">
        <v>399.5634421522895</v>
      </c>
    </row>
    <row r="62" spans="1:3" x14ac:dyDescent="0.25">
      <c r="A62" s="4">
        <f t="shared" si="0"/>
        <v>0.68750000000000011</v>
      </c>
      <c r="B62" s="10">
        <v>235.90659975205821</v>
      </c>
      <c r="C62" s="10">
        <v>381.72711496099038</v>
      </c>
    </row>
    <row r="63" spans="1:3" x14ac:dyDescent="0.25">
      <c r="A63" s="4">
        <f t="shared" si="0"/>
        <v>0.70833333333333348</v>
      </c>
      <c r="B63" s="10">
        <v>227.35740608829317</v>
      </c>
      <c r="C63" s="10">
        <v>337.82008707025409</v>
      </c>
    </row>
    <row r="64" spans="1:3" x14ac:dyDescent="0.25">
      <c r="A64" s="4">
        <f t="shared" si="0"/>
        <v>0.72916666666666685</v>
      </c>
      <c r="B64" s="10">
        <v>204.03504533978463</v>
      </c>
      <c r="C64" s="10">
        <v>273.11737124104388</v>
      </c>
    </row>
    <row r="65" spans="1:3" x14ac:dyDescent="0.25">
      <c r="A65" s="4">
        <f t="shared" si="0"/>
        <v>0.75000000000000022</v>
      </c>
      <c r="B65" s="10">
        <v>183.4341746468711</v>
      </c>
      <c r="C65" s="10">
        <v>225.55752713359658</v>
      </c>
    </row>
    <row r="66" spans="1:3" x14ac:dyDescent="0.25">
      <c r="A66" s="4">
        <f t="shared" si="0"/>
        <v>0.77083333333333359</v>
      </c>
      <c r="B66" s="10">
        <v>172.72322359769416</v>
      </c>
      <c r="C66" s="10">
        <v>202.77794111663482</v>
      </c>
    </row>
    <row r="67" spans="1:3" x14ac:dyDescent="0.25">
      <c r="A67" s="4">
        <f t="shared" si="0"/>
        <v>0.79166666666666696</v>
      </c>
      <c r="B67" s="10">
        <v>164.93614612789915</v>
      </c>
      <c r="C67" s="10">
        <v>194.41570263092839</v>
      </c>
    </row>
    <row r="68" spans="1:3" x14ac:dyDescent="0.25">
      <c r="A68" s="4">
        <f t="shared" si="0"/>
        <v>0.81250000000000033</v>
      </c>
      <c r="B68" s="10">
        <v>160.83798172482079</v>
      </c>
      <c r="C68" s="10">
        <v>196.60749501683355</v>
      </c>
    </row>
    <row r="69" spans="1:3" x14ac:dyDescent="0.25">
      <c r="A69" s="4">
        <f t="shared" si="0"/>
        <v>0.8333333333333337</v>
      </c>
      <c r="B69" s="10">
        <v>157.6776220418555</v>
      </c>
      <c r="C69" s="10">
        <v>198.95954128617913</v>
      </c>
    </row>
    <row r="70" spans="1:3" x14ac:dyDescent="0.25">
      <c r="A70" s="4">
        <f t="shared" si="0"/>
        <v>0.85416666666666707</v>
      </c>
      <c r="B70" s="10">
        <v>152.29753218771472</v>
      </c>
      <c r="C70" s="10">
        <v>200.32701604946709</v>
      </c>
    </row>
    <row r="71" spans="1:3" x14ac:dyDescent="0.25">
      <c r="A71" s="4">
        <f t="shared" si="0"/>
        <v>0.87500000000000044</v>
      </c>
      <c r="B71" s="10">
        <v>149.92755943417629</v>
      </c>
      <c r="C71" s="10">
        <v>203.46493987369718</v>
      </c>
    </row>
    <row r="72" spans="1:3" x14ac:dyDescent="0.25">
      <c r="A72" s="4">
        <f t="shared" si="0"/>
        <v>0.89583333333333381</v>
      </c>
      <c r="B72" s="10">
        <v>153.72063369514896</v>
      </c>
      <c r="C72" s="10">
        <v>206.43321782173285</v>
      </c>
    </row>
    <row r="73" spans="1:3" x14ac:dyDescent="0.25">
      <c r="A73" s="4">
        <f t="shared" si="0"/>
        <v>0.91666666666666718</v>
      </c>
      <c r="B73" s="10">
        <v>154.2203847483336</v>
      </c>
      <c r="C73" s="10">
        <v>210.01697078829943</v>
      </c>
    </row>
    <row r="74" spans="1:3" x14ac:dyDescent="0.25">
      <c r="A74" s="4">
        <f t="shared" si="0"/>
        <v>0.93750000000000056</v>
      </c>
      <c r="B74" s="10">
        <v>132.7873483111174</v>
      </c>
      <c r="C74" s="10">
        <v>190.65574641521579</v>
      </c>
    </row>
    <row r="75" spans="1:3" x14ac:dyDescent="0.25">
      <c r="A75" s="4">
        <f t="shared" si="0"/>
        <v>0.95833333333333393</v>
      </c>
      <c r="B75" s="10">
        <v>125.87224905533951</v>
      </c>
      <c r="C75" s="10">
        <v>184.59053460345862</v>
      </c>
    </row>
    <row r="76" spans="1:3" x14ac:dyDescent="0.25">
      <c r="A76" s="4">
        <f t="shared" si="0"/>
        <v>0.9791666666666673</v>
      </c>
      <c r="B76" s="10">
        <v>130.06440034933311</v>
      </c>
      <c r="C76" s="10">
        <v>190.65349489035202</v>
      </c>
    </row>
    <row r="77" spans="1:3" x14ac:dyDescent="0.25">
      <c r="B77" s="5"/>
      <c r="C77" s="5"/>
    </row>
  </sheetData>
  <dataConsolidate/>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11437-F9BE-4EFD-B95E-BCDCCDC21B18}">
  <sheetPr>
    <tabColor rgb="FFFFC000"/>
    <pageSetUpPr fitToPage="1"/>
  </sheetPr>
  <dimension ref="A1:AT130"/>
  <sheetViews>
    <sheetView zoomScaleNormal="100" workbookViewId="0"/>
  </sheetViews>
  <sheetFormatPr defaultRowHeight="15" x14ac:dyDescent="0.25"/>
  <cols>
    <col min="2" max="2" width="10.5703125" bestFit="1" customWidth="1"/>
    <col min="4" max="4" width="10.5703125" bestFit="1" customWidth="1"/>
    <col min="37" max="37" width="13.140625" customWidth="1"/>
    <col min="38" max="38" width="11.140625" customWidth="1"/>
    <col min="40" max="40" width="12.85546875" customWidth="1"/>
    <col min="41" max="41" width="19.85546875" customWidth="1"/>
    <col min="42" max="42" width="20.85546875" customWidth="1"/>
    <col min="44" max="44" width="55" customWidth="1"/>
    <col min="45" max="45" width="12" customWidth="1"/>
  </cols>
  <sheetData>
    <row r="1" spans="1:46" ht="23.25" x14ac:dyDescent="0.35">
      <c r="A1" s="100" t="s">
        <v>338</v>
      </c>
    </row>
    <row r="3" spans="1:46" ht="18.75" x14ac:dyDescent="0.3">
      <c r="A3" s="101" t="s">
        <v>339</v>
      </c>
      <c r="M3" s="101" t="s">
        <v>340</v>
      </c>
      <c r="X3" s="101" t="s">
        <v>341</v>
      </c>
      <c r="AK3" s="101" t="s">
        <v>342</v>
      </c>
      <c r="AN3" s="101" t="s">
        <v>343</v>
      </c>
      <c r="AR3" s="101" t="s">
        <v>344</v>
      </c>
    </row>
    <row r="5" spans="1:46" x14ac:dyDescent="0.25">
      <c r="AK5" s="102" t="s">
        <v>345</v>
      </c>
      <c r="AL5" s="102" t="s">
        <v>346</v>
      </c>
      <c r="AN5" s="102" t="s">
        <v>347</v>
      </c>
      <c r="AO5" s="102" t="s">
        <v>267</v>
      </c>
      <c r="AP5" s="102" t="s">
        <v>348</v>
      </c>
      <c r="AR5" s="102" t="s">
        <v>349</v>
      </c>
      <c r="AS5" s="102" t="s">
        <v>350</v>
      </c>
      <c r="AT5" s="102" t="s">
        <v>351</v>
      </c>
    </row>
    <row r="6" spans="1:46" x14ac:dyDescent="0.25">
      <c r="AK6">
        <v>0</v>
      </c>
      <c r="AL6">
        <v>0</v>
      </c>
      <c r="AN6">
        <v>89</v>
      </c>
      <c r="AO6" t="s">
        <v>352</v>
      </c>
      <c r="AP6" t="s">
        <v>353</v>
      </c>
      <c r="AR6" t="s">
        <v>354</v>
      </c>
      <c r="AS6" s="103" t="s">
        <v>355</v>
      </c>
      <c r="AT6" t="s">
        <v>356</v>
      </c>
    </row>
    <row r="7" spans="1:46" x14ac:dyDescent="0.25">
      <c r="AO7" t="s">
        <v>357</v>
      </c>
      <c r="AP7" t="s">
        <v>353</v>
      </c>
      <c r="AR7" t="s">
        <v>358</v>
      </c>
      <c r="AS7" s="34" t="s">
        <v>359</v>
      </c>
      <c r="AT7" t="s">
        <v>356</v>
      </c>
    </row>
    <row r="8" spans="1:46" x14ac:dyDescent="0.25">
      <c r="AR8" t="s">
        <v>360</v>
      </c>
      <c r="AS8" s="34" t="s">
        <v>361</v>
      </c>
      <c r="AT8" t="s">
        <v>362</v>
      </c>
    </row>
    <row r="15" spans="1:46" x14ac:dyDescent="0.25">
      <c r="AQ15" s="2"/>
    </row>
    <row r="16" spans="1:46" x14ac:dyDescent="0.25">
      <c r="AQ16" s="2"/>
    </row>
    <row r="17" spans="1:42" x14ac:dyDescent="0.25">
      <c r="AP17" s="2"/>
    </row>
    <row r="30" spans="1:42" ht="38.25" x14ac:dyDescent="0.25">
      <c r="A30" s="104" t="s">
        <v>2</v>
      </c>
      <c r="B30" s="105" t="s">
        <v>363</v>
      </c>
      <c r="C30" s="104" t="str">
        <f>LEFT(A30,4)+1 &amp; "/" &amp; RIGHT(A30,2) +1</f>
        <v>2022/23</v>
      </c>
      <c r="D30" s="105" t="s">
        <v>363</v>
      </c>
      <c r="E30" s="104" t="str">
        <f>LEFT(C30,4)+1 &amp; "/" &amp; RIGHT(C30,2) +1</f>
        <v>2023/24</v>
      </c>
      <c r="F30" s="105" t="s">
        <v>363</v>
      </c>
      <c r="G30" s="104" t="str">
        <f>LEFT(E30,4)+1 &amp; "/" &amp; RIGHT(E30,2) +1</f>
        <v>2024/25</v>
      </c>
      <c r="H30" s="105" t="s">
        <v>363</v>
      </c>
      <c r="I30" s="104" t="str">
        <f>LEFT(G30,4)+1 &amp; "/" &amp; RIGHT(G30,2) +1</f>
        <v>2025/26</v>
      </c>
      <c r="J30" s="105" t="s">
        <v>363</v>
      </c>
      <c r="N30" s="102"/>
      <c r="O30" s="102"/>
      <c r="P30" s="102"/>
      <c r="Q30" s="102"/>
      <c r="R30" s="102"/>
      <c r="S30" s="102" t="s">
        <v>364</v>
      </c>
      <c r="T30" s="102"/>
    </row>
    <row r="31" spans="1:42" x14ac:dyDescent="0.25">
      <c r="A31" s="106">
        <v>53.28</v>
      </c>
      <c r="B31" s="107">
        <v>100</v>
      </c>
      <c r="C31" s="106">
        <v>40.340000000000003</v>
      </c>
      <c r="D31" s="107">
        <v>100</v>
      </c>
      <c r="E31" s="106">
        <v>25.959999999999997</v>
      </c>
      <c r="F31" s="107">
        <v>100</v>
      </c>
      <c r="G31" s="106">
        <v>6.6179769999999998</v>
      </c>
      <c r="H31" s="107">
        <v>100</v>
      </c>
      <c r="I31" s="108">
        <v>-36.135275999999998</v>
      </c>
      <c r="J31" s="109">
        <v>100</v>
      </c>
      <c r="N31" s="102" t="s">
        <v>365</v>
      </c>
      <c r="O31" s="102" t="s">
        <v>366</v>
      </c>
      <c r="P31" s="102" t="s">
        <v>367</v>
      </c>
      <c r="Q31" s="102" t="s">
        <v>368</v>
      </c>
      <c r="R31" s="102" t="s">
        <v>369</v>
      </c>
      <c r="S31" s="102" t="s">
        <v>370</v>
      </c>
      <c r="T31" s="102" t="s">
        <v>371</v>
      </c>
      <c r="Y31" s="102" t="s">
        <v>372</v>
      </c>
      <c r="Z31" s="102" t="s">
        <v>373</v>
      </c>
      <c r="AA31" s="102" t="s">
        <v>374</v>
      </c>
    </row>
    <row r="32" spans="1:42" x14ac:dyDescent="0.25">
      <c r="A32" s="106">
        <v>53.28</v>
      </c>
      <c r="B32" s="107">
        <v>100</v>
      </c>
      <c r="C32" s="106">
        <v>40.340000000000003</v>
      </c>
      <c r="D32" s="107">
        <v>100</v>
      </c>
      <c r="E32" s="106">
        <v>25.959999999999997</v>
      </c>
      <c r="F32" s="107">
        <v>100</v>
      </c>
      <c r="G32" s="106">
        <v>6.6179769999999998</v>
      </c>
      <c r="H32" s="107">
        <v>100</v>
      </c>
      <c r="I32" s="108">
        <v>-36.135275999999998</v>
      </c>
      <c r="J32" s="109">
        <v>100</v>
      </c>
      <c r="M32" t="s">
        <v>2</v>
      </c>
      <c r="N32" s="90">
        <v>363.3</v>
      </c>
      <c r="O32" s="90">
        <v>53.29</v>
      </c>
      <c r="P32" s="90">
        <v>53.29</v>
      </c>
      <c r="Q32" s="90">
        <v>310.01</v>
      </c>
      <c r="R32" s="90">
        <v>0</v>
      </c>
      <c r="S32" s="90">
        <v>395.74</v>
      </c>
      <c r="T32" s="90">
        <v>-36.125275999999999</v>
      </c>
      <c r="X32" t="s">
        <v>2</v>
      </c>
      <c r="Y32" s="5">
        <v>1601.2399950000108</v>
      </c>
      <c r="Z32" s="5">
        <v>47408.58363000003</v>
      </c>
      <c r="AA32" s="110">
        <v>3.3775318146959998E-2</v>
      </c>
    </row>
    <row r="33" spans="1:27" x14ac:dyDescent="0.25">
      <c r="A33" s="106">
        <v>56.443469387755101</v>
      </c>
      <c r="B33" s="107">
        <v>99.994292237442934</v>
      </c>
      <c r="C33" s="106">
        <v>43.467857142857149</v>
      </c>
      <c r="D33" s="107">
        <v>99.982876712328775</v>
      </c>
      <c r="E33" s="106">
        <v>29.733265306122448</v>
      </c>
      <c r="F33" s="107">
        <v>99.977231329690341</v>
      </c>
      <c r="G33" s="106">
        <v>10.271050581632654</v>
      </c>
      <c r="H33" s="107">
        <v>99.977168949771695</v>
      </c>
      <c r="I33" s="108">
        <v>-32.199051663265301</v>
      </c>
      <c r="J33" s="109">
        <v>99.982876712328775</v>
      </c>
      <c r="M33" t="s">
        <v>3</v>
      </c>
      <c r="N33" s="90">
        <v>346.87</v>
      </c>
      <c r="O33" s="90">
        <v>40.35</v>
      </c>
      <c r="P33" s="90">
        <v>40.35</v>
      </c>
      <c r="Q33" s="90">
        <v>306.52</v>
      </c>
      <c r="R33" s="90">
        <v>0</v>
      </c>
      <c r="S33" s="90">
        <v>395.74</v>
      </c>
      <c r="T33" s="90">
        <v>-36.125275999999999</v>
      </c>
      <c r="X33" t="s">
        <v>3</v>
      </c>
      <c r="Y33" s="5">
        <v>1601.5542600000042</v>
      </c>
      <c r="Z33" s="5">
        <v>46214.125855000013</v>
      </c>
      <c r="AA33" s="110">
        <v>3.4655080678686653E-2</v>
      </c>
    </row>
    <row r="34" spans="1:27" x14ac:dyDescent="0.25">
      <c r="A34" s="106">
        <v>59.606938775510201</v>
      </c>
      <c r="B34" s="107">
        <v>99.982876712328775</v>
      </c>
      <c r="C34" s="106">
        <v>46.595714285714294</v>
      </c>
      <c r="D34" s="107">
        <v>99.960045662100455</v>
      </c>
      <c r="E34" s="106">
        <v>33.506530612244894</v>
      </c>
      <c r="F34" s="107">
        <v>99.948770491803273</v>
      </c>
      <c r="G34" s="106">
        <v>13.924124163265308</v>
      </c>
      <c r="H34" s="107">
        <v>99.954337899543376</v>
      </c>
      <c r="I34" s="108">
        <v>-28.262827326530608</v>
      </c>
      <c r="J34" s="109">
        <v>99.977168949771695</v>
      </c>
      <c r="M34" t="s">
        <v>4</v>
      </c>
      <c r="N34" s="90">
        <v>395.74</v>
      </c>
      <c r="O34" s="90">
        <v>25.97</v>
      </c>
      <c r="P34" s="90">
        <v>25.97</v>
      </c>
      <c r="Q34" s="90">
        <v>369.77</v>
      </c>
      <c r="R34" s="90">
        <v>0</v>
      </c>
      <c r="S34" s="90">
        <v>395.74</v>
      </c>
      <c r="T34" s="90">
        <v>-36.125275999999999</v>
      </c>
      <c r="X34" t="s">
        <v>4</v>
      </c>
      <c r="Y34" s="5">
        <v>1565.9079805500023</v>
      </c>
      <c r="Z34" s="5">
        <v>47476.543150549936</v>
      </c>
      <c r="AA34" s="110">
        <v>3.2982771630707147E-2</v>
      </c>
    </row>
    <row r="35" spans="1:27" x14ac:dyDescent="0.25">
      <c r="A35" s="106">
        <v>62.770408163265301</v>
      </c>
      <c r="B35" s="107">
        <v>99.971461187214615</v>
      </c>
      <c r="C35" s="106">
        <v>49.723571428571439</v>
      </c>
      <c r="D35" s="107">
        <v>99.94863013698631</v>
      </c>
      <c r="E35" s="106">
        <v>37.279795918367341</v>
      </c>
      <c r="F35" s="107">
        <v>99.897540983606561</v>
      </c>
      <c r="G35" s="106">
        <v>17.577197744897962</v>
      </c>
      <c r="H35" s="107">
        <v>99.93150684931507</v>
      </c>
      <c r="I35" s="108">
        <v>-24.326602989795916</v>
      </c>
      <c r="J35" s="109">
        <v>99.971461187214615</v>
      </c>
      <c r="M35" t="s">
        <v>5</v>
      </c>
      <c r="N35" s="90">
        <v>364.61918800000001</v>
      </c>
      <c r="O35" s="90">
        <v>6.6279769999999996</v>
      </c>
      <c r="P35" s="90">
        <v>6.6279769999999996</v>
      </c>
      <c r="Q35" s="90">
        <v>357.99121100000002</v>
      </c>
      <c r="R35" s="90">
        <v>0</v>
      </c>
      <c r="S35" s="90">
        <v>395.74</v>
      </c>
      <c r="T35" s="90">
        <v>-36.125275999999999</v>
      </c>
      <c r="X35" t="s">
        <v>5</v>
      </c>
      <c r="Y35" s="5">
        <v>1501.1658926805092</v>
      </c>
      <c r="Z35" s="5">
        <v>47305.884358918076</v>
      </c>
      <c r="AA35" s="110">
        <v>3.1733174699597605E-2</v>
      </c>
    </row>
    <row r="36" spans="1:27" x14ac:dyDescent="0.25">
      <c r="A36" s="106">
        <v>65.933877551020402</v>
      </c>
      <c r="B36" s="107">
        <v>99.942922374429216</v>
      </c>
      <c r="C36" s="106">
        <v>52.851428571428585</v>
      </c>
      <c r="D36" s="107">
        <v>99.925799086757991</v>
      </c>
      <c r="E36" s="106">
        <v>41.053061224489788</v>
      </c>
      <c r="F36" s="107">
        <v>99.869080145719494</v>
      </c>
      <c r="G36" s="106">
        <v>21.230271326530616</v>
      </c>
      <c r="H36" s="107">
        <v>99.845890410958901</v>
      </c>
      <c r="I36" s="108">
        <v>-20.390378653061223</v>
      </c>
      <c r="J36" s="109">
        <v>99.971461187214615</v>
      </c>
      <c r="M36" t="s">
        <v>6</v>
      </c>
      <c r="N36" s="90">
        <v>349.614709</v>
      </c>
      <c r="O36" s="90">
        <v>-36.125275999999999</v>
      </c>
      <c r="P36" s="90">
        <v>0</v>
      </c>
      <c r="Q36" s="90">
        <v>349.614709</v>
      </c>
      <c r="R36" s="90">
        <v>-36.125275999999999</v>
      </c>
      <c r="S36" s="90">
        <v>395.74</v>
      </c>
      <c r="T36" s="90">
        <v>-36.125275999999999</v>
      </c>
      <c r="X36" t="s">
        <v>6</v>
      </c>
      <c r="Y36" s="5">
        <v>1452.2486509735006</v>
      </c>
      <c r="Z36" s="5">
        <v>47594.296565627395</v>
      </c>
      <c r="AA36" s="110">
        <v>3.0513081519568348E-2</v>
      </c>
    </row>
    <row r="37" spans="1:27" x14ac:dyDescent="0.25">
      <c r="A37" s="106">
        <v>69.097346938775502</v>
      </c>
      <c r="B37" s="107">
        <v>99.891552511415526</v>
      </c>
      <c r="C37" s="106">
        <v>55.97928571428573</v>
      </c>
      <c r="D37" s="107">
        <v>99.891552511415526</v>
      </c>
      <c r="E37" s="106">
        <v>44.826326530612235</v>
      </c>
      <c r="F37" s="107">
        <v>99.80077413479053</v>
      </c>
      <c r="G37" s="106">
        <v>24.88334490816327</v>
      </c>
      <c r="H37" s="107">
        <v>99.726027397260282</v>
      </c>
      <c r="I37" s="108">
        <v>-16.45415431632653</v>
      </c>
      <c r="J37" s="109">
        <v>99.94863013698631</v>
      </c>
    </row>
    <row r="38" spans="1:27" x14ac:dyDescent="0.25">
      <c r="A38" s="106">
        <v>72.260816326530602</v>
      </c>
      <c r="B38" s="107">
        <v>99.857305936073061</v>
      </c>
      <c r="C38" s="106">
        <v>59.107142857142875</v>
      </c>
      <c r="D38" s="107">
        <v>99.863013698630127</v>
      </c>
      <c r="E38" s="106">
        <v>48.599591836734682</v>
      </c>
      <c r="F38" s="107">
        <v>99.743852459016395</v>
      </c>
      <c r="G38" s="106">
        <v>28.536418489795924</v>
      </c>
      <c r="H38" s="107">
        <v>99.651826484018272</v>
      </c>
      <c r="I38" s="108">
        <v>-12.517929979591838</v>
      </c>
      <c r="J38" s="109">
        <v>99.942922374429216</v>
      </c>
    </row>
    <row r="39" spans="1:27" x14ac:dyDescent="0.25">
      <c r="A39" s="106">
        <v>75.424285714285702</v>
      </c>
      <c r="B39" s="107">
        <v>99.823059360730596</v>
      </c>
      <c r="C39" s="106">
        <v>62.235000000000021</v>
      </c>
      <c r="D39" s="107">
        <v>99.794520547945211</v>
      </c>
      <c r="E39" s="106">
        <v>52.372857142857129</v>
      </c>
      <c r="F39" s="107">
        <v>99.624316939890718</v>
      </c>
      <c r="G39" s="106">
        <v>32.189492071428575</v>
      </c>
      <c r="H39" s="107">
        <v>99.520547945205479</v>
      </c>
      <c r="I39" s="108">
        <v>-8.5817056428571448</v>
      </c>
      <c r="J39" s="109">
        <v>99.891552511415526</v>
      </c>
    </row>
    <row r="40" spans="1:27" x14ac:dyDescent="0.25">
      <c r="A40" s="106">
        <v>78.587755102040802</v>
      </c>
      <c r="B40" s="107">
        <v>99.748858447488587</v>
      </c>
      <c r="C40" s="106">
        <v>65.362857142857166</v>
      </c>
      <c r="D40" s="107">
        <v>99.697488584474883</v>
      </c>
      <c r="E40" s="106">
        <v>56.146122448979575</v>
      </c>
      <c r="F40" s="107">
        <v>99.521857923497265</v>
      </c>
      <c r="G40" s="106">
        <v>35.842565653061229</v>
      </c>
      <c r="H40" s="107">
        <v>99.343607305936075</v>
      </c>
      <c r="I40" s="108">
        <v>-4.6454813061224511</v>
      </c>
      <c r="J40" s="109">
        <v>99.851598173515981</v>
      </c>
    </row>
    <row r="41" spans="1:27" x14ac:dyDescent="0.25">
      <c r="A41" s="106">
        <v>81.751224489795902</v>
      </c>
      <c r="B41" s="107">
        <v>99.674657534246577</v>
      </c>
      <c r="C41" s="106">
        <v>68.490714285714304</v>
      </c>
      <c r="D41" s="107">
        <v>99.606164383561648</v>
      </c>
      <c r="E41" s="106">
        <v>59.919387755102022</v>
      </c>
      <c r="F41" s="107">
        <v>99.339708561020032</v>
      </c>
      <c r="G41" s="106">
        <v>39.495639234693883</v>
      </c>
      <c r="H41" s="107">
        <v>99.200913242009136</v>
      </c>
      <c r="I41" s="108">
        <v>-0.70925696938775751</v>
      </c>
      <c r="J41" s="109">
        <v>99.811643835616437</v>
      </c>
    </row>
    <row r="42" spans="1:27" x14ac:dyDescent="0.25">
      <c r="A42" s="106">
        <v>84.914693877551002</v>
      </c>
      <c r="B42" s="107">
        <v>99.554794520547944</v>
      </c>
      <c r="C42" s="106">
        <v>71.618571428571443</v>
      </c>
      <c r="D42" s="107">
        <v>99.492009132420094</v>
      </c>
      <c r="E42" s="106">
        <v>63.692653061224469</v>
      </c>
      <c r="F42" s="107">
        <v>99.06648451730419</v>
      </c>
      <c r="G42" s="106">
        <v>43.148712816326537</v>
      </c>
      <c r="H42" s="107">
        <v>99.001141552511413</v>
      </c>
      <c r="I42" s="108">
        <v>3.2269673673469361</v>
      </c>
      <c r="J42" s="109">
        <v>99.720319634703188</v>
      </c>
    </row>
    <row r="43" spans="1:27" x14ac:dyDescent="0.25">
      <c r="A43" s="106">
        <v>88.078163265306102</v>
      </c>
      <c r="B43" s="107">
        <v>99.400684931506845</v>
      </c>
      <c r="C43" s="106">
        <v>74.746428571428581</v>
      </c>
      <c r="D43" s="107">
        <v>99.30936073059361</v>
      </c>
      <c r="E43" s="106">
        <v>67.465918367346916</v>
      </c>
      <c r="F43" s="107">
        <v>98.816029143897993</v>
      </c>
      <c r="G43" s="106">
        <v>46.801786397959191</v>
      </c>
      <c r="H43" s="107">
        <v>98.801369863013704</v>
      </c>
      <c r="I43" s="108">
        <v>7.1631917040816298</v>
      </c>
      <c r="J43" s="109">
        <v>99.634703196347033</v>
      </c>
    </row>
    <row r="44" spans="1:27" x14ac:dyDescent="0.25">
      <c r="A44" s="106">
        <v>91.241632653061203</v>
      </c>
      <c r="B44" s="107">
        <v>99.212328767123296</v>
      </c>
      <c r="C44" s="106">
        <v>77.874285714285719</v>
      </c>
      <c r="D44" s="107">
        <v>99.143835616438352</v>
      </c>
      <c r="E44" s="106">
        <v>71.23918367346937</v>
      </c>
      <c r="F44" s="107">
        <v>98.508652094717661</v>
      </c>
      <c r="G44" s="106">
        <v>50.454859979591845</v>
      </c>
      <c r="H44" s="107">
        <v>98.584474885844756</v>
      </c>
      <c r="I44" s="108">
        <v>11.099416040816322</v>
      </c>
      <c r="J44" s="109">
        <v>99.554794520547944</v>
      </c>
    </row>
    <row r="45" spans="1:27" x14ac:dyDescent="0.25">
      <c r="A45" s="106">
        <v>94.405102040816303</v>
      </c>
      <c r="B45" s="107">
        <v>99.035388127853878</v>
      </c>
      <c r="C45" s="106">
        <v>81.002142857142857</v>
      </c>
      <c r="D45" s="107">
        <v>98.915525114155258</v>
      </c>
      <c r="E45" s="106">
        <v>75.012448979591824</v>
      </c>
      <c r="F45" s="107">
        <v>98.184198542805106</v>
      </c>
      <c r="G45" s="106">
        <v>54.107933561224499</v>
      </c>
      <c r="H45" s="107">
        <v>98.390410958904113</v>
      </c>
      <c r="I45" s="108">
        <v>15.035640377551015</v>
      </c>
      <c r="J45" s="109">
        <v>99.474885844748854</v>
      </c>
    </row>
    <row r="46" spans="1:27" x14ac:dyDescent="0.25">
      <c r="A46" s="106">
        <v>97.568571428571403</v>
      </c>
      <c r="B46" s="107">
        <v>98.670091324200911</v>
      </c>
      <c r="C46" s="106">
        <v>84.13</v>
      </c>
      <c r="D46" s="107">
        <v>98.69292237442923</v>
      </c>
      <c r="E46" s="106">
        <v>78.785714285714278</v>
      </c>
      <c r="F46" s="107">
        <v>97.797131147540981</v>
      </c>
      <c r="G46" s="106">
        <v>57.761007142857153</v>
      </c>
      <c r="H46" s="107">
        <v>98.053652968036531</v>
      </c>
      <c r="I46" s="108">
        <v>18.971864714285708</v>
      </c>
      <c r="J46" s="109">
        <v>99.280821917808211</v>
      </c>
    </row>
    <row r="47" spans="1:27" x14ac:dyDescent="0.25">
      <c r="A47" s="106">
        <v>100.7320408163265</v>
      </c>
      <c r="B47" s="107">
        <v>98.270547945205479</v>
      </c>
      <c r="C47" s="106">
        <v>87.257857142857134</v>
      </c>
      <c r="D47" s="107">
        <v>98.407534246575352</v>
      </c>
      <c r="E47" s="106">
        <v>82.558979591836732</v>
      </c>
      <c r="F47" s="107">
        <v>97.444216757741358</v>
      </c>
      <c r="G47" s="106">
        <v>61.414080724489807</v>
      </c>
      <c r="H47" s="107">
        <v>97.711187214611869</v>
      </c>
      <c r="I47" s="108">
        <v>22.908089051020401</v>
      </c>
      <c r="J47" s="109">
        <v>99.069634703196357</v>
      </c>
    </row>
    <row r="48" spans="1:27" x14ac:dyDescent="0.25">
      <c r="A48" s="106">
        <v>103.8955102040816</v>
      </c>
      <c r="B48" s="107">
        <v>97.682648401826484</v>
      </c>
      <c r="C48" s="106">
        <v>90.385714285714272</v>
      </c>
      <c r="D48" s="107">
        <v>98.1392694063927</v>
      </c>
      <c r="E48" s="106">
        <v>86.332244897959185</v>
      </c>
      <c r="F48" s="107">
        <v>97.034380692167574</v>
      </c>
      <c r="G48" s="106">
        <v>65.067154306122461</v>
      </c>
      <c r="H48" s="107">
        <v>97.357305936073061</v>
      </c>
      <c r="I48" s="108">
        <v>26.844313387755093</v>
      </c>
      <c r="J48" s="109">
        <v>98.875570776255699</v>
      </c>
    </row>
    <row r="49" spans="1:10" x14ac:dyDescent="0.25">
      <c r="A49" s="106">
        <v>107.0589795918367</v>
      </c>
      <c r="B49" s="107">
        <v>96.894977168949765</v>
      </c>
      <c r="C49" s="106">
        <v>93.51357142857141</v>
      </c>
      <c r="D49" s="107">
        <v>97.893835616438352</v>
      </c>
      <c r="E49" s="106">
        <v>90.105510204081639</v>
      </c>
      <c r="F49" s="107">
        <v>96.561930783242261</v>
      </c>
      <c r="G49" s="106">
        <v>68.720227887755115</v>
      </c>
      <c r="H49" s="107">
        <v>96.969178082191775</v>
      </c>
      <c r="I49" s="108">
        <v>30.780537724489786</v>
      </c>
      <c r="J49" s="109">
        <v>98.578767123287676</v>
      </c>
    </row>
    <row r="50" spans="1:10" x14ac:dyDescent="0.25">
      <c r="A50" s="106">
        <v>110.2224489795918</v>
      </c>
      <c r="B50" s="107">
        <v>95.827625570776249</v>
      </c>
      <c r="C50" s="106">
        <v>96.641428571428548</v>
      </c>
      <c r="D50" s="107">
        <v>97.51141552511416</v>
      </c>
      <c r="E50" s="106">
        <v>93.878775510204093</v>
      </c>
      <c r="F50" s="107">
        <v>96.066712204007288</v>
      </c>
      <c r="G50" s="106">
        <v>72.373301469387769</v>
      </c>
      <c r="H50" s="107">
        <v>96.592465753424662</v>
      </c>
      <c r="I50" s="108">
        <v>34.716762061224479</v>
      </c>
      <c r="J50" s="109">
        <v>98.293378995433784</v>
      </c>
    </row>
    <row r="51" spans="1:10" x14ac:dyDescent="0.25">
      <c r="A51" s="106">
        <v>113.3859183673469</v>
      </c>
      <c r="B51" s="107">
        <v>94.526255707762559</v>
      </c>
      <c r="C51" s="106">
        <v>99.769285714285687</v>
      </c>
      <c r="D51" s="107">
        <v>97.128995433789953</v>
      </c>
      <c r="E51" s="106">
        <v>97.652040816326547</v>
      </c>
      <c r="F51" s="107">
        <v>95.50887978142076</v>
      </c>
      <c r="G51" s="106">
        <v>76.026375051020423</v>
      </c>
      <c r="H51" s="107">
        <v>96.152968036529685</v>
      </c>
      <c r="I51" s="108">
        <v>38.652986397959175</v>
      </c>
      <c r="J51" s="109">
        <v>97.973744292237441</v>
      </c>
    </row>
    <row r="52" spans="1:10" x14ac:dyDescent="0.25">
      <c r="A52" s="106">
        <v>116.549387755102</v>
      </c>
      <c r="B52" s="107">
        <v>92.922374429223737</v>
      </c>
      <c r="C52" s="106">
        <v>102.89714285714282</v>
      </c>
      <c r="D52" s="107">
        <v>96.689497716894977</v>
      </c>
      <c r="E52" s="106">
        <v>101.425306122449</v>
      </c>
      <c r="F52" s="107">
        <v>94.77459016393442</v>
      </c>
      <c r="G52" s="106">
        <v>79.679448632653077</v>
      </c>
      <c r="H52" s="107">
        <v>95.650684931506845</v>
      </c>
      <c r="I52" s="108">
        <v>42.589210734693872</v>
      </c>
      <c r="J52" s="109">
        <v>97.631278538812779</v>
      </c>
    </row>
    <row r="53" spans="1:10" x14ac:dyDescent="0.25">
      <c r="A53" s="106">
        <v>119.7128571428571</v>
      </c>
      <c r="B53" s="107">
        <v>91.084474885844742</v>
      </c>
      <c r="C53" s="106">
        <v>106.02499999999996</v>
      </c>
      <c r="D53" s="107">
        <v>96.164383561643845</v>
      </c>
      <c r="E53" s="106">
        <v>105.19857142857146</v>
      </c>
      <c r="F53" s="107">
        <v>93.971994535519116</v>
      </c>
      <c r="G53" s="106">
        <v>83.332522214285731</v>
      </c>
      <c r="H53" s="107">
        <v>95.119863013698634</v>
      </c>
      <c r="I53" s="108">
        <v>46.525435071428568</v>
      </c>
      <c r="J53" s="109">
        <v>97.294520547945211</v>
      </c>
    </row>
    <row r="54" spans="1:10" x14ac:dyDescent="0.25">
      <c r="A54" s="106">
        <v>122.8763265306122</v>
      </c>
      <c r="B54" s="107">
        <v>89.554794520547944</v>
      </c>
      <c r="C54" s="106">
        <v>109.1528571428571</v>
      </c>
      <c r="D54" s="107">
        <v>95.388127853881272</v>
      </c>
      <c r="E54" s="106">
        <v>108.97183673469391</v>
      </c>
      <c r="F54" s="107">
        <v>93.112477231329692</v>
      </c>
      <c r="G54" s="106">
        <v>86.985595795918385</v>
      </c>
      <c r="H54" s="107">
        <v>94.526255707762559</v>
      </c>
      <c r="I54" s="108">
        <v>50.461659408163264</v>
      </c>
      <c r="J54" s="109">
        <v>96.87785388127854</v>
      </c>
    </row>
    <row r="55" spans="1:10" x14ac:dyDescent="0.25">
      <c r="A55" s="106">
        <v>126.0397959183673</v>
      </c>
      <c r="B55" s="107">
        <v>88.002283105022826</v>
      </c>
      <c r="C55" s="106">
        <v>112.28071428571424</v>
      </c>
      <c r="D55" s="107">
        <v>94.394977168949765</v>
      </c>
      <c r="E55" s="106">
        <v>112.74510204081636</v>
      </c>
      <c r="F55" s="107">
        <v>91.962659380692173</v>
      </c>
      <c r="G55" s="106">
        <v>90.638669377551039</v>
      </c>
      <c r="H55" s="107">
        <v>93.858447488584474</v>
      </c>
      <c r="I55" s="108">
        <v>54.39788374489796</v>
      </c>
      <c r="J55" s="109">
        <v>96.461187214611883</v>
      </c>
    </row>
    <row r="56" spans="1:10" x14ac:dyDescent="0.25">
      <c r="A56" s="106">
        <v>129.2032653061224</v>
      </c>
      <c r="B56" s="107">
        <v>86.24429223744292</v>
      </c>
      <c r="C56" s="106">
        <v>115.40857142857138</v>
      </c>
      <c r="D56" s="107">
        <v>93.236301369863014</v>
      </c>
      <c r="E56" s="106">
        <v>116.51836734693882</v>
      </c>
      <c r="F56" s="107">
        <v>90.533925318761391</v>
      </c>
      <c r="G56" s="106">
        <v>94.291742959183694</v>
      </c>
      <c r="H56" s="107">
        <v>93.167808219178085</v>
      </c>
      <c r="I56" s="108">
        <v>58.334108081632657</v>
      </c>
      <c r="J56" s="109">
        <v>96.010273972602747</v>
      </c>
    </row>
    <row r="57" spans="1:10" x14ac:dyDescent="0.25">
      <c r="A57" s="106">
        <v>132.3667346938775</v>
      </c>
      <c r="B57" s="107">
        <v>84.594748858447488</v>
      </c>
      <c r="C57" s="106">
        <v>118.53642857142852</v>
      </c>
      <c r="D57" s="107">
        <v>91.992009132420094</v>
      </c>
      <c r="E57" s="106">
        <v>120.29163265306127</v>
      </c>
      <c r="F57" s="107">
        <v>88.769353369763209</v>
      </c>
      <c r="G57" s="106">
        <v>97.944816540816348</v>
      </c>
      <c r="H57" s="107">
        <v>92.345890410958901</v>
      </c>
      <c r="I57" s="108">
        <v>62.270332418367353</v>
      </c>
      <c r="J57" s="109">
        <v>95.496575342465746</v>
      </c>
    </row>
    <row r="58" spans="1:10" x14ac:dyDescent="0.25">
      <c r="A58" s="106">
        <v>135.5302040816326</v>
      </c>
      <c r="B58" s="107">
        <v>82.950913242009122</v>
      </c>
      <c r="C58" s="106">
        <v>121.66428571428565</v>
      </c>
      <c r="D58" s="107">
        <v>90.736301369863014</v>
      </c>
      <c r="E58" s="106">
        <v>124.06489795918372</v>
      </c>
      <c r="F58" s="107">
        <v>86.247723132969028</v>
      </c>
      <c r="G58" s="106">
        <v>101.597890122449</v>
      </c>
      <c r="H58" s="107">
        <v>91.398401826484019</v>
      </c>
      <c r="I58" s="108">
        <v>66.206556755102042</v>
      </c>
      <c r="J58" s="109">
        <v>94.95433789954339</v>
      </c>
    </row>
    <row r="59" spans="1:10" x14ac:dyDescent="0.25">
      <c r="A59" s="106">
        <v>138.6936734693877</v>
      </c>
      <c r="B59" s="107">
        <v>80.924657534246577</v>
      </c>
      <c r="C59" s="106">
        <v>124.79214285714279</v>
      </c>
      <c r="D59" s="107">
        <v>89.069634703196343</v>
      </c>
      <c r="E59" s="106">
        <v>127.83816326530618</v>
      </c>
      <c r="F59" s="107">
        <v>83.282103825136616</v>
      </c>
      <c r="G59" s="106">
        <v>105.25096370408166</v>
      </c>
      <c r="H59" s="107">
        <v>90.017123287671225</v>
      </c>
      <c r="I59" s="108">
        <v>70.142781091836738</v>
      </c>
      <c r="J59" s="109">
        <v>94.452054794520549</v>
      </c>
    </row>
    <row r="60" spans="1:10" x14ac:dyDescent="0.25">
      <c r="A60" s="106">
        <v>141.8571428571428</v>
      </c>
      <c r="B60" s="107">
        <v>78.778538812785399</v>
      </c>
      <c r="C60" s="106">
        <v>127.91999999999993</v>
      </c>
      <c r="D60" s="107">
        <v>87.56278538812785</v>
      </c>
      <c r="E60" s="106">
        <v>131.61142857142863</v>
      </c>
      <c r="F60" s="107">
        <v>80.253870673952648</v>
      </c>
      <c r="G60" s="106">
        <v>108.90403728571431</v>
      </c>
      <c r="H60" s="107">
        <v>88.281963470319639</v>
      </c>
      <c r="I60" s="108">
        <v>74.079005428571435</v>
      </c>
      <c r="J60" s="109">
        <v>93.892694063926939</v>
      </c>
    </row>
    <row r="61" spans="1:10" x14ac:dyDescent="0.25">
      <c r="A61" s="106">
        <v>145.0206122448979</v>
      </c>
      <c r="B61" s="107">
        <v>76.24429223744292</v>
      </c>
      <c r="C61" s="106">
        <v>131.04785714285708</v>
      </c>
      <c r="D61" s="107">
        <v>85.867579908675793</v>
      </c>
      <c r="E61" s="106">
        <v>135.38469387755109</v>
      </c>
      <c r="F61" s="107">
        <v>77.749316939890718</v>
      </c>
      <c r="G61" s="106">
        <v>112.55711086734696</v>
      </c>
      <c r="H61" s="107">
        <v>86.404109589041099</v>
      </c>
      <c r="I61" s="108">
        <v>78.015229765306131</v>
      </c>
      <c r="J61" s="109">
        <v>93.287671232876718</v>
      </c>
    </row>
    <row r="62" spans="1:10" x14ac:dyDescent="0.25">
      <c r="A62" s="106">
        <v>148.184081632653</v>
      </c>
      <c r="B62" s="107">
        <v>73.904109589041099</v>
      </c>
      <c r="C62" s="106">
        <v>134.17571428571424</v>
      </c>
      <c r="D62" s="107">
        <v>83.881278538812793</v>
      </c>
      <c r="E62" s="106">
        <v>139.15795918367354</v>
      </c>
      <c r="F62" s="107">
        <v>75.017076502732237</v>
      </c>
      <c r="G62" s="106">
        <v>116.21018444897962</v>
      </c>
      <c r="H62" s="107">
        <v>83.966894977168948</v>
      </c>
      <c r="I62" s="108">
        <v>81.951454102040827</v>
      </c>
      <c r="J62" s="109">
        <v>92.745433789954333</v>
      </c>
    </row>
    <row r="63" spans="1:10" x14ac:dyDescent="0.25">
      <c r="A63" s="106">
        <v>151.3475510204081</v>
      </c>
      <c r="B63" s="107">
        <v>71.381278538812793</v>
      </c>
      <c r="C63" s="106">
        <v>137.30357142857139</v>
      </c>
      <c r="D63" s="107">
        <v>81.820776255707756</v>
      </c>
      <c r="E63" s="106">
        <v>142.93122448979599</v>
      </c>
      <c r="F63" s="107">
        <v>72.370218579234972</v>
      </c>
      <c r="G63" s="106">
        <v>119.86325803061227</v>
      </c>
      <c r="H63" s="107">
        <v>81.655251141552512</v>
      </c>
      <c r="I63" s="108">
        <v>85.887678438775524</v>
      </c>
      <c r="J63" s="109">
        <v>92.128995433789953</v>
      </c>
    </row>
    <row r="64" spans="1:10" x14ac:dyDescent="0.25">
      <c r="A64" s="106">
        <v>154.5110204081632</v>
      </c>
      <c r="B64" s="107">
        <v>68.824200913242009</v>
      </c>
      <c r="C64" s="106">
        <v>140.43142857142854</v>
      </c>
      <c r="D64" s="107">
        <v>79.960045662100455</v>
      </c>
      <c r="E64" s="106">
        <v>146.70448979591845</v>
      </c>
      <c r="F64" s="107">
        <v>69.751821493624774</v>
      </c>
      <c r="G64" s="106">
        <v>123.51633161224493</v>
      </c>
      <c r="H64" s="107">
        <v>79.297945205479451</v>
      </c>
      <c r="I64" s="108">
        <v>89.82390277551022</v>
      </c>
      <c r="J64" s="109">
        <v>91.426940639269404</v>
      </c>
    </row>
    <row r="65" spans="1:10" x14ac:dyDescent="0.25">
      <c r="A65" s="106">
        <v>157.6744897959183</v>
      </c>
      <c r="B65" s="107">
        <v>66.095890410958901</v>
      </c>
      <c r="C65" s="106">
        <v>143.55928571428569</v>
      </c>
      <c r="D65" s="107">
        <v>78.07077625570777</v>
      </c>
      <c r="E65" s="106">
        <v>150.4777551020409</v>
      </c>
      <c r="F65" s="107">
        <v>67.218806921675778</v>
      </c>
      <c r="G65" s="106">
        <v>127.16940519387758</v>
      </c>
      <c r="H65" s="107">
        <v>76.957762557077629</v>
      </c>
      <c r="I65" s="108">
        <v>93.760127112244916</v>
      </c>
      <c r="J65" s="109">
        <v>90.450913242009136</v>
      </c>
    </row>
    <row r="66" spans="1:10" x14ac:dyDescent="0.25">
      <c r="A66" s="106">
        <v>160.83795918367341</v>
      </c>
      <c r="B66" s="107">
        <v>63.299086757990864</v>
      </c>
      <c r="C66" s="106">
        <v>146.68714285714285</v>
      </c>
      <c r="D66" s="107">
        <v>75.884703196347033</v>
      </c>
      <c r="E66" s="106">
        <v>154.25102040816336</v>
      </c>
      <c r="F66" s="107">
        <v>64.571948998178513</v>
      </c>
      <c r="G66" s="106">
        <v>130.82247877551023</v>
      </c>
      <c r="H66" s="107">
        <v>74.486301369863014</v>
      </c>
      <c r="I66" s="108">
        <v>97.696351448979613</v>
      </c>
      <c r="J66" s="109">
        <v>89.172374429223737</v>
      </c>
    </row>
    <row r="67" spans="1:10" x14ac:dyDescent="0.25">
      <c r="A67" s="106">
        <v>164.00142857142851</v>
      </c>
      <c r="B67" s="107">
        <v>60.662100456621005</v>
      </c>
      <c r="C67" s="106">
        <v>149.815</v>
      </c>
      <c r="D67" s="107">
        <v>73.652968036529671</v>
      </c>
      <c r="E67" s="106">
        <v>158.02428571428581</v>
      </c>
      <c r="F67" s="107">
        <v>61.993397085610205</v>
      </c>
      <c r="G67" s="106">
        <v>134.47555235714287</v>
      </c>
      <c r="H67" s="107">
        <v>72.026255707762559</v>
      </c>
      <c r="I67" s="108">
        <v>101.63257578571431</v>
      </c>
      <c r="J67" s="109">
        <v>87.688356164383563</v>
      </c>
    </row>
    <row r="68" spans="1:10" x14ac:dyDescent="0.25">
      <c r="A68" s="106">
        <v>167.16489795918361</v>
      </c>
      <c r="B68" s="107">
        <v>57.968036529680369</v>
      </c>
      <c r="C68" s="106">
        <v>152.94285714285715</v>
      </c>
      <c r="D68" s="107">
        <v>71.215753424657535</v>
      </c>
      <c r="E68" s="106">
        <v>161.79755102040826</v>
      </c>
      <c r="F68" s="107">
        <v>59.141621129326047</v>
      </c>
      <c r="G68" s="106">
        <v>138.12862593877551</v>
      </c>
      <c r="H68" s="107">
        <v>69.566210045662103</v>
      </c>
      <c r="I68" s="108">
        <v>105.56880012244901</v>
      </c>
      <c r="J68" s="109">
        <v>86.095890410958901</v>
      </c>
    </row>
    <row r="69" spans="1:10" x14ac:dyDescent="0.25">
      <c r="A69" s="106">
        <v>170.32836734693871</v>
      </c>
      <c r="B69" s="107">
        <v>55.25114155251142</v>
      </c>
      <c r="C69" s="106">
        <v>156.0707142857143</v>
      </c>
      <c r="D69" s="107">
        <v>68.647260273972606</v>
      </c>
      <c r="E69" s="106">
        <v>165.57081632653072</v>
      </c>
      <c r="F69" s="107">
        <v>56.477686703096538</v>
      </c>
      <c r="G69" s="106">
        <v>141.78169952040815</v>
      </c>
      <c r="H69" s="107">
        <v>67.260273972602732</v>
      </c>
      <c r="I69" s="108">
        <v>109.5050244591837</v>
      </c>
      <c r="J69" s="109">
        <v>83.81278538812785</v>
      </c>
    </row>
    <row r="70" spans="1:10" x14ac:dyDescent="0.25">
      <c r="A70" s="106">
        <v>173.49183673469381</v>
      </c>
      <c r="B70" s="107">
        <v>52.842465753424662</v>
      </c>
      <c r="C70" s="106">
        <v>159.19857142857146</v>
      </c>
      <c r="D70" s="107">
        <v>66.055936073059357</v>
      </c>
      <c r="E70" s="106">
        <v>169.34408163265317</v>
      </c>
      <c r="F70" s="107">
        <v>53.660063752276862</v>
      </c>
      <c r="G70" s="106">
        <v>145.43477310204079</v>
      </c>
      <c r="H70" s="107">
        <v>64.811643835616437</v>
      </c>
      <c r="I70" s="108">
        <v>113.4412487959184</v>
      </c>
      <c r="J70" s="109">
        <v>81.295662100456624</v>
      </c>
    </row>
    <row r="71" spans="1:10" x14ac:dyDescent="0.25">
      <c r="A71" s="106">
        <v>176.65530612244891</v>
      </c>
      <c r="B71" s="107">
        <v>50.359589041095887</v>
      </c>
      <c r="C71" s="106">
        <v>162.32642857142861</v>
      </c>
      <c r="D71" s="107">
        <v>63.390410958904106</v>
      </c>
      <c r="E71" s="106">
        <v>173.11734693877563</v>
      </c>
      <c r="F71" s="107">
        <v>50.671675774134798</v>
      </c>
      <c r="G71" s="106">
        <v>149.08784668367343</v>
      </c>
      <c r="H71" s="107">
        <v>62.631278538812786</v>
      </c>
      <c r="I71" s="108">
        <v>117.37747313265309</v>
      </c>
      <c r="J71" s="109">
        <v>78.938356164383563</v>
      </c>
    </row>
    <row r="72" spans="1:10" x14ac:dyDescent="0.25">
      <c r="A72" s="106">
        <v>179.81877551020401</v>
      </c>
      <c r="B72" s="107">
        <v>47.899543378995432</v>
      </c>
      <c r="C72" s="106">
        <v>165.45428571428576</v>
      </c>
      <c r="D72" s="107">
        <v>60.605022831050228</v>
      </c>
      <c r="E72" s="106">
        <v>176.89061224489808</v>
      </c>
      <c r="F72" s="107">
        <v>47.848360655737707</v>
      </c>
      <c r="G72" s="106">
        <v>152.74092026530607</v>
      </c>
      <c r="H72" s="107">
        <v>60.405251141552505</v>
      </c>
      <c r="I72" s="108">
        <v>121.31369746938779</v>
      </c>
      <c r="J72" s="109">
        <v>76.506849315068493</v>
      </c>
    </row>
    <row r="73" spans="1:10" x14ac:dyDescent="0.25">
      <c r="A73" s="106">
        <v>182.98224489795911</v>
      </c>
      <c r="B73" s="107">
        <v>45.222602739726028</v>
      </c>
      <c r="C73" s="106">
        <v>168.58214285714291</v>
      </c>
      <c r="D73" s="107">
        <v>57.916666666666671</v>
      </c>
      <c r="E73" s="106">
        <v>180.66387755102053</v>
      </c>
      <c r="F73" s="107">
        <v>44.791666666666671</v>
      </c>
      <c r="G73" s="106">
        <v>156.39399384693871</v>
      </c>
      <c r="H73" s="107">
        <v>57.945205479452056</v>
      </c>
      <c r="I73" s="108">
        <v>125.24992180612249</v>
      </c>
      <c r="J73" s="109">
        <v>74.38356164383562</v>
      </c>
    </row>
    <row r="74" spans="1:10" x14ac:dyDescent="0.25">
      <c r="A74" s="106">
        <v>186.14571428571421</v>
      </c>
      <c r="B74" s="107">
        <v>42.614155251141547</v>
      </c>
      <c r="C74" s="106">
        <v>171.71000000000006</v>
      </c>
      <c r="D74" s="107">
        <v>55.102739726027394</v>
      </c>
      <c r="E74" s="106">
        <v>184.43714285714299</v>
      </c>
      <c r="F74" s="107">
        <v>41.769125683060111</v>
      </c>
      <c r="G74" s="106">
        <v>160.04706742857135</v>
      </c>
      <c r="H74" s="107">
        <v>55.547945205479451</v>
      </c>
      <c r="I74" s="108">
        <v>129.18614614285718</v>
      </c>
      <c r="J74" s="109">
        <v>72.380136986301366</v>
      </c>
    </row>
    <row r="75" spans="1:10" x14ac:dyDescent="0.25">
      <c r="A75" s="106">
        <v>189.30918367346931</v>
      </c>
      <c r="B75" s="107">
        <v>40.194063926940636</v>
      </c>
      <c r="C75" s="106">
        <v>174.83785714285722</v>
      </c>
      <c r="D75" s="107">
        <v>52.19178082191781</v>
      </c>
      <c r="E75" s="106">
        <v>188.21040816326544</v>
      </c>
      <c r="F75" s="107">
        <v>39.053961748633881</v>
      </c>
      <c r="G75" s="106">
        <v>163.70014101020399</v>
      </c>
      <c r="H75" s="107">
        <v>53.05936073059361</v>
      </c>
      <c r="I75" s="108">
        <v>133.12237047959186</v>
      </c>
      <c r="J75" s="109">
        <v>69.99429223744292</v>
      </c>
    </row>
    <row r="76" spans="1:10" x14ac:dyDescent="0.25">
      <c r="A76" s="106">
        <v>192.47265306122441</v>
      </c>
      <c r="B76" s="107">
        <v>37.910958904109584</v>
      </c>
      <c r="C76" s="106">
        <v>177.96571428571437</v>
      </c>
      <c r="D76" s="107">
        <v>49.360730593607308</v>
      </c>
      <c r="E76" s="106">
        <v>191.9836734693879</v>
      </c>
      <c r="F76" s="107">
        <v>36.475409836065573</v>
      </c>
      <c r="G76" s="106">
        <v>167.35321459183663</v>
      </c>
      <c r="H76" s="107">
        <v>50.296803652968038</v>
      </c>
      <c r="I76" s="108">
        <v>137.05859481632655</v>
      </c>
      <c r="J76" s="109">
        <v>67.522831050228319</v>
      </c>
    </row>
    <row r="77" spans="1:10" x14ac:dyDescent="0.25">
      <c r="A77" s="106">
        <v>195.63612244897951</v>
      </c>
      <c r="B77" s="107">
        <v>35.736301369863014</v>
      </c>
      <c r="C77" s="106">
        <v>181.09357142857152</v>
      </c>
      <c r="D77" s="107">
        <v>46.763698630136986</v>
      </c>
      <c r="E77" s="106">
        <v>195.75693877551035</v>
      </c>
      <c r="F77" s="107">
        <v>34.15300546448087</v>
      </c>
      <c r="G77" s="106">
        <v>171.00628817346927</v>
      </c>
      <c r="H77" s="107">
        <v>47.517123287671232</v>
      </c>
      <c r="I77" s="108">
        <v>140.99481915306123</v>
      </c>
      <c r="J77" s="109">
        <v>65.268264840182638</v>
      </c>
    </row>
    <row r="78" spans="1:10" x14ac:dyDescent="0.25">
      <c r="A78" s="106">
        <v>198.79959183673461</v>
      </c>
      <c r="B78" s="107">
        <v>33.601598173515981</v>
      </c>
      <c r="C78" s="106">
        <v>184.22142857142867</v>
      </c>
      <c r="D78" s="107">
        <v>44.172374429223744</v>
      </c>
      <c r="E78" s="106">
        <v>199.5302040816328</v>
      </c>
      <c r="F78" s="107">
        <v>32.063979963570127</v>
      </c>
      <c r="G78" s="106">
        <v>174.65936175510191</v>
      </c>
      <c r="H78" s="107">
        <v>44.726027397260275</v>
      </c>
      <c r="I78" s="108">
        <v>144.93104348979591</v>
      </c>
      <c r="J78" s="109">
        <v>62.865296803652967</v>
      </c>
    </row>
    <row r="79" spans="1:10" x14ac:dyDescent="0.25">
      <c r="A79" s="106">
        <v>201.96306122448971</v>
      </c>
      <c r="B79" s="107">
        <v>31.455479452054796</v>
      </c>
      <c r="C79" s="106">
        <v>187.34928571428583</v>
      </c>
      <c r="D79" s="107">
        <v>41.763698630136986</v>
      </c>
      <c r="E79" s="106">
        <v>203.30346938775526</v>
      </c>
      <c r="F79" s="107">
        <v>29.661885245901637</v>
      </c>
      <c r="G79" s="106">
        <v>178.31243533673455</v>
      </c>
      <c r="H79" s="107">
        <v>41.963470319634702</v>
      </c>
      <c r="I79" s="108">
        <v>148.86726782653059</v>
      </c>
      <c r="J79" s="109">
        <v>60.376712328767127</v>
      </c>
    </row>
    <row r="80" spans="1:10" x14ac:dyDescent="0.25">
      <c r="A80" s="106">
        <v>205.12653061224481</v>
      </c>
      <c r="B80" s="107">
        <v>29.497716894977167</v>
      </c>
      <c r="C80" s="106">
        <v>190.47714285714298</v>
      </c>
      <c r="D80" s="107">
        <v>39.457762557077622</v>
      </c>
      <c r="E80" s="106">
        <v>207.07673469387771</v>
      </c>
      <c r="F80" s="107">
        <v>27.487477231329688</v>
      </c>
      <c r="G80" s="106">
        <v>181.96550891836719</v>
      </c>
      <c r="H80" s="107">
        <v>39.463470319634702</v>
      </c>
      <c r="I80" s="108">
        <v>152.80349216326528</v>
      </c>
      <c r="J80" s="109">
        <v>57.853881278538807</v>
      </c>
    </row>
    <row r="81" spans="1:10" x14ac:dyDescent="0.25">
      <c r="A81" s="106">
        <v>208.28999999999991</v>
      </c>
      <c r="B81" s="107">
        <v>27.654109589041099</v>
      </c>
      <c r="C81" s="106">
        <v>193.60500000000013</v>
      </c>
      <c r="D81" s="107">
        <v>37.391552511415526</v>
      </c>
      <c r="E81" s="106">
        <v>210.85000000000016</v>
      </c>
      <c r="F81" s="107">
        <v>25.26183970856102</v>
      </c>
      <c r="G81" s="106">
        <v>185.61858249999983</v>
      </c>
      <c r="H81" s="107">
        <v>37.020547945205479</v>
      </c>
      <c r="I81" s="108">
        <v>156.73971649999996</v>
      </c>
      <c r="J81" s="109">
        <v>55.136986301369859</v>
      </c>
    </row>
    <row r="82" spans="1:10" x14ac:dyDescent="0.25">
      <c r="A82" s="106">
        <v>211.45346938775501</v>
      </c>
      <c r="B82" s="107">
        <v>25.787671232876715</v>
      </c>
      <c r="C82" s="106">
        <v>196.73285714285728</v>
      </c>
      <c r="D82" s="107">
        <v>35.331050228310502</v>
      </c>
      <c r="E82" s="106">
        <v>214.62326530612262</v>
      </c>
      <c r="F82" s="107">
        <v>23.184198542805103</v>
      </c>
      <c r="G82" s="106">
        <v>189.27165608163247</v>
      </c>
      <c r="H82" s="107">
        <v>34.503424657534246</v>
      </c>
      <c r="I82" s="108">
        <v>160.67594083673464</v>
      </c>
      <c r="J82" s="109">
        <v>52.163242009132418</v>
      </c>
    </row>
    <row r="83" spans="1:10" x14ac:dyDescent="0.25">
      <c r="A83" s="106">
        <v>214.61693877551011</v>
      </c>
      <c r="B83" s="107">
        <v>24.052511415525114</v>
      </c>
      <c r="C83" s="106">
        <v>199.86071428571444</v>
      </c>
      <c r="D83" s="107">
        <v>33.270547945205479</v>
      </c>
      <c r="E83" s="106">
        <v>218.39653061224507</v>
      </c>
      <c r="F83" s="107">
        <v>21.226092896174865</v>
      </c>
      <c r="G83" s="106">
        <v>192.92472966326511</v>
      </c>
      <c r="H83" s="107">
        <v>32.522831050228312</v>
      </c>
      <c r="I83" s="108">
        <v>164.61216517346932</v>
      </c>
      <c r="J83" s="109">
        <v>49.37214611872146</v>
      </c>
    </row>
    <row r="84" spans="1:10" x14ac:dyDescent="0.25">
      <c r="A84" s="106">
        <v>217.78040816326521</v>
      </c>
      <c r="B84" s="107">
        <v>22.311643835616437</v>
      </c>
      <c r="C84" s="106">
        <v>202.98857142857159</v>
      </c>
      <c r="D84" s="107">
        <v>31.158675799086762</v>
      </c>
      <c r="E84" s="106">
        <v>222.16979591836753</v>
      </c>
      <c r="F84" s="107">
        <v>19.188296903460838</v>
      </c>
      <c r="G84" s="106">
        <v>196.57780324489775</v>
      </c>
      <c r="H84" s="107">
        <v>30.439497716894977</v>
      </c>
      <c r="I84" s="108">
        <v>168.548389510204</v>
      </c>
      <c r="J84" s="109">
        <v>46.660958904109592</v>
      </c>
    </row>
    <row r="85" spans="1:10" x14ac:dyDescent="0.25">
      <c r="A85" s="106">
        <v>220.94387755102031</v>
      </c>
      <c r="B85" s="107">
        <v>20.702054794520546</v>
      </c>
      <c r="C85" s="106">
        <v>206.11642857142874</v>
      </c>
      <c r="D85" s="107">
        <v>29.360730593607304</v>
      </c>
      <c r="E85" s="106">
        <v>225.94306122448998</v>
      </c>
      <c r="F85" s="107">
        <v>17.41234061930783</v>
      </c>
      <c r="G85" s="106">
        <v>200.23087682653039</v>
      </c>
      <c r="H85" s="107">
        <v>28.3675799086758</v>
      </c>
      <c r="I85" s="108">
        <v>172.48461384693869</v>
      </c>
      <c r="J85" s="109">
        <v>43.578767123287669</v>
      </c>
    </row>
    <row r="86" spans="1:10" x14ac:dyDescent="0.25">
      <c r="A86" s="106">
        <v>224.10734693877541</v>
      </c>
      <c r="B86" s="107">
        <v>19.121004566210047</v>
      </c>
      <c r="C86" s="106">
        <v>209.24428571428589</v>
      </c>
      <c r="D86" s="107">
        <v>27.62557077625571</v>
      </c>
      <c r="E86" s="106">
        <v>229.71632653061243</v>
      </c>
      <c r="F86" s="107">
        <v>15.926684881602915</v>
      </c>
      <c r="G86" s="106">
        <v>203.88395040816303</v>
      </c>
      <c r="H86" s="107">
        <v>26.432648401826487</v>
      </c>
      <c r="I86" s="108">
        <v>176.42083818367337</v>
      </c>
      <c r="J86" s="109">
        <v>40.787671232876711</v>
      </c>
    </row>
    <row r="87" spans="1:10" x14ac:dyDescent="0.25">
      <c r="A87" s="106">
        <v>227.27081632653051</v>
      </c>
      <c r="B87" s="107">
        <v>17.654109589041095</v>
      </c>
      <c r="C87" s="106">
        <v>212.37214285714305</v>
      </c>
      <c r="D87" s="107">
        <v>25.644977168949772</v>
      </c>
      <c r="E87" s="106">
        <v>233.48959183673489</v>
      </c>
      <c r="F87" s="107">
        <v>14.441029143897996</v>
      </c>
      <c r="G87" s="106">
        <v>207.53702398979567</v>
      </c>
      <c r="H87" s="107">
        <v>24.514840182648399</v>
      </c>
      <c r="I87" s="108">
        <v>180.35706252040805</v>
      </c>
      <c r="J87" s="109">
        <v>37.962328767123289</v>
      </c>
    </row>
    <row r="88" spans="1:10" x14ac:dyDescent="0.25">
      <c r="A88" s="106">
        <v>230.43428571428561</v>
      </c>
      <c r="B88" s="107">
        <v>16.455479452054796</v>
      </c>
      <c r="C88" s="106">
        <v>215.5000000000002</v>
      </c>
      <c r="D88" s="107">
        <v>24.126712328767123</v>
      </c>
      <c r="E88" s="106">
        <v>237.26285714285734</v>
      </c>
      <c r="F88" s="107">
        <v>13.342440801457196</v>
      </c>
      <c r="G88" s="106">
        <v>211.19009757142831</v>
      </c>
      <c r="H88" s="107">
        <v>22.654109589041095</v>
      </c>
      <c r="I88" s="108">
        <v>184.29328685714273</v>
      </c>
      <c r="J88" s="109">
        <v>35.388127853881279</v>
      </c>
    </row>
    <row r="89" spans="1:10" x14ac:dyDescent="0.25">
      <c r="A89" s="106">
        <v>233.59775510204071</v>
      </c>
      <c r="B89" s="107">
        <v>15.296803652968036</v>
      </c>
      <c r="C89" s="106">
        <v>218.62785714285735</v>
      </c>
      <c r="D89" s="107">
        <v>22.442922374429227</v>
      </c>
      <c r="E89" s="106">
        <v>241.0361224489798</v>
      </c>
      <c r="F89" s="107">
        <v>12.266621129326047</v>
      </c>
      <c r="G89" s="106">
        <v>214.84317115306095</v>
      </c>
      <c r="H89" s="107">
        <v>20.878995433789953</v>
      </c>
      <c r="I89" s="108">
        <v>188.22951119387741</v>
      </c>
      <c r="J89" s="109">
        <v>32.87671232876712</v>
      </c>
    </row>
    <row r="90" spans="1:10" x14ac:dyDescent="0.25">
      <c r="A90" s="106">
        <v>236.76122448979581</v>
      </c>
      <c r="B90" s="107">
        <v>14.178082191780822</v>
      </c>
      <c r="C90" s="106">
        <v>221.7557142857145</v>
      </c>
      <c r="D90" s="107">
        <v>20.981735159817351</v>
      </c>
      <c r="E90" s="106">
        <v>244.80938775510225</v>
      </c>
      <c r="F90" s="107">
        <v>11.344489981785063</v>
      </c>
      <c r="G90" s="106">
        <v>218.49624473469359</v>
      </c>
      <c r="H90" s="107">
        <v>19.412100456621005</v>
      </c>
      <c r="I90" s="108">
        <v>192.1657355306121</v>
      </c>
      <c r="J90" s="109">
        <v>30.565068493150683</v>
      </c>
    </row>
    <row r="91" spans="1:10" x14ac:dyDescent="0.25">
      <c r="A91" s="106">
        <v>239.92469387755091</v>
      </c>
      <c r="B91" s="107">
        <v>13.396118721461187</v>
      </c>
      <c r="C91" s="106">
        <v>224.88357142857166</v>
      </c>
      <c r="D91" s="107">
        <v>19.6175799086758</v>
      </c>
      <c r="E91" s="106">
        <v>248.5826530612247</v>
      </c>
      <c r="F91" s="107">
        <v>10.40528233151184</v>
      </c>
      <c r="G91" s="106">
        <v>222.14931831632623</v>
      </c>
      <c r="H91" s="107">
        <v>17.779680365296805</v>
      </c>
      <c r="I91" s="108">
        <v>196.10195986734678</v>
      </c>
      <c r="J91" s="109">
        <v>28.264840182648403</v>
      </c>
    </row>
    <row r="92" spans="1:10" x14ac:dyDescent="0.25">
      <c r="A92" s="106">
        <v>243.08816326530601</v>
      </c>
      <c r="B92" s="107">
        <v>12.482876712328766</v>
      </c>
      <c r="C92" s="106">
        <v>228.01142857142881</v>
      </c>
      <c r="D92" s="107">
        <v>18.162100456621005</v>
      </c>
      <c r="E92" s="106">
        <v>252.35591836734716</v>
      </c>
      <c r="F92" s="107">
        <v>9.5002276867030968</v>
      </c>
      <c r="G92" s="106">
        <v>225.80239189795887</v>
      </c>
      <c r="H92" s="107">
        <v>16.535388127853881</v>
      </c>
      <c r="I92" s="108">
        <v>200.03818420408146</v>
      </c>
      <c r="J92" s="109">
        <v>26.289954337899545</v>
      </c>
    </row>
    <row r="93" spans="1:10" x14ac:dyDescent="0.25">
      <c r="A93" s="106">
        <v>246.25163265306111</v>
      </c>
      <c r="B93" s="107">
        <v>11.643835616438356</v>
      </c>
      <c r="C93" s="106">
        <v>231.13928571428596</v>
      </c>
      <c r="D93" s="107">
        <v>16.99200913242009</v>
      </c>
      <c r="E93" s="106">
        <v>256.12918367346958</v>
      </c>
      <c r="F93" s="107">
        <v>8.6691712204007292</v>
      </c>
      <c r="G93" s="106">
        <v>229.45546547959151</v>
      </c>
      <c r="H93" s="107">
        <v>15.342465753424658</v>
      </c>
      <c r="I93" s="108">
        <v>203.97440854081614</v>
      </c>
      <c r="J93" s="109">
        <v>24.343607305936075</v>
      </c>
    </row>
    <row r="94" spans="1:10" x14ac:dyDescent="0.25">
      <c r="A94" s="106">
        <v>249.41510204081621</v>
      </c>
      <c r="B94" s="107">
        <v>10.804794520547944</v>
      </c>
      <c r="C94" s="106">
        <v>234.26714285714311</v>
      </c>
      <c r="D94" s="107">
        <v>15.702054794520548</v>
      </c>
      <c r="E94" s="106">
        <v>259.90244897959201</v>
      </c>
      <c r="F94" s="107">
        <v>7.9178051001821483</v>
      </c>
      <c r="G94" s="106">
        <v>233.10853906122415</v>
      </c>
      <c r="H94" s="107">
        <v>14.200913242009133</v>
      </c>
      <c r="I94" s="108">
        <v>207.91063287755082</v>
      </c>
      <c r="J94" s="109">
        <v>22.676940639269404</v>
      </c>
    </row>
    <row r="95" spans="1:10" x14ac:dyDescent="0.25">
      <c r="A95" s="106">
        <v>252.57857142857131</v>
      </c>
      <c r="B95" s="107">
        <v>10.028538812785389</v>
      </c>
      <c r="C95" s="106">
        <v>237.39500000000027</v>
      </c>
      <c r="D95" s="107">
        <v>14.457762557077626</v>
      </c>
      <c r="E95" s="106">
        <v>263.67571428571443</v>
      </c>
      <c r="F95" s="107">
        <v>7.3372040072859743</v>
      </c>
      <c r="G95" s="106">
        <v>236.76161264285679</v>
      </c>
      <c r="H95" s="107">
        <v>13.230593607305934</v>
      </c>
      <c r="I95" s="108">
        <v>211.84685721428551</v>
      </c>
      <c r="J95" s="109">
        <v>20.913242009132421</v>
      </c>
    </row>
    <row r="96" spans="1:10" x14ac:dyDescent="0.25">
      <c r="A96" s="106">
        <v>255.74204081632641</v>
      </c>
      <c r="B96" s="107">
        <v>9.2636986301369859</v>
      </c>
      <c r="C96" s="106">
        <v>240.52285714285742</v>
      </c>
      <c r="D96" s="107">
        <v>13.247716894977168</v>
      </c>
      <c r="E96" s="106">
        <v>267.44897959183686</v>
      </c>
      <c r="F96" s="107">
        <v>6.6598360655737707</v>
      </c>
      <c r="G96" s="106">
        <v>240.41468622448943</v>
      </c>
      <c r="H96" s="107">
        <v>12.237442922374429</v>
      </c>
      <c r="I96" s="108">
        <v>215.78308155102019</v>
      </c>
      <c r="J96" s="109">
        <v>19.275114155251142</v>
      </c>
    </row>
    <row r="97" spans="1:10" x14ac:dyDescent="0.25">
      <c r="A97" s="106">
        <v>258.90551020408151</v>
      </c>
      <c r="B97" s="107">
        <v>8.5273972602739718</v>
      </c>
      <c r="C97" s="106">
        <v>243.65071428571457</v>
      </c>
      <c r="D97" s="107">
        <v>12.214611872146119</v>
      </c>
      <c r="E97" s="106">
        <v>271.22224489795929</v>
      </c>
      <c r="F97" s="107">
        <v>6.0052367941712204</v>
      </c>
      <c r="G97" s="106">
        <v>244.06775980612207</v>
      </c>
      <c r="H97" s="107">
        <v>11.335616438356166</v>
      </c>
      <c r="I97" s="108">
        <v>219.71930588775487</v>
      </c>
      <c r="J97" s="109">
        <v>17.734018264840181</v>
      </c>
    </row>
    <row r="98" spans="1:10" x14ac:dyDescent="0.25">
      <c r="A98" s="106">
        <v>262.06897959183664</v>
      </c>
      <c r="B98" s="107">
        <v>7.9280821917808222</v>
      </c>
      <c r="C98" s="106">
        <v>246.77857142857172</v>
      </c>
      <c r="D98" s="107">
        <v>11.238584474885844</v>
      </c>
      <c r="E98" s="106">
        <v>274.99551020408171</v>
      </c>
      <c r="F98" s="107">
        <v>5.3051001821493626</v>
      </c>
      <c r="G98" s="106">
        <v>247.72083338775471</v>
      </c>
      <c r="H98" s="107">
        <v>10.507990867579908</v>
      </c>
      <c r="I98" s="108">
        <v>223.65553022448955</v>
      </c>
      <c r="J98" s="109">
        <v>16.432648401826484</v>
      </c>
    </row>
    <row r="99" spans="1:10" x14ac:dyDescent="0.25">
      <c r="A99" s="106">
        <v>265.23244897959177</v>
      </c>
      <c r="B99" s="107">
        <v>7.18607305936073</v>
      </c>
      <c r="C99" s="106">
        <v>249.90642857142888</v>
      </c>
      <c r="D99" s="107">
        <v>10.405251141552512</v>
      </c>
      <c r="E99" s="106">
        <v>278.76877551020414</v>
      </c>
      <c r="F99" s="107">
        <v>4.7131147540983607</v>
      </c>
      <c r="G99" s="106">
        <v>251.37390696938735</v>
      </c>
      <c r="H99" s="107">
        <v>9.6061643835616444</v>
      </c>
      <c r="I99" s="108">
        <v>227.59175456122423</v>
      </c>
      <c r="J99" s="109">
        <v>15.125570776255708</v>
      </c>
    </row>
    <row r="100" spans="1:10" x14ac:dyDescent="0.25">
      <c r="A100" s="106">
        <v>268.39591836734689</v>
      </c>
      <c r="B100" s="107">
        <v>6.4611872146118712</v>
      </c>
      <c r="C100" s="106">
        <v>253.03428571428603</v>
      </c>
      <c r="D100" s="107">
        <v>9.5034246575342465</v>
      </c>
      <c r="E100" s="106">
        <v>282.54204081632656</v>
      </c>
      <c r="F100" s="107">
        <v>4.1723588342440801</v>
      </c>
      <c r="G100" s="106">
        <v>255.02698055101999</v>
      </c>
      <c r="H100" s="107">
        <v>8.8299086757990857</v>
      </c>
      <c r="I100" s="108">
        <v>231.52797889795892</v>
      </c>
      <c r="J100" s="109">
        <v>13.955479452054794</v>
      </c>
    </row>
    <row r="101" spans="1:10" x14ac:dyDescent="0.25">
      <c r="A101" s="106">
        <v>271.55938775510202</v>
      </c>
      <c r="B101" s="107">
        <v>5.93607305936073</v>
      </c>
      <c r="C101" s="106">
        <v>256.16214285714318</v>
      </c>
      <c r="D101" s="107">
        <v>8.6301369863013697</v>
      </c>
      <c r="E101" s="106">
        <v>286.31530612244899</v>
      </c>
      <c r="F101" s="107">
        <v>3.8080601092896176</v>
      </c>
      <c r="G101" s="106">
        <v>258.68005413265263</v>
      </c>
      <c r="H101" s="107">
        <v>8.1906392694063932</v>
      </c>
      <c r="I101" s="108">
        <v>235.4642032346936</v>
      </c>
      <c r="J101" s="109">
        <v>12.734018264840183</v>
      </c>
    </row>
    <row r="102" spans="1:10" x14ac:dyDescent="0.25">
      <c r="A102" s="106">
        <v>274.72285714285715</v>
      </c>
      <c r="B102" s="107">
        <v>5.3424657534246576</v>
      </c>
      <c r="C102" s="106">
        <v>259.2900000000003</v>
      </c>
      <c r="D102" s="107">
        <v>7.8995433789954346</v>
      </c>
      <c r="E102" s="106">
        <v>290.08857142857141</v>
      </c>
      <c r="F102" s="107">
        <v>3.3640710382513666</v>
      </c>
      <c r="G102" s="106">
        <v>262.3331277142853</v>
      </c>
      <c r="H102" s="107">
        <v>7.5513698630136989</v>
      </c>
      <c r="I102" s="108">
        <v>239.40042757142828</v>
      </c>
      <c r="J102" s="109">
        <v>11.832191780821919</v>
      </c>
    </row>
    <row r="103" spans="1:10" x14ac:dyDescent="0.25">
      <c r="A103" s="106">
        <v>277.88632653061228</v>
      </c>
      <c r="B103" s="107">
        <v>4.8858447488584478</v>
      </c>
      <c r="C103" s="106">
        <v>262.41785714285743</v>
      </c>
      <c r="D103" s="107">
        <v>7.3002283105022823</v>
      </c>
      <c r="E103" s="106">
        <v>293.86183673469384</v>
      </c>
      <c r="F103" s="107">
        <v>2.9940801457194901</v>
      </c>
      <c r="G103" s="106">
        <v>265.98620129591797</v>
      </c>
      <c r="H103" s="107">
        <v>6.9006849315068495</v>
      </c>
      <c r="I103" s="108">
        <v>243.33665190816296</v>
      </c>
      <c r="J103" s="109">
        <v>10.890410958904109</v>
      </c>
    </row>
    <row r="104" spans="1:10" x14ac:dyDescent="0.25">
      <c r="A104" s="106">
        <v>281.04979591836741</v>
      </c>
      <c r="B104" s="107">
        <v>4.5034246575342465</v>
      </c>
      <c r="C104" s="106">
        <v>265.54571428571455</v>
      </c>
      <c r="D104" s="107">
        <v>6.6780821917808222</v>
      </c>
      <c r="E104" s="106">
        <v>297.63510204081626</v>
      </c>
      <c r="F104" s="107">
        <v>2.6070127504553735</v>
      </c>
      <c r="G104" s="106">
        <v>269.63927487755063</v>
      </c>
      <c r="H104" s="107">
        <v>6.3184931506849313</v>
      </c>
      <c r="I104" s="108">
        <v>247.27287624489765</v>
      </c>
      <c r="J104" s="109">
        <v>10.005707762557076</v>
      </c>
    </row>
    <row r="105" spans="1:10" x14ac:dyDescent="0.25">
      <c r="A105" s="106">
        <v>284.21326530612254</v>
      </c>
      <c r="B105" s="107">
        <v>3.9383561643835616</v>
      </c>
      <c r="C105" s="106">
        <v>268.67357142857168</v>
      </c>
      <c r="D105" s="107">
        <v>6.2100456621004563</v>
      </c>
      <c r="E105" s="106">
        <v>301.40836734693869</v>
      </c>
      <c r="F105" s="107">
        <v>2.2484061930783241</v>
      </c>
      <c r="G105" s="106">
        <v>273.2923484591833</v>
      </c>
      <c r="H105" s="107">
        <v>5.7534246575342465</v>
      </c>
      <c r="I105" s="108">
        <v>251.20910058163233</v>
      </c>
      <c r="J105" s="109">
        <v>9.2408675799086772</v>
      </c>
    </row>
    <row r="106" spans="1:10" x14ac:dyDescent="0.25">
      <c r="A106" s="106">
        <v>287.37673469387767</v>
      </c>
      <c r="B106" s="107">
        <v>3.4075342465753424</v>
      </c>
      <c r="C106" s="106">
        <v>271.8014285714288</v>
      </c>
      <c r="D106" s="107">
        <v>5.6906392694063923</v>
      </c>
      <c r="E106" s="106">
        <v>305.18163265306111</v>
      </c>
      <c r="F106" s="107">
        <v>1.8613387978142075</v>
      </c>
      <c r="G106" s="106">
        <v>276.94542204081597</v>
      </c>
      <c r="H106" s="107">
        <v>5.1426940639269407</v>
      </c>
      <c r="I106" s="108">
        <v>255.14532491836701</v>
      </c>
      <c r="J106" s="109">
        <v>8.4360730593607318</v>
      </c>
    </row>
    <row r="107" spans="1:10" x14ac:dyDescent="0.25">
      <c r="A107" s="106">
        <v>290.54020408163279</v>
      </c>
      <c r="B107" s="107">
        <v>2.9623287671232879</v>
      </c>
      <c r="C107" s="106">
        <v>274.92928571428592</v>
      </c>
      <c r="D107" s="107">
        <v>5.2226027397260273</v>
      </c>
      <c r="E107" s="106">
        <v>308.95489795918354</v>
      </c>
      <c r="F107" s="107">
        <v>1.5539617486338797</v>
      </c>
      <c r="G107" s="106">
        <v>280.59849562244864</v>
      </c>
      <c r="H107" s="107">
        <v>4.6175799086757996</v>
      </c>
      <c r="I107" s="108">
        <v>259.08154925510172</v>
      </c>
      <c r="J107" s="109">
        <v>7.7226027397260273</v>
      </c>
    </row>
    <row r="108" spans="1:10" x14ac:dyDescent="0.25">
      <c r="A108" s="106">
        <v>293.70367346938792</v>
      </c>
      <c r="B108" s="107">
        <v>2.5456621004566209</v>
      </c>
      <c r="C108" s="106">
        <v>278.05714285714305</v>
      </c>
      <c r="D108" s="107">
        <v>4.8116438356164384</v>
      </c>
      <c r="E108" s="106">
        <v>312.72816326530597</v>
      </c>
      <c r="F108" s="107">
        <v>1.3091985428051001</v>
      </c>
      <c r="G108" s="106">
        <v>284.25156920408131</v>
      </c>
      <c r="H108" s="107">
        <v>4.2351598173515983</v>
      </c>
      <c r="I108" s="108">
        <v>263.01777359183643</v>
      </c>
      <c r="J108" s="109">
        <v>7.0547945205479454</v>
      </c>
    </row>
    <row r="109" spans="1:10" x14ac:dyDescent="0.25">
      <c r="A109" s="106">
        <v>296.86714285714305</v>
      </c>
      <c r="B109" s="107">
        <v>2.2203196347031962</v>
      </c>
      <c r="C109" s="106">
        <v>281.18500000000017</v>
      </c>
      <c r="D109" s="107">
        <v>4.3550228310502277</v>
      </c>
      <c r="E109" s="106">
        <v>316.50142857142839</v>
      </c>
      <c r="F109" s="107">
        <v>1.0245901639344261</v>
      </c>
      <c r="G109" s="106">
        <v>287.90464278571397</v>
      </c>
      <c r="H109" s="107">
        <v>3.8356164383561646</v>
      </c>
      <c r="I109" s="108">
        <v>266.95399792857114</v>
      </c>
      <c r="J109" s="109">
        <v>6.4212328767123292</v>
      </c>
    </row>
    <row r="110" spans="1:10" x14ac:dyDescent="0.25">
      <c r="A110" s="106">
        <v>300.03061224489818</v>
      </c>
      <c r="B110" s="107">
        <v>1.9748858447488586</v>
      </c>
      <c r="C110" s="106">
        <v>284.3128571428573</v>
      </c>
      <c r="D110" s="107">
        <v>4.0239726027397262</v>
      </c>
      <c r="E110" s="106">
        <v>320.27469387755082</v>
      </c>
      <c r="F110" s="107">
        <v>0.78551912568306015</v>
      </c>
      <c r="G110" s="106">
        <v>291.55771636734664</v>
      </c>
      <c r="H110" s="107">
        <v>3.3847031963470315</v>
      </c>
      <c r="I110" s="108">
        <v>270.89022226530585</v>
      </c>
      <c r="J110" s="109">
        <v>5.7248858447488589</v>
      </c>
    </row>
    <row r="111" spans="1:10" x14ac:dyDescent="0.25">
      <c r="A111" s="106">
        <v>303.19408163265331</v>
      </c>
      <c r="B111" s="107">
        <v>1.6952054794520548</v>
      </c>
      <c r="C111" s="106">
        <v>287.44071428571442</v>
      </c>
      <c r="D111" s="107">
        <v>3.595890410958904</v>
      </c>
      <c r="E111" s="106">
        <v>324.04795918367324</v>
      </c>
      <c r="F111" s="107">
        <v>0.67736794171220405</v>
      </c>
      <c r="G111" s="106">
        <v>295.21078994897931</v>
      </c>
      <c r="H111" s="107">
        <v>3.0365296803652968</v>
      </c>
      <c r="I111" s="108">
        <v>274.82644660204056</v>
      </c>
      <c r="J111" s="109">
        <v>5.0456621004566209</v>
      </c>
    </row>
    <row r="112" spans="1:10" x14ac:dyDescent="0.25">
      <c r="A112" s="106">
        <v>306.35755102040844</v>
      </c>
      <c r="B112" s="107">
        <v>1.5410958904109588</v>
      </c>
      <c r="C112" s="106">
        <v>290.56857142857154</v>
      </c>
      <c r="D112" s="107">
        <v>3.1164383561643838</v>
      </c>
      <c r="E112" s="106">
        <v>327.82122448979567</v>
      </c>
      <c r="F112" s="107">
        <v>0.52937158469945356</v>
      </c>
      <c r="G112" s="106">
        <v>298.86386353061198</v>
      </c>
      <c r="H112" s="107">
        <v>2.6655251141552512</v>
      </c>
      <c r="I112" s="108">
        <v>278.76267093877527</v>
      </c>
      <c r="J112" s="109">
        <v>4.4178082191780819</v>
      </c>
    </row>
    <row r="113" spans="1:10" x14ac:dyDescent="0.25">
      <c r="A113" s="106">
        <v>309.52102040816357</v>
      </c>
      <c r="B113" s="107">
        <v>1.3698630136986301</v>
      </c>
      <c r="C113" s="106">
        <v>293.69642857142867</v>
      </c>
      <c r="D113" s="107">
        <v>2.6484018264840183</v>
      </c>
      <c r="E113" s="106">
        <v>331.59448979591809</v>
      </c>
      <c r="F113" s="107">
        <v>0.37568306010928959</v>
      </c>
      <c r="G113" s="106">
        <v>302.51693711224465</v>
      </c>
      <c r="H113" s="107">
        <v>2.2888127853881279</v>
      </c>
      <c r="I113" s="108">
        <v>282.69889527550998</v>
      </c>
      <c r="J113" s="109">
        <v>3.8812785388127851</v>
      </c>
    </row>
    <row r="114" spans="1:10" x14ac:dyDescent="0.25">
      <c r="A114" s="106">
        <v>312.68448979591869</v>
      </c>
      <c r="B114" s="107">
        <v>1.1700913242009132</v>
      </c>
      <c r="C114" s="106">
        <v>296.82428571428579</v>
      </c>
      <c r="D114" s="107">
        <v>2.243150684931507</v>
      </c>
      <c r="E114" s="106">
        <v>335.36775510204052</v>
      </c>
      <c r="F114" s="107">
        <v>0.26753187613843354</v>
      </c>
      <c r="G114" s="106">
        <v>306.17001069387732</v>
      </c>
      <c r="H114" s="107">
        <v>1.952054794520548</v>
      </c>
      <c r="I114" s="108">
        <v>286.63511961224469</v>
      </c>
      <c r="J114" s="109">
        <v>3.4817351598173514</v>
      </c>
    </row>
    <row r="115" spans="1:10" x14ac:dyDescent="0.25">
      <c r="A115" s="106">
        <v>315.84795918367382</v>
      </c>
      <c r="B115" s="107">
        <v>0.98744292237442932</v>
      </c>
      <c r="C115" s="106">
        <v>299.95214285714292</v>
      </c>
      <c r="D115" s="107">
        <v>1.9691780821917808</v>
      </c>
      <c r="E115" s="106">
        <v>339.14102040816294</v>
      </c>
      <c r="F115" s="107">
        <v>0.1935336976320583</v>
      </c>
      <c r="G115" s="106">
        <v>309.82308427550998</v>
      </c>
      <c r="H115" s="107">
        <v>1.6837899543378994</v>
      </c>
      <c r="I115" s="108">
        <v>290.5713439489794</v>
      </c>
      <c r="J115" s="109">
        <v>2.9566210045662102</v>
      </c>
    </row>
    <row r="116" spans="1:10" x14ac:dyDescent="0.25">
      <c r="A116" s="106">
        <v>319.01142857142895</v>
      </c>
      <c r="B116" s="107">
        <v>0.85045662100456609</v>
      </c>
      <c r="C116" s="106">
        <v>303.08000000000004</v>
      </c>
      <c r="D116" s="107">
        <v>1.6495433789954339</v>
      </c>
      <c r="E116" s="106">
        <v>342.91428571428537</v>
      </c>
      <c r="F116" s="107">
        <v>0.16507285974499089</v>
      </c>
      <c r="G116" s="106">
        <v>313.47615785714265</v>
      </c>
      <c r="H116" s="107">
        <v>1.3812785388127853</v>
      </c>
      <c r="I116" s="108">
        <v>294.50756828571411</v>
      </c>
      <c r="J116" s="109">
        <v>2.5742009132420094</v>
      </c>
    </row>
    <row r="117" spans="1:10" x14ac:dyDescent="0.25">
      <c r="A117" s="106">
        <v>322.17489795918408</v>
      </c>
      <c r="B117" s="107">
        <v>0.76484018264840181</v>
      </c>
      <c r="C117" s="106">
        <v>306.20785714285716</v>
      </c>
      <c r="D117" s="107">
        <v>1.3584474885844748</v>
      </c>
      <c r="E117" s="106">
        <v>346.6875510204078</v>
      </c>
      <c r="F117" s="107">
        <v>0.14230418943533696</v>
      </c>
      <c r="G117" s="106">
        <v>317.12923143877532</v>
      </c>
      <c r="H117" s="107">
        <v>1.1187214611872145</v>
      </c>
      <c r="I117" s="108">
        <v>298.44379262244883</v>
      </c>
      <c r="J117" s="109">
        <v>2.2089041095890409</v>
      </c>
    </row>
    <row r="118" spans="1:10" x14ac:dyDescent="0.25">
      <c r="A118" s="106">
        <v>325.33836734693921</v>
      </c>
      <c r="B118" s="107">
        <v>0.65639269406392686</v>
      </c>
      <c r="C118" s="106">
        <v>309.33571428571429</v>
      </c>
      <c r="D118" s="107">
        <v>1.1244292237442923</v>
      </c>
      <c r="E118" s="106">
        <v>350.46081632653022</v>
      </c>
      <c r="F118" s="107">
        <v>0.11953551912568307</v>
      </c>
      <c r="G118" s="106">
        <v>320.78230502040799</v>
      </c>
      <c r="H118" s="107">
        <v>0.97602739726027399</v>
      </c>
      <c r="I118" s="108">
        <v>302.38001695918354</v>
      </c>
      <c r="J118" s="109">
        <v>1.8036529680365299</v>
      </c>
    </row>
    <row r="119" spans="1:10" x14ac:dyDescent="0.25">
      <c r="A119" s="106">
        <v>328.50183673469434</v>
      </c>
      <c r="B119" s="107">
        <v>0.54223744292237441</v>
      </c>
      <c r="C119" s="106">
        <v>312.46357142857141</v>
      </c>
      <c r="D119" s="107">
        <v>0.91324200913242004</v>
      </c>
      <c r="E119" s="106">
        <v>354.23408163265265</v>
      </c>
      <c r="F119" s="107">
        <v>8.5382513661202183E-2</v>
      </c>
      <c r="G119" s="106">
        <v>324.43537860204066</v>
      </c>
      <c r="H119" s="107">
        <v>0.82762557077625565</v>
      </c>
      <c r="I119" s="108">
        <v>306.31624129591825</v>
      </c>
      <c r="J119" s="109">
        <v>1.5525114155251141</v>
      </c>
    </row>
    <row r="120" spans="1:10" x14ac:dyDescent="0.25">
      <c r="A120" s="106">
        <v>331.66530612244946</v>
      </c>
      <c r="B120" s="107">
        <v>0.45091324200913246</v>
      </c>
      <c r="C120" s="106">
        <v>315.59142857142854</v>
      </c>
      <c r="D120" s="107">
        <v>0.6678082191780822</v>
      </c>
      <c r="E120" s="106">
        <v>358.00734693877507</v>
      </c>
      <c r="F120" s="107">
        <v>6.2613843351548265E-2</v>
      </c>
      <c r="G120" s="106">
        <v>328.08845218367333</v>
      </c>
      <c r="H120" s="107">
        <v>0.59360730593607303</v>
      </c>
      <c r="I120" s="108">
        <v>310.25246563265296</v>
      </c>
      <c r="J120" s="109">
        <v>1.2385844748858448</v>
      </c>
    </row>
    <row r="121" spans="1:10" x14ac:dyDescent="0.25">
      <c r="A121" s="106">
        <v>334.82877551020459</v>
      </c>
      <c r="B121" s="107">
        <v>0.37100456621004563</v>
      </c>
      <c r="C121" s="106">
        <v>318.71928571428566</v>
      </c>
      <c r="D121" s="107">
        <v>0.50228310502283102</v>
      </c>
      <c r="E121" s="106">
        <v>361.7806122448975</v>
      </c>
      <c r="F121" s="107">
        <v>5.6921675774134796E-2</v>
      </c>
      <c r="G121" s="106">
        <v>331.74152576530599</v>
      </c>
      <c r="H121" s="107">
        <v>0.45091324200913246</v>
      </c>
      <c r="I121" s="108">
        <v>314.18868996938767</v>
      </c>
      <c r="J121" s="109">
        <v>0.99315068493150693</v>
      </c>
    </row>
    <row r="122" spans="1:10" x14ac:dyDescent="0.25">
      <c r="A122" s="106">
        <v>337.99224489795972</v>
      </c>
      <c r="B122" s="107">
        <v>0.30821917808219179</v>
      </c>
      <c r="C122" s="106">
        <v>321.84714285714279</v>
      </c>
      <c r="D122" s="107">
        <v>0.37100456621004563</v>
      </c>
      <c r="E122" s="106">
        <v>365.55387755101992</v>
      </c>
      <c r="F122" s="107">
        <v>5.6921675774134796E-2</v>
      </c>
      <c r="G122" s="106">
        <v>335.39459934693866</v>
      </c>
      <c r="H122" s="107">
        <v>0.34246575342465752</v>
      </c>
      <c r="I122" s="108">
        <v>318.12491430612238</v>
      </c>
      <c r="J122" s="109">
        <v>0.8047945205479452</v>
      </c>
    </row>
    <row r="123" spans="1:10" x14ac:dyDescent="0.25">
      <c r="A123" s="106">
        <v>341.15571428571485</v>
      </c>
      <c r="B123" s="107">
        <v>0.25114155251141551</v>
      </c>
      <c r="C123" s="106">
        <v>324.97499999999991</v>
      </c>
      <c r="D123" s="107">
        <v>0.23401826484018262</v>
      </c>
      <c r="E123" s="106">
        <v>369.32714285714235</v>
      </c>
      <c r="F123" s="107">
        <v>4.553734061930783E-2</v>
      </c>
      <c r="G123" s="106">
        <v>339.04767292857133</v>
      </c>
      <c r="H123" s="107">
        <v>0.26255707762557079</v>
      </c>
      <c r="I123" s="108">
        <v>322.06113864285709</v>
      </c>
      <c r="J123" s="109">
        <v>0.61643835616438358</v>
      </c>
    </row>
    <row r="124" spans="1:10" x14ac:dyDescent="0.25">
      <c r="A124" s="106">
        <v>344.31918367346998</v>
      </c>
      <c r="B124" s="107">
        <v>0.15981735159817353</v>
      </c>
      <c r="C124" s="106">
        <v>328.10285714285703</v>
      </c>
      <c r="D124" s="107">
        <v>0.17123287671232876</v>
      </c>
      <c r="E124" s="106">
        <v>373.10040816326477</v>
      </c>
      <c r="F124" s="107">
        <v>3.9845173041894354E-2</v>
      </c>
      <c r="G124" s="106">
        <v>342.700746510204</v>
      </c>
      <c r="H124" s="107">
        <v>0.21118721461187215</v>
      </c>
      <c r="I124" s="108">
        <v>325.9973629795918</v>
      </c>
      <c r="J124" s="109">
        <v>0.46803652968036524</v>
      </c>
    </row>
    <row r="125" spans="1:10" x14ac:dyDescent="0.25">
      <c r="A125" s="106">
        <v>347.48265306122511</v>
      </c>
      <c r="B125" s="107">
        <v>0.11415525114155251</v>
      </c>
      <c r="C125" s="106">
        <v>331.23071428571416</v>
      </c>
      <c r="D125" s="107">
        <v>0.11986301369863014</v>
      </c>
      <c r="E125" s="106">
        <v>376.8736734693872</v>
      </c>
      <c r="F125" s="107">
        <v>2.2768670309653915E-2</v>
      </c>
      <c r="G125" s="106">
        <v>346.35382009183667</v>
      </c>
      <c r="H125" s="107">
        <v>0.15981735159817353</v>
      </c>
      <c r="I125" s="108">
        <v>329.93358731632651</v>
      </c>
      <c r="J125" s="109">
        <v>0.34246575342465752</v>
      </c>
    </row>
    <row r="126" spans="1:10" x14ac:dyDescent="0.25">
      <c r="A126" s="106">
        <v>350.64612244898024</v>
      </c>
      <c r="B126" s="107">
        <v>6.8493150684931503E-2</v>
      </c>
      <c r="C126" s="106">
        <v>334.35857142857128</v>
      </c>
      <c r="D126" s="107">
        <v>8.5616438356164379E-2</v>
      </c>
      <c r="E126" s="106">
        <v>380.64693877550962</v>
      </c>
      <c r="F126" s="107">
        <v>2.2768670309653915E-2</v>
      </c>
      <c r="G126" s="106">
        <v>350.00689367346934</v>
      </c>
      <c r="H126" s="107">
        <v>0.10844748858447489</v>
      </c>
      <c r="I126" s="108">
        <v>333.86981165306122</v>
      </c>
      <c r="J126" s="109">
        <v>0.27397260273972601</v>
      </c>
    </row>
    <row r="127" spans="1:10" x14ac:dyDescent="0.25">
      <c r="A127" s="106">
        <v>353.80959183673536</v>
      </c>
      <c r="B127" s="107">
        <v>3.4246575342465752E-2</v>
      </c>
      <c r="C127" s="106">
        <v>337.48642857142841</v>
      </c>
      <c r="D127" s="107">
        <v>6.2785388127853878E-2</v>
      </c>
      <c r="E127" s="106">
        <v>384.42020408163205</v>
      </c>
      <c r="F127" s="107">
        <v>1.7076502732240439E-2</v>
      </c>
      <c r="G127" s="106">
        <v>353.659967255102</v>
      </c>
      <c r="H127" s="107">
        <v>6.2785388127853878E-2</v>
      </c>
      <c r="I127" s="108">
        <v>337.80603598979593</v>
      </c>
      <c r="J127" s="109">
        <v>0.18835616438356165</v>
      </c>
    </row>
    <row r="128" spans="1:10" x14ac:dyDescent="0.25">
      <c r="A128" s="106">
        <v>356.97306122449049</v>
      </c>
      <c r="B128" s="107">
        <v>2.8538812785388126E-2</v>
      </c>
      <c r="C128" s="106">
        <v>340.61428571428553</v>
      </c>
      <c r="D128" s="107">
        <v>4.5662100456621002E-2</v>
      </c>
      <c r="E128" s="106">
        <v>388.19346938775448</v>
      </c>
      <c r="F128" s="107">
        <v>1.7076502732240439E-2</v>
      </c>
      <c r="G128" s="106">
        <v>357.31304083673467</v>
      </c>
      <c r="H128" s="107">
        <v>2.2831050228310501E-2</v>
      </c>
      <c r="I128" s="108">
        <v>341.74226032653064</v>
      </c>
      <c r="J128" s="109">
        <v>0.11986301369863014</v>
      </c>
    </row>
    <row r="129" spans="1:10" x14ac:dyDescent="0.25">
      <c r="A129" s="106">
        <v>360.13653061224562</v>
      </c>
      <c r="B129" s="107">
        <v>1.1415525114155251E-2</v>
      </c>
      <c r="C129" s="106">
        <v>343.74214285714265</v>
      </c>
      <c r="D129" s="107">
        <v>2.8538812785388126E-2</v>
      </c>
      <c r="E129" s="106">
        <v>391.9667346938769</v>
      </c>
      <c r="F129" s="107">
        <v>5.6921675774134787E-3</v>
      </c>
      <c r="G129" s="106">
        <v>360.96611441836734</v>
      </c>
      <c r="H129" s="107">
        <v>1.1415525114155251E-2</v>
      </c>
      <c r="I129" s="108">
        <v>345.67848466326535</v>
      </c>
      <c r="J129" s="109">
        <v>4.5662100456621002E-2</v>
      </c>
    </row>
    <row r="130" spans="1:10" x14ac:dyDescent="0.25">
      <c r="A130" s="106">
        <v>363.30000000000075</v>
      </c>
      <c r="B130" s="107">
        <v>0</v>
      </c>
      <c r="C130" s="106">
        <v>346.86999999999978</v>
      </c>
      <c r="D130" s="107">
        <v>0</v>
      </c>
      <c r="E130" s="106">
        <v>395.73999999999933</v>
      </c>
      <c r="F130" s="107">
        <v>0</v>
      </c>
      <c r="G130" s="106">
        <v>364.61918800000001</v>
      </c>
      <c r="H130" s="107">
        <v>0</v>
      </c>
      <c r="I130" s="108">
        <v>349.61470900000006</v>
      </c>
      <c r="J130" s="109">
        <v>0</v>
      </c>
    </row>
  </sheetData>
  <pageMargins left="0.7" right="0.7" top="0.75" bottom="0.75" header="0.3" footer="0.3"/>
  <pageSetup paperSize="120" scale="18" orientation="portrait" horizontalDpi="1200" verticalDpi="12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BB8C5-6F40-4A21-8887-1245F657A6A4}">
  <sheetPr>
    <tabColor rgb="FFFFC000"/>
    <pageSetUpPr fitToPage="1"/>
  </sheetPr>
  <dimension ref="A1:AT130"/>
  <sheetViews>
    <sheetView zoomScaleNormal="100" workbookViewId="0"/>
  </sheetViews>
  <sheetFormatPr defaultRowHeight="15" x14ac:dyDescent="0.25"/>
  <cols>
    <col min="2" max="2" width="10.5703125" bestFit="1" customWidth="1"/>
    <col min="4" max="4" width="10.5703125" bestFit="1" customWidth="1"/>
    <col min="37" max="37" width="13.140625" customWidth="1"/>
    <col min="38" max="38" width="11.140625" customWidth="1"/>
    <col min="40" max="40" width="12.85546875" customWidth="1"/>
    <col min="41" max="41" width="19.85546875" customWidth="1"/>
    <col min="42" max="42" width="20.85546875" customWidth="1"/>
    <col min="44" max="44" width="55" customWidth="1"/>
    <col min="45" max="45" width="12" customWidth="1"/>
  </cols>
  <sheetData>
    <row r="1" spans="1:46" ht="23.25" x14ac:dyDescent="0.35">
      <c r="A1" s="100" t="s">
        <v>375</v>
      </c>
    </row>
    <row r="3" spans="1:46" ht="18.75" x14ac:dyDescent="0.3">
      <c r="A3" s="101" t="s">
        <v>339</v>
      </c>
      <c r="M3" s="101" t="s">
        <v>340</v>
      </c>
      <c r="X3" s="101" t="s">
        <v>341</v>
      </c>
      <c r="AK3" s="101" t="s">
        <v>342</v>
      </c>
      <c r="AN3" s="101" t="s">
        <v>343</v>
      </c>
      <c r="AR3" s="101" t="s">
        <v>344</v>
      </c>
    </row>
    <row r="5" spans="1:46" x14ac:dyDescent="0.25">
      <c r="AK5" s="102" t="s">
        <v>345</v>
      </c>
      <c r="AL5" s="102" t="s">
        <v>346</v>
      </c>
      <c r="AN5" s="102" t="s">
        <v>347</v>
      </c>
      <c r="AO5" s="102" t="s">
        <v>267</v>
      </c>
      <c r="AP5" s="102" t="s">
        <v>348</v>
      </c>
      <c r="AR5" s="102" t="s">
        <v>349</v>
      </c>
      <c r="AS5" s="102" t="s">
        <v>350</v>
      </c>
      <c r="AT5" s="102" t="s">
        <v>351</v>
      </c>
    </row>
    <row r="6" spans="1:46" x14ac:dyDescent="0.25">
      <c r="AK6">
        <v>0</v>
      </c>
      <c r="AL6">
        <v>0</v>
      </c>
      <c r="AN6">
        <v>547</v>
      </c>
      <c r="AO6" t="s">
        <v>376</v>
      </c>
      <c r="AP6" t="s">
        <v>353</v>
      </c>
      <c r="AR6" t="s">
        <v>377</v>
      </c>
      <c r="AS6" s="103" t="s">
        <v>378</v>
      </c>
      <c r="AT6" t="s">
        <v>362</v>
      </c>
    </row>
    <row r="7" spans="1:46" x14ac:dyDescent="0.25">
      <c r="AO7" t="s">
        <v>379</v>
      </c>
      <c r="AP7" t="s">
        <v>353</v>
      </c>
      <c r="AR7" t="s">
        <v>380</v>
      </c>
      <c r="AS7" s="34" t="s">
        <v>381</v>
      </c>
      <c r="AT7" t="s">
        <v>362</v>
      </c>
    </row>
    <row r="8" spans="1:46" x14ac:dyDescent="0.25">
      <c r="AO8" t="s">
        <v>382</v>
      </c>
      <c r="AP8" t="s">
        <v>28</v>
      </c>
      <c r="AS8" s="34"/>
    </row>
    <row r="9" spans="1:46" x14ac:dyDescent="0.25">
      <c r="AO9" t="s">
        <v>183</v>
      </c>
      <c r="AP9" t="s">
        <v>29</v>
      </c>
    </row>
    <row r="10" spans="1:46" x14ac:dyDescent="0.25">
      <c r="AO10" t="s">
        <v>383</v>
      </c>
      <c r="AP10" t="s">
        <v>29</v>
      </c>
    </row>
    <row r="14" spans="1:46" x14ac:dyDescent="0.25">
      <c r="AS14" s="2"/>
    </row>
    <row r="15" spans="1:46" x14ac:dyDescent="0.25">
      <c r="AQ15" s="2"/>
      <c r="AS15" s="2"/>
    </row>
    <row r="16" spans="1:46" x14ac:dyDescent="0.25">
      <c r="AQ16" s="2"/>
    </row>
    <row r="17" spans="1:42" x14ac:dyDescent="0.25">
      <c r="AP17" s="2"/>
    </row>
    <row r="30" spans="1:42" ht="38.25" x14ac:dyDescent="0.25">
      <c r="A30" s="104" t="s">
        <v>2</v>
      </c>
      <c r="B30" s="105" t="s">
        <v>363</v>
      </c>
      <c r="C30" s="104" t="str">
        <f>LEFT(A30,4)+1 &amp; "/" &amp; RIGHT(A30,2) +1</f>
        <v>2022/23</v>
      </c>
      <c r="D30" s="105" t="s">
        <v>363</v>
      </c>
      <c r="E30" s="104" t="str">
        <f>LEFT(C30,4)+1 &amp; "/" &amp; RIGHT(C30,2) +1</f>
        <v>2023/24</v>
      </c>
      <c r="F30" s="105" t="s">
        <v>363</v>
      </c>
      <c r="G30" s="104" t="str">
        <f>LEFT(E30,4)+1 &amp; "/" &amp; RIGHT(E30,2) +1</f>
        <v>2024/25</v>
      </c>
      <c r="H30" s="105" t="s">
        <v>363</v>
      </c>
      <c r="I30" s="104" t="str">
        <f>LEFT(G30,4)+1 &amp; "/" &amp; RIGHT(G30,2) +1</f>
        <v>2025/26</v>
      </c>
      <c r="J30" s="105" t="s">
        <v>363</v>
      </c>
      <c r="N30" s="102"/>
      <c r="O30" s="102"/>
      <c r="P30" s="102"/>
      <c r="Q30" s="102"/>
      <c r="R30" s="102"/>
      <c r="S30" s="102" t="s">
        <v>364</v>
      </c>
      <c r="T30" s="102"/>
    </row>
    <row r="31" spans="1:42" x14ac:dyDescent="0.25">
      <c r="A31" s="106">
        <v>-5.6099999999999994</v>
      </c>
      <c r="B31" s="107">
        <v>100</v>
      </c>
      <c r="C31" s="106">
        <v>-43.339999999999996</v>
      </c>
      <c r="D31" s="107">
        <v>100</v>
      </c>
      <c r="E31" s="106">
        <v>-36.089999999999996</v>
      </c>
      <c r="F31" s="107">
        <v>100</v>
      </c>
      <c r="G31" s="106">
        <v>-38.779505</v>
      </c>
      <c r="H31" s="107">
        <v>100</v>
      </c>
      <c r="I31" s="108">
        <v>-54.491251999999996</v>
      </c>
      <c r="J31" s="109">
        <v>100</v>
      </c>
      <c r="N31" s="102" t="s">
        <v>365</v>
      </c>
      <c r="O31" s="102" t="s">
        <v>366</v>
      </c>
      <c r="P31" s="102" t="s">
        <v>367</v>
      </c>
      <c r="Q31" s="102" t="s">
        <v>368</v>
      </c>
      <c r="R31" s="102" t="s">
        <v>369</v>
      </c>
      <c r="S31" s="102" t="s">
        <v>370</v>
      </c>
      <c r="T31" s="102" t="s">
        <v>371</v>
      </c>
      <c r="Y31" s="102" t="s">
        <v>372</v>
      </c>
      <c r="Z31" s="102" t="s">
        <v>373</v>
      </c>
      <c r="AA31" s="102" t="s">
        <v>374</v>
      </c>
    </row>
    <row r="32" spans="1:42" x14ac:dyDescent="0.25">
      <c r="A32" s="106">
        <v>-5.6099999999999994</v>
      </c>
      <c r="B32" s="107">
        <v>100</v>
      </c>
      <c r="C32" s="106">
        <v>-43.339999999999996</v>
      </c>
      <c r="D32" s="107">
        <v>100</v>
      </c>
      <c r="E32" s="106">
        <v>-36.089999999999996</v>
      </c>
      <c r="F32" s="107">
        <v>100</v>
      </c>
      <c r="G32" s="106">
        <v>-38.779505</v>
      </c>
      <c r="H32" s="107">
        <v>100</v>
      </c>
      <c r="I32" s="108">
        <v>-54.491251999999996</v>
      </c>
      <c r="J32" s="109">
        <v>100</v>
      </c>
      <c r="M32" t="s">
        <v>2</v>
      </c>
      <c r="N32" s="90">
        <v>624.16999999999996</v>
      </c>
      <c r="O32" s="90">
        <v>-5.6</v>
      </c>
      <c r="P32" s="90">
        <v>0</v>
      </c>
      <c r="Q32" s="90">
        <v>624.16999999999996</v>
      </c>
      <c r="R32" s="90">
        <v>-5.6</v>
      </c>
      <c r="S32" s="90">
        <v>624.16999999999996</v>
      </c>
      <c r="T32" s="90">
        <v>-54.481251999999998</v>
      </c>
      <c r="X32" t="s">
        <v>2</v>
      </c>
      <c r="Y32" s="5">
        <v>2418.1931099999956</v>
      </c>
      <c r="Z32" s="5">
        <v>47408.58363000003</v>
      </c>
      <c r="AA32" s="110">
        <v>5.1007495369884227E-2</v>
      </c>
    </row>
    <row r="33" spans="1:27" x14ac:dyDescent="0.25">
      <c r="A33" s="106">
        <v>0.81632653061224492</v>
      </c>
      <c r="B33" s="107">
        <v>99.982876712328775</v>
      </c>
      <c r="C33" s="106">
        <v>-37.647551020408159</v>
      </c>
      <c r="D33" s="107">
        <v>99.982876712328775</v>
      </c>
      <c r="E33" s="106">
        <v>-30.062551020408158</v>
      </c>
      <c r="F33" s="107">
        <v>99.982923497267763</v>
      </c>
      <c r="G33" s="106">
        <v>-32.389847357142855</v>
      </c>
      <c r="H33" s="107">
        <v>99.994292237442934</v>
      </c>
      <c r="I33" s="108">
        <v>-47.818084061224482</v>
      </c>
      <c r="J33" s="109">
        <v>99.98858447488584</v>
      </c>
      <c r="M33" t="s">
        <v>3</v>
      </c>
      <c r="N33" s="90">
        <v>514.52</v>
      </c>
      <c r="O33" s="90">
        <v>-43.33</v>
      </c>
      <c r="P33" s="90">
        <v>0</v>
      </c>
      <c r="Q33" s="90">
        <v>514.52</v>
      </c>
      <c r="R33" s="90">
        <v>-43.33</v>
      </c>
      <c r="S33" s="90">
        <v>624.16999999999996</v>
      </c>
      <c r="T33" s="90">
        <v>-54.481251999999998</v>
      </c>
      <c r="X33" t="s">
        <v>3</v>
      </c>
      <c r="Y33" s="5">
        <v>2073.8537849999893</v>
      </c>
      <c r="Z33" s="5">
        <v>46214.125855000013</v>
      </c>
      <c r="AA33" s="110">
        <v>4.4874889368390257E-2</v>
      </c>
    </row>
    <row r="34" spans="1:27" x14ac:dyDescent="0.25">
      <c r="A34" s="106">
        <v>7.2426530612244893</v>
      </c>
      <c r="B34" s="107">
        <v>99.960045662100455</v>
      </c>
      <c r="C34" s="106">
        <v>-31.955102040816321</v>
      </c>
      <c r="D34" s="107">
        <v>99.971461187214615</v>
      </c>
      <c r="E34" s="106">
        <v>-24.035102040816319</v>
      </c>
      <c r="F34" s="107">
        <v>99.948770491803273</v>
      </c>
      <c r="G34" s="106">
        <v>-26.000189714285714</v>
      </c>
      <c r="H34" s="107">
        <v>99.982876712328775</v>
      </c>
      <c r="I34" s="108">
        <v>-41.144916122448976</v>
      </c>
      <c r="J34" s="109">
        <v>99.977168949771695</v>
      </c>
      <c r="M34" t="s">
        <v>4</v>
      </c>
      <c r="N34" s="90">
        <v>554.6</v>
      </c>
      <c r="O34" s="90">
        <v>-36.08</v>
      </c>
      <c r="P34" s="90">
        <v>0</v>
      </c>
      <c r="Q34" s="90">
        <v>554.6</v>
      </c>
      <c r="R34" s="90">
        <v>-36.08</v>
      </c>
      <c r="S34" s="90">
        <v>624.16999999999996</v>
      </c>
      <c r="T34" s="90">
        <v>-54.481251999999998</v>
      </c>
      <c r="X34" t="s">
        <v>4</v>
      </c>
      <c r="Y34" s="5">
        <v>2286.1007849999978</v>
      </c>
      <c r="Z34" s="5">
        <v>47476.543150549936</v>
      </c>
      <c r="AA34" s="110">
        <v>4.815221651143986E-2</v>
      </c>
    </row>
    <row r="35" spans="1:27" x14ac:dyDescent="0.25">
      <c r="A35" s="106">
        <v>13.668979591836734</v>
      </c>
      <c r="B35" s="107">
        <v>99.93721461187215</v>
      </c>
      <c r="C35" s="106">
        <v>-26.262653061224484</v>
      </c>
      <c r="D35" s="107">
        <v>99.954337899543376</v>
      </c>
      <c r="E35" s="106">
        <v>-18.007653061224481</v>
      </c>
      <c r="F35" s="107">
        <v>99.897540983606561</v>
      </c>
      <c r="G35" s="106">
        <v>-19.610532071428572</v>
      </c>
      <c r="H35" s="107">
        <v>99.977168949771695</v>
      </c>
      <c r="I35" s="108">
        <v>-34.471748183673469</v>
      </c>
      <c r="J35" s="109">
        <v>99.954337899543376</v>
      </c>
      <c r="M35" t="s">
        <v>5</v>
      </c>
      <c r="N35" s="90">
        <v>587.40694399999995</v>
      </c>
      <c r="O35" s="90">
        <v>-38.769505000000002</v>
      </c>
      <c r="P35" s="90">
        <v>0</v>
      </c>
      <c r="Q35" s="90">
        <v>587.40694399999995</v>
      </c>
      <c r="R35" s="90">
        <v>-38.769505000000002</v>
      </c>
      <c r="S35" s="90">
        <v>624.16999999999996</v>
      </c>
      <c r="T35" s="90">
        <v>-54.481251999999998</v>
      </c>
      <c r="X35" t="s">
        <v>5</v>
      </c>
      <c r="Y35" s="5">
        <v>2275.4472073990082</v>
      </c>
      <c r="Z35" s="5">
        <v>47305.884358918076</v>
      </c>
      <c r="AA35" s="110">
        <v>4.8100722314686893E-2</v>
      </c>
    </row>
    <row r="36" spans="1:27" x14ac:dyDescent="0.25">
      <c r="A36" s="106">
        <v>20.095306122448978</v>
      </c>
      <c r="B36" s="107">
        <v>99.897260273972606</v>
      </c>
      <c r="C36" s="106">
        <v>-20.570204081632646</v>
      </c>
      <c r="D36" s="107">
        <v>99.94863013698631</v>
      </c>
      <c r="E36" s="106">
        <v>-11.980204081632642</v>
      </c>
      <c r="F36" s="107">
        <v>99.829234972677597</v>
      </c>
      <c r="G36" s="106">
        <v>-13.220874428571431</v>
      </c>
      <c r="H36" s="107">
        <v>99.94863013698631</v>
      </c>
      <c r="I36" s="108">
        <v>-27.798580244897959</v>
      </c>
      <c r="J36" s="109">
        <v>99.93150684931507</v>
      </c>
      <c r="M36" t="s">
        <v>6</v>
      </c>
      <c r="N36" s="90">
        <v>599.47920599999998</v>
      </c>
      <c r="O36" s="90">
        <v>-54.481251999999998</v>
      </c>
      <c r="P36" s="90">
        <v>0</v>
      </c>
      <c r="Q36" s="90">
        <v>599.47920599999998</v>
      </c>
      <c r="R36" s="90">
        <v>-54.481251999999998</v>
      </c>
      <c r="S36" s="90">
        <v>624.16999999999996</v>
      </c>
      <c r="T36" s="90">
        <v>-54.481251999999998</v>
      </c>
      <c r="X36" t="s">
        <v>6</v>
      </c>
      <c r="Y36" s="5">
        <v>2465.8025063665059</v>
      </c>
      <c r="Z36" s="5">
        <v>47594.296565627395</v>
      </c>
      <c r="AA36" s="110">
        <v>5.18087813939309E-2</v>
      </c>
    </row>
    <row r="37" spans="1:27" x14ac:dyDescent="0.25">
      <c r="A37" s="106">
        <v>26.521632653061221</v>
      </c>
      <c r="B37" s="107">
        <v>99.834474885844742</v>
      </c>
      <c r="C37" s="106">
        <v>-14.877755102040808</v>
      </c>
      <c r="D37" s="107">
        <v>99.925799086757991</v>
      </c>
      <c r="E37" s="106">
        <v>-5.9527551020408049</v>
      </c>
      <c r="F37" s="107">
        <v>99.664162112932615</v>
      </c>
      <c r="G37" s="106">
        <v>-6.8312167857142887</v>
      </c>
      <c r="H37" s="107">
        <v>99.868721461187221</v>
      </c>
      <c r="I37" s="108">
        <v>-21.125412306122449</v>
      </c>
      <c r="J37" s="109">
        <v>99.897260273972606</v>
      </c>
    </row>
    <row r="38" spans="1:27" x14ac:dyDescent="0.25">
      <c r="A38" s="106">
        <v>32.947959183673468</v>
      </c>
      <c r="B38" s="107">
        <v>99.726027397260282</v>
      </c>
      <c r="C38" s="106">
        <v>-9.1853061224489707</v>
      </c>
      <c r="D38" s="107">
        <v>99.857305936073061</v>
      </c>
      <c r="E38" s="106">
        <v>7.4693877551032628E-2</v>
      </c>
      <c r="F38" s="107">
        <v>99.464936247723131</v>
      </c>
      <c r="G38" s="106">
        <v>-0.44155914285714637</v>
      </c>
      <c r="H38" s="107">
        <v>99.828767123287676</v>
      </c>
      <c r="I38" s="108">
        <v>-14.452244367346939</v>
      </c>
      <c r="J38" s="109">
        <v>99.857305936073061</v>
      </c>
    </row>
    <row r="39" spans="1:27" x14ac:dyDescent="0.25">
      <c r="A39" s="106">
        <v>39.374285714285712</v>
      </c>
      <c r="B39" s="107">
        <v>99.634703196347033</v>
      </c>
      <c r="C39" s="106">
        <v>-3.492857142857134</v>
      </c>
      <c r="D39" s="107">
        <v>99.783105022831052</v>
      </c>
      <c r="E39" s="106">
        <v>6.1021428571428702</v>
      </c>
      <c r="F39" s="107">
        <v>99.203096539162118</v>
      </c>
      <c r="G39" s="106">
        <v>5.948098499999996</v>
      </c>
      <c r="H39" s="107">
        <v>99.760273972602747</v>
      </c>
      <c r="I39" s="108">
        <v>-7.7790764285714289</v>
      </c>
      <c r="J39" s="109">
        <v>99.800228310502277</v>
      </c>
    </row>
    <row r="40" spans="1:27" x14ac:dyDescent="0.25">
      <c r="A40" s="106">
        <v>45.800612244897955</v>
      </c>
      <c r="B40" s="107">
        <v>99.537671232876718</v>
      </c>
      <c r="C40" s="106">
        <v>2.1995918367347027</v>
      </c>
      <c r="D40" s="107">
        <v>99.617579908675808</v>
      </c>
      <c r="E40" s="106">
        <v>12.129591836734708</v>
      </c>
      <c r="F40" s="107">
        <v>98.850182149362482</v>
      </c>
      <c r="G40" s="106">
        <v>12.337756142857138</v>
      </c>
      <c r="H40" s="107">
        <v>99.680365296803657</v>
      </c>
      <c r="I40" s="108">
        <v>-1.1059084897959188</v>
      </c>
      <c r="J40" s="109">
        <v>99.748858447488587</v>
      </c>
    </row>
    <row r="41" spans="1:27" x14ac:dyDescent="0.25">
      <c r="A41" s="106">
        <v>52.226938775510199</v>
      </c>
      <c r="B41" s="107">
        <v>99.406392694063925</v>
      </c>
      <c r="C41" s="106">
        <v>7.8920408163265394</v>
      </c>
      <c r="D41" s="107">
        <v>99.497716894977174</v>
      </c>
      <c r="E41" s="106">
        <v>18.157040816326546</v>
      </c>
      <c r="F41" s="107">
        <v>98.440346083788711</v>
      </c>
      <c r="G41" s="106">
        <v>18.72741378571428</v>
      </c>
      <c r="H41" s="107">
        <v>99.554794520547944</v>
      </c>
      <c r="I41" s="108">
        <v>5.5672594489795912</v>
      </c>
      <c r="J41" s="109">
        <v>99.691780821917803</v>
      </c>
    </row>
    <row r="42" spans="1:27" x14ac:dyDescent="0.25">
      <c r="A42" s="106">
        <v>58.653265306122442</v>
      </c>
      <c r="B42" s="107">
        <v>99.246575342465746</v>
      </c>
      <c r="C42" s="106">
        <v>13.584489795918376</v>
      </c>
      <c r="D42" s="107">
        <v>99.332191780821915</v>
      </c>
      <c r="E42" s="106">
        <v>24.184489795918385</v>
      </c>
      <c r="F42" s="107">
        <v>98.036202185792348</v>
      </c>
      <c r="G42" s="106">
        <v>25.117071428571421</v>
      </c>
      <c r="H42" s="107">
        <v>99.406392694063925</v>
      </c>
      <c r="I42" s="108">
        <v>12.240427387755101</v>
      </c>
      <c r="J42" s="109">
        <v>99.606164383561648</v>
      </c>
    </row>
    <row r="43" spans="1:27" x14ac:dyDescent="0.25">
      <c r="A43" s="106">
        <v>65.079591836734693</v>
      </c>
      <c r="B43" s="107">
        <v>99.086757990867582</v>
      </c>
      <c r="C43" s="106">
        <v>19.276938775510214</v>
      </c>
      <c r="D43" s="107">
        <v>99.075342465753423</v>
      </c>
      <c r="E43" s="106">
        <v>30.211938775510223</v>
      </c>
      <c r="F43" s="107">
        <v>97.637750455373407</v>
      </c>
      <c r="G43" s="106">
        <v>31.506729071428563</v>
      </c>
      <c r="H43" s="107">
        <v>99.200913242009136</v>
      </c>
      <c r="I43" s="108">
        <v>18.913595326530611</v>
      </c>
      <c r="J43" s="109">
        <v>99.497716894977174</v>
      </c>
    </row>
    <row r="44" spans="1:27" x14ac:dyDescent="0.25">
      <c r="A44" s="106">
        <v>71.505918367346936</v>
      </c>
      <c r="B44" s="107">
        <v>98.835616438356169</v>
      </c>
      <c r="C44" s="106">
        <v>24.969387755102051</v>
      </c>
      <c r="D44" s="107">
        <v>98.81278538812785</v>
      </c>
      <c r="E44" s="106">
        <v>36.239387755102058</v>
      </c>
      <c r="F44" s="107">
        <v>97.244990892531874</v>
      </c>
      <c r="G44" s="106">
        <v>37.896386714285704</v>
      </c>
      <c r="H44" s="107">
        <v>98.995433789954333</v>
      </c>
      <c r="I44" s="108">
        <v>25.586763265306121</v>
      </c>
      <c r="J44" s="109">
        <v>99.343607305936075</v>
      </c>
    </row>
    <row r="45" spans="1:27" x14ac:dyDescent="0.25">
      <c r="A45" s="106">
        <v>77.93224489795918</v>
      </c>
      <c r="B45" s="107">
        <v>98.630136986301366</v>
      </c>
      <c r="C45" s="106">
        <v>30.661836734693889</v>
      </c>
      <c r="D45" s="107">
        <v>98.344748858447488</v>
      </c>
      <c r="E45" s="106">
        <v>42.266836734693896</v>
      </c>
      <c r="F45" s="107">
        <v>96.869307832422592</v>
      </c>
      <c r="G45" s="106">
        <v>44.286044357142849</v>
      </c>
      <c r="H45" s="107">
        <v>98.675799086757991</v>
      </c>
      <c r="I45" s="108">
        <v>32.259931204081632</v>
      </c>
      <c r="J45" s="109">
        <v>99.200913242009136</v>
      </c>
    </row>
    <row r="46" spans="1:27" x14ac:dyDescent="0.25">
      <c r="A46" s="106">
        <v>84.358571428571423</v>
      </c>
      <c r="B46" s="107">
        <v>98.327625570776263</v>
      </c>
      <c r="C46" s="106">
        <v>36.354285714285723</v>
      </c>
      <c r="D46" s="107">
        <v>98.025114155251131</v>
      </c>
      <c r="E46" s="106">
        <v>48.294285714285735</v>
      </c>
      <c r="F46" s="107">
        <v>96.391165755919843</v>
      </c>
      <c r="G46" s="106">
        <v>50.675701999999994</v>
      </c>
      <c r="H46" s="107">
        <v>98.276255707762559</v>
      </c>
      <c r="I46" s="108">
        <v>38.933099142857145</v>
      </c>
      <c r="J46" s="109">
        <v>99.018264840182653</v>
      </c>
    </row>
    <row r="47" spans="1:27" x14ac:dyDescent="0.25">
      <c r="A47" s="106">
        <v>90.784897959183667</v>
      </c>
      <c r="B47" s="107">
        <v>98.036529680365291</v>
      </c>
      <c r="C47" s="106">
        <v>42.046734693877561</v>
      </c>
      <c r="D47" s="107">
        <v>97.454337899543376</v>
      </c>
      <c r="E47" s="106">
        <v>54.321734693877573</v>
      </c>
      <c r="F47" s="107">
        <v>95.94148451730419</v>
      </c>
      <c r="G47" s="106">
        <v>57.065359642857139</v>
      </c>
      <c r="H47" s="107">
        <v>97.825342465753423</v>
      </c>
      <c r="I47" s="108">
        <v>45.606267081632652</v>
      </c>
      <c r="J47" s="109">
        <v>98.772831050228319</v>
      </c>
    </row>
    <row r="48" spans="1:27" x14ac:dyDescent="0.25">
      <c r="A48" s="106">
        <v>97.21122448979591</v>
      </c>
      <c r="B48" s="107">
        <v>97.773972602739718</v>
      </c>
      <c r="C48" s="106">
        <v>47.739183673469398</v>
      </c>
      <c r="D48" s="107">
        <v>96.900684931506859</v>
      </c>
      <c r="E48" s="106">
        <v>60.349183673469412</v>
      </c>
      <c r="F48" s="107">
        <v>95.531648451730419</v>
      </c>
      <c r="G48" s="106">
        <v>63.455017285714284</v>
      </c>
      <c r="H48" s="107">
        <v>97.317351598173516</v>
      </c>
      <c r="I48" s="108">
        <v>52.279435020408158</v>
      </c>
      <c r="J48" s="109">
        <v>98.550228310502291</v>
      </c>
    </row>
    <row r="49" spans="1:10" x14ac:dyDescent="0.25">
      <c r="A49" s="106">
        <v>103.63755102040815</v>
      </c>
      <c r="B49" s="107">
        <v>97.482876712328775</v>
      </c>
      <c r="C49" s="106">
        <v>53.431632653061236</v>
      </c>
      <c r="D49" s="107">
        <v>96.307077625570784</v>
      </c>
      <c r="E49" s="106">
        <v>66.37663265306125</v>
      </c>
      <c r="F49" s="107">
        <v>94.990892531876142</v>
      </c>
      <c r="G49" s="106">
        <v>69.844674928571422</v>
      </c>
      <c r="H49" s="107">
        <v>96.706621004566202</v>
      </c>
      <c r="I49" s="108">
        <v>58.952602959183665</v>
      </c>
      <c r="J49" s="109">
        <v>98.287671232876718</v>
      </c>
    </row>
    <row r="50" spans="1:10" x14ac:dyDescent="0.25">
      <c r="A50" s="106">
        <v>110.0638775510204</v>
      </c>
      <c r="B50" s="107">
        <v>97.014840182648399</v>
      </c>
      <c r="C50" s="106">
        <v>59.124081632653073</v>
      </c>
      <c r="D50" s="107">
        <v>95.742009132420094</v>
      </c>
      <c r="E50" s="106">
        <v>72.404081632653089</v>
      </c>
      <c r="F50" s="107">
        <v>94.529826958105645</v>
      </c>
      <c r="G50" s="106">
        <v>76.234332571428567</v>
      </c>
      <c r="H50" s="107">
        <v>96.13013698630138</v>
      </c>
      <c r="I50" s="108">
        <v>65.625770897959171</v>
      </c>
      <c r="J50" s="109">
        <v>97.922374429223751</v>
      </c>
    </row>
    <row r="51" spans="1:10" x14ac:dyDescent="0.25">
      <c r="A51" s="106">
        <v>116.49020408163264</v>
      </c>
      <c r="B51" s="107">
        <v>96.518264840182638</v>
      </c>
      <c r="C51" s="106">
        <v>64.816530612244904</v>
      </c>
      <c r="D51" s="107">
        <v>95.119863013698634</v>
      </c>
      <c r="E51" s="106">
        <v>78.431530612244927</v>
      </c>
      <c r="F51" s="107">
        <v>93.920765027322403</v>
      </c>
      <c r="G51" s="106">
        <v>82.623990214285712</v>
      </c>
      <c r="H51" s="107">
        <v>95.445205479452056</v>
      </c>
      <c r="I51" s="108">
        <v>72.298938836734678</v>
      </c>
      <c r="J51" s="109">
        <v>97.55707762557077</v>
      </c>
    </row>
    <row r="52" spans="1:10" x14ac:dyDescent="0.25">
      <c r="A52" s="106">
        <v>122.91653061224488</v>
      </c>
      <c r="B52" s="107">
        <v>96.038812785388131</v>
      </c>
      <c r="C52" s="106">
        <v>70.508979591836734</v>
      </c>
      <c r="D52" s="107">
        <v>94.400684931506845</v>
      </c>
      <c r="E52" s="106">
        <v>84.458979591836766</v>
      </c>
      <c r="F52" s="107">
        <v>93.45969945355192</v>
      </c>
      <c r="G52" s="106">
        <v>89.013647857142857</v>
      </c>
      <c r="H52" s="107">
        <v>94.634703196347033</v>
      </c>
      <c r="I52" s="108">
        <v>78.972106775510184</v>
      </c>
      <c r="J52" s="109">
        <v>97.174657534246577</v>
      </c>
    </row>
    <row r="53" spans="1:10" x14ac:dyDescent="0.25">
      <c r="A53" s="106">
        <v>129.34285714285713</v>
      </c>
      <c r="B53" s="107">
        <v>95.50228310502284</v>
      </c>
      <c r="C53" s="106">
        <v>76.201428571428565</v>
      </c>
      <c r="D53" s="107">
        <v>93.727168949771695</v>
      </c>
      <c r="E53" s="106">
        <v>90.486428571428604</v>
      </c>
      <c r="F53" s="107">
        <v>92.941712204007288</v>
      </c>
      <c r="G53" s="106">
        <v>95.403305500000002</v>
      </c>
      <c r="H53" s="107">
        <v>93.909817351598164</v>
      </c>
      <c r="I53" s="108">
        <v>85.645274714285691</v>
      </c>
      <c r="J53" s="109">
        <v>96.678082191780817</v>
      </c>
    </row>
    <row r="54" spans="1:10" x14ac:dyDescent="0.25">
      <c r="A54" s="106">
        <v>135.76918367346937</v>
      </c>
      <c r="B54" s="107">
        <v>94.817351598173516</v>
      </c>
      <c r="C54" s="106">
        <v>81.893877551020395</v>
      </c>
      <c r="D54" s="107">
        <v>93.013698630136986</v>
      </c>
      <c r="E54" s="106">
        <v>96.513877551020443</v>
      </c>
      <c r="F54" s="107">
        <v>92.400956284152997</v>
      </c>
      <c r="G54" s="106">
        <v>101.79296314285715</v>
      </c>
      <c r="H54" s="107">
        <v>92.973744292237441</v>
      </c>
      <c r="I54" s="108">
        <v>92.318442653061197</v>
      </c>
      <c r="J54" s="109">
        <v>96.272831050228319</v>
      </c>
    </row>
    <row r="55" spans="1:10" x14ac:dyDescent="0.25">
      <c r="A55" s="106">
        <v>142.19551020408161</v>
      </c>
      <c r="B55" s="107">
        <v>94.058219178082197</v>
      </c>
      <c r="C55" s="106">
        <v>87.586326530612226</v>
      </c>
      <c r="D55" s="107">
        <v>92.351598173515981</v>
      </c>
      <c r="E55" s="106">
        <v>102.54132653061228</v>
      </c>
      <c r="F55" s="107">
        <v>91.763433515482689</v>
      </c>
      <c r="G55" s="106">
        <v>108.18262078571429</v>
      </c>
      <c r="H55" s="107">
        <v>92.111872146118728</v>
      </c>
      <c r="I55" s="108">
        <v>98.991610591836704</v>
      </c>
      <c r="J55" s="109">
        <v>95.656392694063925</v>
      </c>
    </row>
    <row r="56" spans="1:10" x14ac:dyDescent="0.25">
      <c r="A56" s="106">
        <v>148.62183673469386</v>
      </c>
      <c r="B56" s="107">
        <v>93.242009132420094</v>
      </c>
      <c r="C56" s="106">
        <v>93.278775510204056</v>
      </c>
      <c r="D56" s="107">
        <v>91.563926940639277</v>
      </c>
      <c r="E56" s="106">
        <v>108.56877551020412</v>
      </c>
      <c r="F56" s="107">
        <v>91.114526411657565</v>
      </c>
      <c r="G56" s="106">
        <v>114.57227842857144</v>
      </c>
      <c r="H56" s="107">
        <v>91.210045662100455</v>
      </c>
      <c r="I56" s="108">
        <v>105.66477853061221</v>
      </c>
      <c r="J56" s="109">
        <v>95</v>
      </c>
    </row>
    <row r="57" spans="1:10" x14ac:dyDescent="0.25">
      <c r="A57" s="106">
        <v>155.0481632653061</v>
      </c>
      <c r="B57" s="107">
        <v>92.528538812785385</v>
      </c>
      <c r="C57" s="106">
        <v>98.971224489795887</v>
      </c>
      <c r="D57" s="107">
        <v>90.781963470319639</v>
      </c>
      <c r="E57" s="106">
        <v>114.59622448979596</v>
      </c>
      <c r="F57" s="107">
        <v>90.380236794171225</v>
      </c>
      <c r="G57" s="106">
        <v>120.96193607142858</v>
      </c>
      <c r="H57" s="107">
        <v>90.114155251141554</v>
      </c>
      <c r="I57" s="108">
        <v>112.33794646938772</v>
      </c>
      <c r="J57" s="109">
        <v>94.275114155251146</v>
      </c>
    </row>
    <row r="58" spans="1:10" x14ac:dyDescent="0.25">
      <c r="A58" s="106">
        <v>161.47448979591834</v>
      </c>
      <c r="B58" s="107">
        <v>91.455479452054803</v>
      </c>
      <c r="C58" s="106">
        <v>104.66367346938772</v>
      </c>
      <c r="D58" s="107">
        <v>89.982876712328761</v>
      </c>
      <c r="E58" s="106">
        <v>120.6236734693878</v>
      </c>
      <c r="F58" s="107">
        <v>89.526411657559208</v>
      </c>
      <c r="G58" s="106">
        <v>127.35159371428573</v>
      </c>
      <c r="H58" s="107">
        <v>88.955479452054803</v>
      </c>
      <c r="I58" s="108">
        <v>119.01111440816322</v>
      </c>
      <c r="J58" s="109">
        <v>93.618721461187221</v>
      </c>
    </row>
    <row r="59" spans="1:10" x14ac:dyDescent="0.25">
      <c r="A59" s="106">
        <v>167.90081632653059</v>
      </c>
      <c r="B59" s="107">
        <v>90.353881278538822</v>
      </c>
      <c r="C59" s="106">
        <v>110.35612244897955</v>
      </c>
      <c r="D59" s="107">
        <v>89.172374429223737</v>
      </c>
      <c r="E59" s="106">
        <v>126.65112244897963</v>
      </c>
      <c r="F59" s="107">
        <v>88.592896174863384</v>
      </c>
      <c r="G59" s="106">
        <v>133.74125135714286</v>
      </c>
      <c r="H59" s="107">
        <v>87.848173515981728</v>
      </c>
      <c r="I59" s="108">
        <v>125.68428234693873</v>
      </c>
      <c r="J59" s="109">
        <v>92.893835616438352</v>
      </c>
    </row>
    <row r="60" spans="1:10" x14ac:dyDescent="0.25">
      <c r="A60" s="106">
        <v>174.32714285714283</v>
      </c>
      <c r="B60" s="107">
        <v>89.115296803652967</v>
      </c>
      <c r="C60" s="106">
        <v>116.04857142857138</v>
      </c>
      <c r="D60" s="107">
        <v>88.270547945205479</v>
      </c>
      <c r="E60" s="106">
        <v>132.67857142857147</v>
      </c>
      <c r="F60" s="107">
        <v>87.881375227686704</v>
      </c>
      <c r="G60" s="106">
        <v>140.130909</v>
      </c>
      <c r="H60" s="107">
        <v>86.575342465753423</v>
      </c>
      <c r="I60" s="108">
        <v>132.35745028571424</v>
      </c>
      <c r="J60" s="109">
        <v>92.014840182648399</v>
      </c>
    </row>
    <row r="61" spans="1:10" x14ac:dyDescent="0.25">
      <c r="A61" s="106">
        <v>180.75346938775508</v>
      </c>
      <c r="B61" s="107">
        <v>87.659817351598164</v>
      </c>
      <c r="C61" s="106">
        <v>121.74102040816321</v>
      </c>
      <c r="D61" s="107">
        <v>87.323059360730596</v>
      </c>
      <c r="E61" s="106">
        <v>138.70602040816331</v>
      </c>
      <c r="F61" s="107">
        <v>86.987704918032776</v>
      </c>
      <c r="G61" s="106">
        <v>146.52056664285715</v>
      </c>
      <c r="H61" s="107">
        <v>85.182648401826484</v>
      </c>
      <c r="I61" s="108">
        <v>139.03061822448976</v>
      </c>
      <c r="J61" s="109">
        <v>91.124429223744301</v>
      </c>
    </row>
    <row r="62" spans="1:10" x14ac:dyDescent="0.25">
      <c r="A62" s="106">
        <v>187.17979591836732</v>
      </c>
      <c r="B62" s="107">
        <v>86.004566210045667</v>
      </c>
      <c r="C62" s="106">
        <v>127.43346938775504</v>
      </c>
      <c r="D62" s="107">
        <v>86.375570776255699</v>
      </c>
      <c r="E62" s="106">
        <v>144.73346938775515</v>
      </c>
      <c r="F62" s="107">
        <v>86.111111111111114</v>
      </c>
      <c r="G62" s="106">
        <v>152.91022428571429</v>
      </c>
      <c r="H62" s="107">
        <v>83.698630136986296</v>
      </c>
      <c r="I62" s="108">
        <v>145.70378616326528</v>
      </c>
      <c r="J62" s="109">
        <v>90.074200913242009</v>
      </c>
    </row>
    <row r="63" spans="1:10" x14ac:dyDescent="0.25">
      <c r="A63" s="106">
        <v>193.60612244897956</v>
      </c>
      <c r="B63" s="107">
        <v>84.143835616438352</v>
      </c>
      <c r="C63" s="106">
        <v>133.12591836734688</v>
      </c>
      <c r="D63" s="107">
        <v>85.171232876712338</v>
      </c>
      <c r="E63" s="106">
        <v>150.76091836734699</v>
      </c>
      <c r="F63" s="107">
        <v>85.223132969034609</v>
      </c>
      <c r="G63" s="106">
        <v>159.29988192857144</v>
      </c>
      <c r="H63" s="107">
        <v>82.243150684931507</v>
      </c>
      <c r="I63" s="108">
        <v>152.3769541020408</v>
      </c>
      <c r="J63" s="109">
        <v>89.132420091324207</v>
      </c>
    </row>
    <row r="64" spans="1:10" x14ac:dyDescent="0.25">
      <c r="A64" s="106">
        <v>200.03244897959181</v>
      </c>
      <c r="B64" s="107">
        <v>82.254566210045667</v>
      </c>
      <c r="C64" s="106">
        <v>138.81836734693871</v>
      </c>
      <c r="D64" s="107">
        <v>83.807077625570784</v>
      </c>
      <c r="E64" s="106">
        <v>156.78836734693883</v>
      </c>
      <c r="F64" s="107">
        <v>84.295309653916206</v>
      </c>
      <c r="G64" s="106">
        <v>165.68953957142858</v>
      </c>
      <c r="H64" s="107">
        <v>80.507990867579906</v>
      </c>
      <c r="I64" s="108">
        <v>159.05012204081632</v>
      </c>
      <c r="J64" s="109">
        <v>88.036529680365291</v>
      </c>
    </row>
    <row r="65" spans="1:10" x14ac:dyDescent="0.25">
      <c r="A65" s="106">
        <v>206.45877551020405</v>
      </c>
      <c r="B65" s="107">
        <v>80.410958904109592</v>
      </c>
      <c r="C65" s="106">
        <v>144.51081632653054</v>
      </c>
      <c r="D65" s="107">
        <v>82.48858447488584</v>
      </c>
      <c r="E65" s="106">
        <v>162.81581632653067</v>
      </c>
      <c r="F65" s="107">
        <v>83.168260473588333</v>
      </c>
      <c r="G65" s="106">
        <v>172.07919721428573</v>
      </c>
      <c r="H65" s="107">
        <v>78.772831050228305</v>
      </c>
      <c r="I65" s="108">
        <v>165.72328997959184</v>
      </c>
      <c r="J65" s="109">
        <v>86.826484018264836</v>
      </c>
    </row>
    <row r="66" spans="1:10" x14ac:dyDescent="0.25">
      <c r="A66" s="106">
        <v>212.88510204081629</v>
      </c>
      <c r="B66" s="107">
        <v>78.396118721461178</v>
      </c>
      <c r="C66" s="106">
        <v>150.20326530612238</v>
      </c>
      <c r="D66" s="107">
        <v>80.964611872146122</v>
      </c>
      <c r="E66" s="106">
        <v>168.8432653061225</v>
      </c>
      <c r="F66" s="107">
        <v>81.97290528233151</v>
      </c>
      <c r="G66" s="106">
        <v>178.46885485714287</v>
      </c>
      <c r="H66" s="107">
        <v>77.226027397260282</v>
      </c>
      <c r="I66" s="108">
        <v>172.39645791836736</v>
      </c>
      <c r="J66" s="109">
        <v>85.593607305936075</v>
      </c>
    </row>
    <row r="67" spans="1:10" x14ac:dyDescent="0.25">
      <c r="A67" s="106">
        <v>219.31142857142854</v>
      </c>
      <c r="B67" s="107">
        <v>76.398401826484019</v>
      </c>
      <c r="C67" s="106">
        <v>155.89571428571421</v>
      </c>
      <c r="D67" s="107">
        <v>79.480593607305934</v>
      </c>
      <c r="E67" s="106">
        <v>174.87071428571434</v>
      </c>
      <c r="F67" s="107">
        <v>80.623861566484521</v>
      </c>
      <c r="G67" s="106">
        <v>184.85851250000002</v>
      </c>
      <c r="H67" s="107">
        <v>75.593607305936075</v>
      </c>
      <c r="I67" s="108">
        <v>179.06962585714288</v>
      </c>
      <c r="J67" s="109">
        <v>84.297945205479451</v>
      </c>
    </row>
    <row r="68" spans="1:10" x14ac:dyDescent="0.25">
      <c r="A68" s="106">
        <v>225.73775510204078</v>
      </c>
      <c r="B68" s="107">
        <v>74.269406392694066</v>
      </c>
      <c r="C68" s="106">
        <v>161.58816326530604</v>
      </c>
      <c r="D68" s="107">
        <v>77.796803652968038</v>
      </c>
      <c r="E68" s="106">
        <v>180.89816326530618</v>
      </c>
      <c r="F68" s="107">
        <v>79.320355191256837</v>
      </c>
      <c r="G68" s="106">
        <v>191.24817014285716</v>
      </c>
      <c r="H68" s="107">
        <v>74.041095890410958</v>
      </c>
      <c r="I68" s="108">
        <v>185.7427937959184</v>
      </c>
      <c r="J68" s="109">
        <v>82.888127853881272</v>
      </c>
    </row>
    <row r="69" spans="1:10" x14ac:dyDescent="0.25">
      <c r="A69" s="106">
        <v>232.16408163265302</v>
      </c>
      <c r="B69" s="107">
        <v>71.763698630136986</v>
      </c>
      <c r="C69" s="106">
        <v>167.28061224489787</v>
      </c>
      <c r="D69" s="107">
        <v>75.941780821917803</v>
      </c>
      <c r="E69" s="106">
        <v>186.92561224489802</v>
      </c>
      <c r="F69" s="107">
        <v>77.891621129326055</v>
      </c>
      <c r="G69" s="106">
        <v>197.63782778571431</v>
      </c>
      <c r="H69" s="107">
        <v>72.391552511415526</v>
      </c>
      <c r="I69" s="108">
        <v>192.41596173469392</v>
      </c>
      <c r="J69" s="109">
        <v>81.324200913242009</v>
      </c>
    </row>
    <row r="70" spans="1:10" x14ac:dyDescent="0.25">
      <c r="A70" s="106">
        <v>238.59040816326527</v>
      </c>
      <c r="B70" s="107">
        <v>68.658675799086751</v>
      </c>
      <c r="C70" s="106">
        <v>172.9730612244897</v>
      </c>
      <c r="D70" s="107">
        <v>74.086757990867582</v>
      </c>
      <c r="E70" s="106">
        <v>192.95306122448986</v>
      </c>
      <c r="F70" s="107">
        <v>76.297814207650276</v>
      </c>
      <c r="G70" s="106">
        <v>204.02748542857145</v>
      </c>
      <c r="H70" s="107">
        <v>70.690639269406404</v>
      </c>
      <c r="I70" s="108">
        <v>199.08912967346944</v>
      </c>
      <c r="J70" s="109">
        <v>79.891552511415526</v>
      </c>
    </row>
    <row r="71" spans="1:10" x14ac:dyDescent="0.25">
      <c r="A71" s="106">
        <v>245.01673469387751</v>
      </c>
      <c r="B71" s="107">
        <v>65.216894977168948</v>
      </c>
      <c r="C71" s="106">
        <v>178.66551020408153</v>
      </c>
      <c r="D71" s="107">
        <v>71.957762557077615</v>
      </c>
      <c r="E71" s="106">
        <v>198.9805102040817</v>
      </c>
      <c r="F71" s="107">
        <v>74.669854280510023</v>
      </c>
      <c r="G71" s="106">
        <v>210.4171430714286</v>
      </c>
      <c r="H71" s="107">
        <v>68.881278538812779</v>
      </c>
      <c r="I71" s="108">
        <v>205.76229761224496</v>
      </c>
      <c r="J71" s="109">
        <v>78.350456621004568</v>
      </c>
    </row>
    <row r="72" spans="1:10" x14ac:dyDescent="0.25">
      <c r="A72" s="106">
        <v>251.44306122448975</v>
      </c>
      <c r="B72" s="107">
        <v>61.56963470319635</v>
      </c>
      <c r="C72" s="106">
        <v>184.35795918367336</v>
      </c>
      <c r="D72" s="107">
        <v>69.571917808219169</v>
      </c>
      <c r="E72" s="106">
        <v>205.00795918367353</v>
      </c>
      <c r="F72" s="107">
        <v>73.070355191256837</v>
      </c>
      <c r="G72" s="106">
        <v>216.80680071428574</v>
      </c>
      <c r="H72" s="107">
        <v>67.014840182648399</v>
      </c>
      <c r="I72" s="108">
        <v>212.43546555102049</v>
      </c>
      <c r="J72" s="109">
        <v>76.695205479452056</v>
      </c>
    </row>
    <row r="73" spans="1:10" x14ac:dyDescent="0.25">
      <c r="A73" s="106">
        <v>257.86938775510203</v>
      </c>
      <c r="B73" s="107">
        <v>58.224885844748862</v>
      </c>
      <c r="C73" s="106">
        <v>190.05040816326519</v>
      </c>
      <c r="D73" s="107">
        <v>67.357305936073061</v>
      </c>
      <c r="E73" s="106">
        <v>211.03540816326537</v>
      </c>
      <c r="F73" s="107">
        <v>71.425318761384332</v>
      </c>
      <c r="G73" s="106">
        <v>223.19645835714289</v>
      </c>
      <c r="H73" s="107">
        <v>65.017123287671225</v>
      </c>
      <c r="I73" s="108">
        <v>219.10863348979601</v>
      </c>
      <c r="J73" s="109">
        <v>75.057077625570784</v>
      </c>
    </row>
    <row r="74" spans="1:10" x14ac:dyDescent="0.25">
      <c r="A74" s="106">
        <v>264.29571428571427</v>
      </c>
      <c r="B74" s="107">
        <v>54.731735159817354</v>
      </c>
      <c r="C74" s="106">
        <v>195.74285714285702</v>
      </c>
      <c r="D74" s="107">
        <v>65.199771689497723</v>
      </c>
      <c r="E74" s="106">
        <v>217.06285714285721</v>
      </c>
      <c r="F74" s="107">
        <v>69.620901639344254</v>
      </c>
      <c r="G74" s="106">
        <v>229.58611600000003</v>
      </c>
      <c r="H74" s="107">
        <v>63.082191780821915</v>
      </c>
      <c r="I74" s="108">
        <v>225.78180142857153</v>
      </c>
      <c r="J74" s="109">
        <v>73.230593607305934</v>
      </c>
    </row>
    <row r="75" spans="1:10" x14ac:dyDescent="0.25">
      <c r="A75" s="106">
        <v>270.72204081632651</v>
      </c>
      <c r="B75" s="107">
        <v>51.523972602739732</v>
      </c>
      <c r="C75" s="106">
        <v>201.43530612244885</v>
      </c>
      <c r="D75" s="107">
        <v>63.076484018264843</v>
      </c>
      <c r="E75" s="106">
        <v>223.09030612244905</v>
      </c>
      <c r="F75" s="107">
        <v>67.577413479052822</v>
      </c>
      <c r="G75" s="106">
        <v>235.97577364285718</v>
      </c>
      <c r="H75" s="107">
        <v>61.038812785388131</v>
      </c>
      <c r="I75" s="108">
        <v>232.45496936734705</v>
      </c>
      <c r="J75" s="109">
        <v>71.267123287671225</v>
      </c>
    </row>
    <row r="76" spans="1:10" x14ac:dyDescent="0.25">
      <c r="A76" s="106">
        <v>277.14836734693876</v>
      </c>
      <c r="B76" s="107">
        <v>48.213470319634702</v>
      </c>
      <c r="C76" s="106">
        <v>207.12775510204068</v>
      </c>
      <c r="D76" s="107">
        <v>60.878995433789953</v>
      </c>
      <c r="E76" s="106">
        <v>229.11775510204089</v>
      </c>
      <c r="F76" s="107">
        <v>65.317622950819683</v>
      </c>
      <c r="G76" s="106">
        <v>242.36543128571432</v>
      </c>
      <c r="H76" s="107">
        <v>58.527397260273972</v>
      </c>
      <c r="I76" s="108">
        <v>239.12813730612257</v>
      </c>
      <c r="J76" s="109">
        <v>69.092465753424662</v>
      </c>
    </row>
    <row r="77" spans="1:10" x14ac:dyDescent="0.25">
      <c r="A77" s="106">
        <v>283.574693877551</v>
      </c>
      <c r="B77" s="107">
        <v>45.034246575342465</v>
      </c>
      <c r="C77" s="106">
        <v>212.82020408163251</v>
      </c>
      <c r="D77" s="107">
        <v>58.595890410958908</v>
      </c>
      <c r="E77" s="106">
        <v>235.14520408163273</v>
      </c>
      <c r="F77" s="107">
        <v>63.23428961748634</v>
      </c>
      <c r="G77" s="106">
        <v>248.75508892857147</v>
      </c>
      <c r="H77" s="107">
        <v>55.901826484018272</v>
      </c>
      <c r="I77" s="108">
        <v>245.80130524489809</v>
      </c>
      <c r="J77" s="109">
        <v>66.763698630136986</v>
      </c>
    </row>
    <row r="78" spans="1:10" x14ac:dyDescent="0.25">
      <c r="A78" s="106">
        <v>290.00102040816324</v>
      </c>
      <c r="B78" s="107">
        <v>41.900684931506845</v>
      </c>
      <c r="C78" s="106">
        <v>218.51265306122434</v>
      </c>
      <c r="D78" s="107">
        <v>56.501141552511413</v>
      </c>
      <c r="E78" s="106">
        <v>241.17265306122457</v>
      </c>
      <c r="F78" s="107">
        <v>60.786657559198545</v>
      </c>
      <c r="G78" s="106">
        <v>255.14474657142861</v>
      </c>
      <c r="H78" s="107">
        <v>53.498858447488587</v>
      </c>
      <c r="I78" s="108">
        <v>252.47447318367361</v>
      </c>
      <c r="J78" s="109">
        <v>64.218036529680361</v>
      </c>
    </row>
    <row r="79" spans="1:10" x14ac:dyDescent="0.25">
      <c r="A79" s="106">
        <v>296.42734693877549</v>
      </c>
      <c r="B79" s="107">
        <v>39.206621004566209</v>
      </c>
      <c r="C79" s="106">
        <v>224.20510204081617</v>
      </c>
      <c r="D79" s="107">
        <v>54.326484018264843</v>
      </c>
      <c r="E79" s="106">
        <v>247.2001020408164</v>
      </c>
      <c r="F79" s="107">
        <v>58.726092896174862</v>
      </c>
      <c r="G79" s="106">
        <v>261.53440421428576</v>
      </c>
      <c r="H79" s="107">
        <v>51.130136986301366</v>
      </c>
      <c r="I79" s="108">
        <v>259.1476411224491</v>
      </c>
      <c r="J79" s="109">
        <v>61.740867579908674</v>
      </c>
    </row>
    <row r="80" spans="1:10" x14ac:dyDescent="0.25">
      <c r="A80" s="106">
        <v>302.85367346938773</v>
      </c>
      <c r="B80" s="107">
        <v>36.381278538812786</v>
      </c>
      <c r="C80" s="106">
        <v>229.897551020408</v>
      </c>
      <c r="D80" s="107">
        <v>52.277397260273972</v>
      </c>
      <c r="E80" s="106">
        <v>253.22755102040824</v>
      </c>
      <c r="F80" s="107">
        <v>56.164617486338798</v>
      </c>
      <c r="G80" s="106">
        <v>267.92406185714287</v>
      </c>
      <c r="H80" s="107">
        <v>48.727168949771688</v>
      </c>
      <c r="I80" s="108">
        <v>265.82080906122462</v>
      </c>
      <c r="J80" s="109">
        <v>59.138127853881286</v>
      </c>
    </row>
    <row r="81" spans="1:10" x14ac:dyDescent="0.25">
      <c r="A81" s="106">
        <v>309.27999999999997</v>
      </c>
      <c r="B81" s="107">
        <v>33.687214611872143</v>
      </c>
      <c r="C81" s="106">
        <v>235.58999999999983</v>
      </c>
      <c r="D81" s="107">
        <v>50.188356164383563</v>
      </c>
      <c r="E81" s="106">
        <v>259.25500000000005</v>
      </c>
      <c r="F81" s="107">
        <v>53.665755919854284</v>
      </c>
      <c r="G81" s="106">
        <v>274.31371949999999</v>
      </c>
      <c r="H81" s="107">
        <v>46.215753424657535</v>
      </c>
      <c r="I81" s="108">
        <v>272.49397700000014</v>
      </c>
      <c r="J81" s="109">
        <v>56.700913242009129</v>
      </c>
    </row>
    <row r="82" spans="1:10" x14ac:dyDescent="0.25">
      <c r="A82" s="106">
        <v>315.70632653061222</v>
      </c>
      <c r="B82" s="107">
        <v>31.015981735159819</v>
      </c>
      <c r="C82" s="106">
        <v>241.28244897959166</v>
      </c>
      <c r="D82" s="107">
        <v>48.12785388127854</v>
      </c>
      <c r="E82" s="106">
        <v>265.28244897959189</v>
      </c>
      <c r="F82" s="107">
        <v>51.343351548269581</v>
      </c>
      <c r="G82" s="106">
        <v>280.70337714285711</v>
      </c>
      <c r="H82" s="107">
        <v>44.018264840182646</v>
      </c>
      <c r="I82" s="108">
        <v>279.16714493877566</v>
      </c>
      <c r="J82" s="109">
        <v>53.875570776255714</v>
      </c>
    </row>
    <row r="83" spans="1:10" x14ac:dyDescent="0.25">
      <c r="A83" s="106">
        <v>322.13265306122446</v>
      </c>
      <c r="B83" s="107">
        <v>28.413242009132421</v>
      </c>
      <c r="C83" s="106">
        <v>246.97489795918349</v>
      </c>
      <c r="D83" s="107">
        <v>45.958904109589042</v>
      </c>
      <c r="E83" s="106">
        <v>271.30989795918373</v>
      </c>
      <c r="F83" s="107">
        <v>48.924180327868854</v>
      </c>
      <c r="G83" s="106">
        <v>287.09303478571422</v>
      </c>
      <c r="H83" s="107">
        <v>41.655251141552512</v>
      </c>
      <c r="I83" s="108">
        <v>285.84031287755118</v>
      </c>
      <c r="J83" s="109">
        <v>51.261415525114153</v>
      </c>
    </row>
    <row r="84" spans="1:10" x14ac:dyDescent="0.25">
      <c r="A84" s="106">
        <v>328.5589795918367</v>
      </c>
      <c r="B84" s="107">
        <v>25.616438356164384</v>
      </c>
      <c r="C84" s="106">
        <v>252.66734693877532</v>
      </c>
      <c r="D84" s="107">
        <v>43.847031963470315</v>
      </c>
      <c r="E84" s="106">
        <v>277.33734693877557</v>
      </c>
      <c r="F84" s="107">
        <v>46.408242258652095</v>
      </c>
      <c r="G84" s="106">
        <v>293.48269242857134</v>
      </c>
      <c r="H84" s="107">
        <v>39.543378995433791</v>
      </c>
      <c r="I84" s="108">
        <v>292.51348081632671</v>
      </c>
      <c r="J84" s="109">
        <v>48.68721461187215</v>
      </c>
    </row>
    <row r="85" spans="1:10" x14ac:dyDescent="0.25">
      <c r="A85" s="106">
        <v>334.98530612244895</v>
      </c>
      <c r="B85" s="107">
        <v>22.945205479452056</v>
      </c>
      <c r="C85" s="106">
        <v>258.35979591836718</v>
      </c>
      <c r="D85" s="107">
        <v>41.900684931506845</v>
      </c>
      <c r="E85" s="106">
        <v>283.36479591836741</v>
      </c>
      <c r="F85" s="107">
        <v>43.76138433515483</v>
      </c>
      <c r="G85" s="106">
        <v>299.87235007142846</v>
      </c>
      <c r="H85" s="107">
        <v>37.568493150684937</v>
      </c>
      <c r="I85" s="108">
        <v>299.18664875510223</v>
      </c>
      <c r="J85" s="109">
        <v>45.764840182648406</v>
      </c>
    </row>
    <row r="86" spans="1:10" x14ac:dyDescent="0.25">
      <c r="A86" s="106">
        <v>341.41163265306119</v>
      </c>
      <c r="B86" s="107">
        <v>20.542237442922374</v>
      </c>
      <c r="C86" s="106">
        <v>264.05224489795904</v>
      </c>
      <c r="D86" s="107">
        <v>40.06849315068493</v>
      </c>
      <c r="E86" s="106">
        <v>289.39224489795924</v>
      </c>
      <c r="F86" s="107">
        <v>41.239754098360656</v>
      </c>
      <c r="G86" s="106">
        <v>306.26200771428557</v>
      </c>
      <c r="H86" s="107">
        <v>35.479452054794521</v>
      </c>
      <c r="I86" s="108">
        <v>305.85981669387775</v>
      </c>
      <c r="J86" s="109">
        <v>42.665525114155251</v>
      </c>
    </row>
    <row r="87" spans="1:10" x14ac:dyDescent="0.25">
      <c r="A87" s="106">
        <v>347.83795918367343</v>
      </c>
      <c r="B87" s="107">
        <v>18.356164383561644</v>
      </c>
      <c r="C87" s="106">
        <v>269.7446938775509</v>
      </c>
      <c r="D87" s="107">
        <v>38.150684931506852</v>
      </c>
      <c r="E87" s="106">
        <v>295.41969387755108</v>
      </c>
      <c r="F87" s="107">
        <v>38.718123861566482</v>
      </c>
      <c r="G87" s="106">
        <v>312.65166535714269</v>
      </c>
      <c r="H87" s="107">
        <v>33.207762557077622</v>
      </c>
      <c r="I87" s="108">
        <v>312.53298463265327</v>
      </c>
      <c r="J87" s="109">
        <v>39.492009132420094</v>
      </c>
    </row>
    <row r="88" spans="1:10" x14ac:dyDescent="0.25">
      <c r="A88" s="106">
        <v>354.26428571428568</v>
      </c>
      <c r="B88" s="107">
        <v>16.432648401826484</v>
      </c>
      <c r="C88" s="106">
        <v>275.43714285714276</v>
      </c>
      <c r="D88" s="107">
        <v>36.301369863013697</v>
      </c>
      <c r="E88" s="106">
        <v>301.44714285714292</v>
      </c>
      <c r="F88" s="107">
        <v>36.486794171220396</v>
      </c>
      <c r="G88" s="106">
        <v>319.04132299999981</v>
      </c>
      <c r="H88" s="107">
        <v>30.690639269406393</v>
      </c>
      <c r="I88" s="108">
        <v>319.20615257142879</v>
      </c>
      <c r="J88" s="109">
        <v>36.301369863013697</v>
      </c>
    </row>
    <row r="89" spans="1:10" x14ac:dyDescent="0.25">
      <c r="A89" s="106">
        <v>360.69061224489792</v>
      </c>
      <c r="B89" s="107">
        <v>14.549086757990867</v>
      </c>
      <c r="C89" s="106">
        <v>281.12959183673462</v>
      </c>
      <c r="D89" s="107">
        <v>34.514840182648406</v>
      </c>
      <c r="E89" s="106">
        <v>307.47459183673476</v>
      </c>
      <c r="F89" s="107">
        <v>34.135928961748633</v>
      </c>
      <c r="G89" s="106">
        <v>325.43098064285692</v>
      </c>
      <c r="H89" s="107">
        <v>28.00228310502283</v>
      </c>
      <c r="I89" s="108">
        <v>325.87932051020431</v>
      </c>
      <c r="J89" s="109">
        <v>33.316210045662096</v>
      </c>
    </row>
    <row r="90" spans="1:10" x14ac:dyDescent="0.25">
      <c r="A90" s="106">
        <v>367.11693877551016</v>
      </c>
      <c r="B90" s="107">
        <v>12.973744292237443</v>
      </c>
      <c r="C90" s="106">
        <v>286.82204081632648</v>
      </c>
      <c r="D90" s="107">
        <v>32.773972602739725</v>
      </c>
      <c r="E90" s="106">
        <v>313.5020408163266</v>
      </c>
      <c r="F90" s="107">
        <v>31.978597449908925</v>
      </c>
      <c r="G90" s="106">
        <v>331.82063828571404</v>
      </c>
      <c r="H90" s="107">
        <v>25.462328767123289</v>
      </c>
      <c r="I90" s="108">
        <v>332.55248844897983</v>
      </c>
      <c r="J90" s="109">
        <v>30.416666666666664</v>
      </c>
    </row>
    <row r="91" spans="1:10" x14ac:dyDescent="0.25">
      <c r="A91" s="106">
        <v>373.54326530612241</v>
      </c>
      <c r="B91" s="107">
        <v>11.621004566210045</v>
      </c>
      <c r="C91" s="106">
        <v>292.51448979591834</v>
      </c>
      <c r="D91" s="107">
        <v>30.924657534246574</v>
      </c>
      <c r="E91" s="106">
        <v>319.52948979591844</v>
      </c>
      <c r="F91" s="107">
        <v>29.59357923497268</v>
      </c>
      <c r="G91" s="106">
        <v>338.21029592857116</v>
      </c>
      <c r="H91" s="107">
        <v>23.047945205479454</v>
      </c>
      <c r="I91" s="108">
        <v>339.22565638775535</v>
      </c>
      <c r="J91" s="109">
        <v>27.779680365296805</v>
      </c>
    </row>
    <row r="92" spans="1:10" x14ac:dyDescent="0.25">
      <c r="A92" s="106">
        <v>379.96959183673465</v>
      </c>
      <c r="B92" s="107">
        <v>10.302511415525114</v>
      </c>
      <c r="C92" s="106">
        <v>298.2069387755102</v>
      </c>
      <c r="D92" s="107">
        <v>29.103881278538811</v>
      </c>
      <c r="E92" s="106">
        <v>325.55693877551028</v>
      </c>
      <c r="F92" s="107">
        <v>27.447632058287795</v>
      </c>
      <c r="G92" s="106">
        <v>344.59995357142827</v>
      </c>
      <c r="H92" s="107">
        <v>20.656392694063928</v>
      </c>
      <c r="I92" s="108">
        <v>345.89882432653087</v>
      </c>
      <c r="J92" s="109">
        <v>25.097031963470318</v>
      </c>
    </row>
    <row r="93" spans="1:10" x14ac:dyDescent="0.25">
      <c r="A93" s="106">
        <v>386.39591836734689</v>
      </c>
      <c r="B93" s="107">
        <v>9.1438356164383556</v>
      </c>
      <c r="C93" s="106">
        <v>303.89938775510205</v>
      </c>
      <c r="D93" s="107">
        <v>27.180365296803654</v>
      </c>
      <c r="E93" s="106">
        <v>331.58438775510211</v>
      </c>
      <c r="F93" s="107">
        <v>25.062613843351549</v>
      </c>
      <c r="G93" s="106">
        <v>350.98961121428539</v>
      </c>
      <c r="H93" s="107">
        <v>18.601598173515981</v>
      </c>
      <c r="I93" s="108">
        <v>352.57199226530639</v>
      </c>
      <c r="J93" s="109">
        <v>22.414383561643834</v>
      </c>
    </row>
    <row r="94" spans="1:10" x14ac:dyDescent="0.25">
      <c r="A94" s="106">
        <v>392.82224489795914</v>
      </c>
      <c r="B94" s="107">
        <v>8.3105022831050235</v>
      </c>
      <c r="C94" s="106">
        <v>309.59183673469391</v>
      </c>
      <c r="D94" s="107">
        <v>25.365296803652971</v>
      </c>
      <c r="E94" s="106">
        <v>337.61183673469395</v>
      </c>
      <c r="F94" s="107">
        <v>22.740209471766846</v>
      </c>
      <c r="G94" s="106">
        <v>357.37926885714251</v>
      </c>
      <c r="H94" s="107">
        <v>16.535388127853881</v>
      </c>
      <c r="I94" s="108">
        <v>359.24516020408191</v>
      </c>
      <c r="J94" s="109">
        <v>20.176940639269407</v>
      </c>
    </row>
    <row r="95" spans="1:10" x14ac:dyDescent="0.25">
      <c r="A95" s="106">
        <v>399.24857142857138</v>
      </c>
      <c r="B95" s="107">
        <v>7.4486301369863019</v>
      </c>
      <c r="C95" s="106">
        <v>315.28428571428577</v>
      </c>
      <c r="D95" s="107">
        <v>23.373287671232877</v>
      </c>
      <c r="E95" s="106">
        <v>343.63928571428579</v>
      </c>
      <c r="F95" s="107">
        <v>20.571493624772312</v>
      </c>
      <c r="G95" s="106">
        <v>363.76892649999962</v>
      </c>
      <c r="H95" s="107">
        <v>14.577625570776256</v>
      </c>
      <c r="I95" s="108">
        <v>365.91832814285743</v>
      </c>
      <c r="J95" s="109">
        <v>17.985159817351597</v>
      </c>
    </row>
    <row r="96" spans="1:10" x14ac:dyDescent="0.25">
      <c r="A96" s="106">
        <v>405.67489795918362</v>
      </c>
      <c r="B96" s="107">
        <v>6.6495433789954346</v>
      </c>
      <c r="C96" s="106">
        <v>320.97673469387763</v>
      </c>
      <c r="D96" s="107">
        <v>21.301369863013701</v>
      </c>
      <c r="E96" s="106">
        <v>349.66673469387763</v>
      </c>
      <c r="F96" s="107">
        <v>18.419854280510016</v>
      </c>
      <c r="G96" s="106">
        <v>370.15858414285674</v>
      </c>
      <c r="H96" s="107">
        <v>12.785388127853881</v>
      </c>
      <c r="I96" s="108">
        <v>372.59149608163295</v>
      </c>
      <c r="J96" s="109">
        <v>16.192922374429227</v>
      </c>
    </row>
    <row r="97" spans="1:10" x14ac:dyDescent="0.25">
      <c r="A97" s="106">
        <v>412.10122448979587</v>
      </c>
      <c r="B97" s="107">
        <v>5.9646118721461185</v>
      </c>
      <c r="C97" s="106">
        <v>326.66918367346949</v>
      </c>
      <c r="D97" s="107">
        <v>19.315068493150687</v>
      </c>
      <c r="E97" s="106">
        <v>355.69418367346947</v>
      </c>
      <c r="F97" s="107">
        <v>16.524362477231332</v>
      </c>
      <c r="G97" s="106">
        <v>376.54824178571386</v>
      </c>
      <c r="H97" s="107">
        <v>11.318493150684931</v>
      </c>
      <c r="I97" s="108">
        <v>379.26466402040847</v>
      </c>
      <c r="J97" s="109">
        <v>14.486301369863014</v>
      </c>
    </row>
    <row r="98" spans="1:10" x14ac:dyDescent="0.25">
      <c r="A98" s="106">
        <v>418.52755102040811</v>
      </c>
      <c r="B98" s="107">
        <v>5.3310502283105023</v>
      </c>
      <c r="C98" s="106">
        <v>332.36163265306135</v>
      </c>
      <c r="D98" s="107">
        <v>17.505707762557076</v>
      </c>
      <c r="E98" s="106">
        <v>361.72163265306131</v>
      </c>
      <c r="F98" s="107">
        <v>14.799635701275045</v>
      </c>
      <c r="G98" s="106">
        <v>382.93789942857097</v>
      </c>
      <c r="H98" s="107">
        <v>9.9600456621004572</v>
      </c>
      <c r="I98" s="108">
        <v>385.937831959184</v>
      </c>
      <c r="J98" s="109">
        <v>12.91095890410959</v>
      </c>
    </row>
    <row r="99" spans="1:10" x14ac:dyDescent="0.25">
      <c r="A99" s="106">
        <v>424.95387755102035</v>
      </c>
      <c r="B99" s="107">
        <v>4.7031963470319633</v>
      </c>
      <c r="C99" s="106">
        <v>338.05408163265321</v>
      </c>
      <c r="D99" s="107">
        <v>15.605022831050228</v>
      </c>
      <c r="E99" s="106">
        <v>367.74908163265314</v>
      </c>
      <c r="F99" s="107">
        <v>13.325364298724955</v>
      </c>
      <c r="G99" s="106">
        <v>389.32755707142809</v>
      </c>
      <c r="H99" s="107">
        <v>8.7385844748858457</v>
      </c>
      <c r="I99" s="108">
        <v>392.61099989795952</v>
      </c>
      <c r="J99" s="109">
        <v>11.638127853881279</v>
      </c>
    </row>
    <row r="100" spans="1:10" x14ac:dyDescent="0.25">
      <c r="A100" s="106">
        <v>431.3802040816326</v>
      </c>
      <c r="B100" s="107">
        <v>4.115296803652968</v>
      </c>
      <c r="C100" s="106">
        <v>343.74653061224507</v>
      </c>
      <c r="D100" s="107">
        <v>13.926940639269406</v>
      </c>
      <c r="E100" s="106">
        <v>373.77653061224498</v>
      </c>
      <c r="F100" s="107">
        <v>11.999089253187615</v>
      </c>
      <c r="G100" s="106">
        <v>395.71721471428521</v>
      </c>
      <c r="H100" s="107">
        <v>7.5684931506849313</v>
      </c>
      <c r="I100" s="108">
        <v>399.28416783673504</v>
      </c>
      <c r="J100" s="109">
        <v>10.450913242009133</v>
      </c>
    </row>
    <row r="101" spans="1:10" x14ac:dyDescent="0.25">
      <c r="A101" s="106">
        <v>437.80653061224484</v>
      </c>
      <c r="B101" s="107">
        <v>3.5273972602739727</v>
      </c>
      <c r="C101" s="106">
        <v>349.43897959183693</v>
      </c>
      <c r="D101" s="107">
        <v>12.47716894977169</v>
      </c>
      <c r="E101" s="106">
        <v>379.80397959183682</v>
      </c>
      <c r="F101" s="107">
        <v>10.610200364298725</v>
      </c>
      <c r="G101" s="106">
        <v>402.10687235714232</v>
      </c>
      <c r="H101" s="107">
        <v>6.6038812785388128</v>
      </c>
      <c r="I101" s="108">
        <v>405.95733577551056</v>
      </c>
      <c r="J101" s="109">
        <v>9.4520547945205475</v>
      </c>
    </row>
    <row r="102" spans="1:10" x14ac:dyDescent="0.25">
      <c r="A102" s="106">
        <v>444.23285714285709</v>
      </c>
      <c r="B102" s="107">
        <v>3.1449771689497719</v>
      </c>
      <c r="C102" s="106">
        <v>355.13142857142878</v>
      </c>
      <c r="D102" s="107">
        <v>11.324200913242009</v>
      </c>
      <c r="E102" s="106">
        <v>385.83142857142866</v>
      </c>
      <c r="F102" s="107">
        <v>9.4091530054644803</v>
      </c>
      <c r="G102" s="106">
        <v>408.49652999999944</v>
      </c>
      <c r="H102" s="107">
        <v>5.7762557077625569</v>
      </c>
      <c r="I102" s="108">
        <v>412.63050371428608</v>
      </c>
      <c r="J102" s="109">
        <v>8.5331050228310499</v>
      </c>
    </row>
    <row r="103" spans="1:10" x14ac:dyDescent="0.25">
      <c r="A103" s="106">
        <v>450.65918367346933</v>
      </c>
      <c r="B103" s="107">
        <v>2.8196347031963471</v>
      </c>
      <c r="C103" s="106">
        <v>360.82387755102064</v>
      </c>
      <c r="D103" s="107">
        <v>10.062785388127853</v>
      </c>
      <c r="E103" s="106">
        <v>391.8588775510205</v>
      </c>
      <c r="F103" s="107">
        <v>8.4301001821493617</v>
      </c>
      <c r="G103" s="106">
        <v>414.88618764285656</v>
      </c>
      <c r="H103" s="107">
        <v>4.9771689497716896</v>
      </c>
      <c r="I103" s="108">
        <v>419.3036716530616</v>
      </c>
      <c r="J103" s="109">
        <v>7.7910958904109595</v>
      </c>
    </row>
    <row r="104" spans="1:10" x14ac:dyDescent="0.25">
      <c r="A104" s="106">
        <v>457.08551020408157</v>
      </c>
      <c r="B104" s="107">
        <v>2.4771689497716896</v>
      </c>
      <c r="C104" s="106">
        <v>366.5163265306125</v>
      </c>
      <c r="D104" s="107">
        <v>8.9840182648401825</v>
      </c>
      <c r="E104" s="106">
        <v>397.88632653061234</v>
      </c>
      <c r="F104" s="107">
        <v>7.3884335154826957</v>
      </c>
      <c r="G104" s="106">
        <v>421.27584528571367</v>
      </c>
      <c r="H104" s="107">
        <v>4.474885844748858</v>
      </c>
      <c r="I104" s="108">
        <v>425.97683959183712</v>
      </c>
      <c r="J104" s="109">
        <v>6.8150684931506849</v>
      </c>
    </row>
    <row r="105" spans="1:10" x14ac:dyDescent="0.25">
      <c r="A105" s="106">
        <v>463.51183673469382</v>
      </c>
      <c r="B105" s="107">
        <v>2.2203196347031962</v>
      </c>
      <c r="C105" s="106">
        <v>372.20877551020436</v>
      </c>
      <c r="D105" s="107">
        <v>8.0422374429223744</v>
      </c>
      <c r="E105" s="106">
        <v>403.91377551020418</v>
      </c>
      <c r="F105" s="107">
        <v>6.557377049180328</v>
      </c>
      <c r="G105" s="106">
        <v>427.66550292857079</v>
      </c>
      <c r="H105" s="107">
        <v>3.8299086757990866</v>
      </c>
      <c r="I105" s="108">
        <v>432.65000753061264</v>
      </c>
      <c r="J105" s="109">
        <v>5.9417808219178081</v>
      </c>
    </row>
    <row r="106" spans="1:10" x14ac:dyDescent="0.25">
      <c r="A106" s="106">
        <v>469.93816326530606</v>
      </c>
      <c r="B106" s="107">
        <v>1.9577625570776258</v>
      </c>
      <c r="C106" s="106">
        <v>377.90122448979622</v>
      </c>
      <c r="D106" s="107">
        <v>7.2545662100456623</v>
      </c>
      <c r="E106" s="106">
        <v>409.94122448979601</v>
      </c>
      <c r="F106" s="107">
        <v>5.7035519125683063</v>
      </c>
      <c r="G106" s="106">
        <v>434.0551605714279</v>
      </c>
      <c r="H106" s="107">
        <v>3.3789954337899544</v>
      </c>
      <c r="I106" s="108">
        <v>439.32317546938816</v>
      </c>
      <c r="J106" s="109">
        <v>5.2511415525114149</v>
      </c>
    </row>
    <row r="107" spans="1:10" x14ac:dyDescent="0.25">
      <c r="A107" s="106">
        <v>476.3644897959183</v>
      </c>
      <c r="B107" s="107">
        <v>1.7237442922374429</v>
      </c>
      <c r="C107" s="106">
        <v>383.59367346938808</v>
      </c>
      <c r="D107" s="107">
        <v>6.5981735159817356</v>
      </c>
      <c r="E107" s="106">
        <v>415.96867346938785</v>
      </c>
      <c r="F107" s="107">
        <v>5.0261839708561018</v>
      </c>
      <c r="G107" s="106">
        <v>440.44481821428502</v>
      </c>
      <c r="H107" s="107">
        <v>2.8824200913242009</v>
      </c>
      <c r="I107" s="108">
        <v>445.99634340816368</v>
      </c>
      <c r="J107" s="109">
        <v>4.5890410958904111</v>
      </c>
    </row>
    <row r="108" spans="1:10" x14ac:dyDescent="0.25">
      <c r="A108" s="106">
        <v>482.79081632653055</v>
      </c>
      <c r="B108" s="107">
        <v>1.5582191780821919</v>
      </c>
      <c r="C108" s="106">
        <v>389.28612244897994</v>
      </c>
      <c r="D108" s="107">
        <v>5.833333333333333</v>
      </c>
      <c r="E108" s="106">
        <v>421.99612244897969</v>
      </c>
      <c r="F108" s="107">
        <v>4.4854280510018212</v>
      </c>
      <c r="G108" s="106">
        <v>446.83447585714214</v>
      </c>
      <c r="H108" s="107">
        <v>2.4486301369863015</v>
      </c>
      <c r="I108" s="108">
        <v>452.6695113469392</v>
      </c>
      <c r="J108" s="109">
        <v>4.0125570776255701</v>
      </c>
    </row>
    <row r="109" spans="1:10" x14ac:dyDescent="0.25">
      <c r="A109" s="106">
        <v>489.21714285714279</v>
      </c>
      <c r="B109" s="107">
        <v>1.3755707762557077</v>
      </c>
      <c r="C109" s="106">
        <v>394.9785714285718</v>
      </c>
      <c r="D109" s="107">
        <v>5.1484018264840188</v>
      </c>
      <c r="E109" s="106">
        <v>428.02357142857153</v>
      </c>
      <c r="F109" s="107">
        <v>3.9219034608378869</v>
      </c>
      <c r="G109" s="106">
        <v>453.22413349999925</v>
      </c>
      <c r="H109" s="107">
        <v>2.2089041095890409</v>
      </c>
      <c r="I109" s="108">
        <v>459.34267928571472</v>
      </c>
      <c r="J109" s="109">
        <v>3.4988584474885842</v>
      </c>
    </row>
    <row r="110" spans="1:10" x14ac:dyDescent="0.25">
      <c r="A110" s="106">
        <v>495.64346938775503</v>
      </c>
      <c r="B110" s="107">
        <v>1.158675799086758</v>
      </c>
      <c r="C110" s="106">
        <v>400.67102040816366</v>
      </c>
      <c r="D110" s="107">
        <v>4.6232876712328768</v>
      </c>
      <c r="E110" s="106">
        <v>434.05102040816337</v>
      </c>
      <c r="F110" s="107">
        <v>3.4665300546448083</v>
      </c>
      <c r="G110" s="106">
        <v>459.61379114285637</v>
      </c>
      <c r="H110" s="107">
        <v>1.8835616438356164</v>
      </c>
      <c r="I110" s="108">
        <v>466.01584722449024</v>
      </c>
      <c r="J110" s="109">
        <v>3.0136986301369864</v>
      </c>
    </row>
    <row r="111" spans="1:10" x14ac:dyDescent="0.25">
      <c r="A111" s="106">
        <v>502.06979591836728</v>
      </c>
      <c r="B111" s="107">
        <v>0.99315068493150693</v>
      </c>
      <c r="C111" s="106">
        <v>406.36346938775552</v>
      </c>
      <c r="D111" s="107">
        <v>4.10958904109589</v>
      </c>
      <c r="E111" s="106">
        <v>440.07846938775521</v>
      </c>
      <c r="F111" s="107">
        <v>3.0282331511839709</v>
      </c>
      <c r="G111" s="106">
        <v>466.00344878571349</v>
      </c>
      <c r="H111" s="107">
        <v>1.6952054794520548</v>
      </c>
      <c r="I111" s="108">
        <v>472.68901516326576</v>
      </c>
      <c r="J111" s="109">
        <v>2.6312785388127855</v>
      </c>
    </row>
    <row r="112" spans="1:10" x14ac:dyDescent="0.25">
      <c r="A112" s="106">
        <v>508.49612244897952</v>
      </c>
      <c r="B112" s="107">
        <v>0.78767123287671237</v>
      </c>
      <c r="C112" s="106">
        <v>412.05591836734737</v>
      </c>
      <c r="D112" s="107">
        <v>3.6643835616438358</v>
      </c>
      <c r="E112" s="106">
        <v>446.10591836734704</v>
      </c>
      <c r="F112" s="107">
        <v>2.5614754098360657</v>
      </c>
      <c r="G112" s="106">
        <v>472.3931064285706</v>
      </c>
      <c r="H112" s="107">
        <v>1.4383561643835616</v>
      </c>
      <c r="I112" s="108">
        <v>479.36218310204129</v>
      </c>
      <c r="J112" s="109">
        <v>2.2659817351598175</v>
      </c>
    </row>
    <row r="113" spans="1:10" x14ac:dyDescent="0.25">
      <c r="A113" s="106">
        <v>514.92244897959176</v>
      </c>
      <c r="B113" s="107">
        <v>0.61073059360730597</v>
      </c>
      <c r="C113" s="106">
        <v>417.74836734693923</v>
      </c>
      <c r="D113" s="107">
        <v>3.2248858447488584</v>
      </c>
      <c r="E113" s="106">
        <v>452.13336734693888</v>
      </c>
      <c r="F113" s="107">
        <v>2.1971766848816028</v>
      </c>
      <c r="G113" s="106">
        <v>478.78276407142772</v>
      </c>
      <c r="H113" s="107">
        <v>1.25</v>
      </c>
      <c r="I113" s="108">
        <v>486.03535104081681</v>
      </c>
      <c r="J113" s="109">
        <v>1.9292237442922375</v>
      </c>
    </row>
    <row r="114" spans="1:10" x14ac:dyDescent="0.25">
      <c r="A114" s="106">
        <v>521.34877551020406</v>
      </c>
      <c r="B114" s="107">
        <v>0.4908675799086758</v>
      </c>
      <c r="C114" s="106">
        <v>423.44081632653109</v>
      </c>
      <c r="D114" s="107">
        <v>2.7853881278538815</v>
      </c>
      <c r="E114" s="106">
        <v>458.16081632653072</v>
      </c>
      <c r="F114" s="107">
        <v>1.8784153005464481</v>
      </c>
      <c r="G114" s="106">
        <v>485.17242171428484</v>
      </c>
      <c r="H114" s="107">
        <v>1.0901826484018264</v>
      </c>
      <c r="I114" s="108">
        <v>492.70851897959233</v>
      </c>
      <c r="J114" s="109">
        <v>1.523972602739726</v>
      </c>
    </row>
    <row r="115" spans="1:10" x14ac:dyDescent="0.25">
      <c r="A115" s="106">
        <v>527.77510204081636</v>
      </c>
      <c r="B115" s="107">
        <v>0.36529680365296802</v>
      </c>
      <c r="C115" s="106">
        <v>429.13326530612295</v>
      </c>
      <c r="D115" s="107">
        <v>2.3059360730593608</v>
      </c>
      <c r="E115" s="106">
        <v>464.18826530612256</v>
      </c>
      <c r="F115" s="107">
        <v>1.5710382513661203</v>
      </c>
      <c r="G115" s="106">
        <v>491.56207935714195</v>
      </c>
      <c r="H115" s="107">
        <v>0.86187214611872143</v>
      </c>
      <c r="I115" s="108">
        <v>499.38168691836785</v>
      </c>
      <c r="J115" s="109">
        <v>1.2385844748858448</v>
      </c>
    </row>
    <row r="116" spans="1:10" x14ac:dyDescent="0.25">
      <c r="A116" s="106">
        <v>534.20142857142866</v>
      </c>
      <c r="B116" s="107">
        <v>0.28538812785388123</v>
      </c>
      <c r="C116" s="106">
        <v>434.82571428571481</v>
      </c>
      <c r="D116" s="107">
        <v>1.9006849315068495</v>
      </c>
      <c r="E116" s="106">
        <v>470.2157142857144</v>
      </c>
      <c r="F116" s="107">
        <v>1.3148907103825138</v>
      </c>
      <c r="G116" s="106">
        <v>497.95173699999907</v>
      </c>
      <c r="H116" s="107">
        <v>0.72488584474885842</v>
      </c>
      <c r="I116" s="108">
        <v>506.05485485714337</v>
      </c>
      <c r="J116" s="109">
        <v>1.0102739726027397</v>
      </c>
    </row>
    <row r="117" spans="1:10" x14ac:dyDescent="0.25">
      <c r="A117" s="106">
        <v>540.62775510204096</v>
      </c>
      <c r="B117" s="107">
        <v>0.22831050228310501</v>
      </c>
      <c r="C117" s="106">
        <v>440.51816326530667</v>
      </c>
      <c r="D117" s="107">
        <v>1.5924657534246576</v>
      </c>
      <c r="E117" s="106">
        <v>476.24316326530624</v>
      </c>
      <c r="F117" s="107">
        <v>1.0587431693989071</v>
      </c>
      <c r="G117" s="106">
        <v>504.34139464285619</v>
      </c>
      <c r="H117" s="107">
        <v>0.59931506849315064</v>
      </c>
      <c r="I117" s="108">
        <v>512.72802279591883</v>
      </c>
      <c r="J117" s="109">
        <v>0.78196347031963476</v>
      </c>
    </row>
    <row r="118" spans="1:10" x14ac:dyDescent="0.25">
      <c r="A118" s="106">
        <v>547.05408163265326</v>
      </c>
      <c r="B118" s="107">
        <v>0.20547945205479451</v>
      </c>
      <c r="C118" s="106">
        <v>446.21061224489853</v>
      </c>
      <c r="D118" s="107">
        <v>1.2785388127853883</v>
      </c>
      <c r="E118" s="106">
        <v>482.27061224489808</v>
      </c>
      <c r="F118" s="107">
        <v>0.87090163934426224</v>
      </c>
      <c r="G118" s="106">
        <v>510.7310522857133</v>
      </c>
      <c r="H118" s="107">
        <v>0.47945205479452058</v>
      </c>
      <c r="I118" s="108">
        <v>519.4011907346943</v>
      </c>
      <c r="J118" s="109">
        <v>0.57077625570776247</v>
      </c>
    </row>
    <row r="119" spans="1:10" x14ac:dyDescent="0.25">
      <c r="A119" s="106">
        <v>553.48040816326557</v>
      </c>
      <c r="B119" s="107">
        <v>0.1541095890410959</v>
      </c>
      <c r="C119" s="106">
        <v>451.90306122449039</v>
      </c>
      <c r="D119" s="107">
        <v>1.0102739726027397</v>
      </c>
      <c r="E119" s="106">
        <v>488.29806122448991</v>
      </c>
      <c r="F119" s="107">
        <v>0.66029143897996356</v>
      </c>
      <c r="G119" s="106">
        <v>517.12070992857048</v>
      </c>
      <c r="H119" s="107">
        <v>0.3595890410958904</v>
      </c>
      <c r="I119" s="108">
        <v>526.07435867346976</v>
      </c>
      <c r="J119" s="109">
        <v>0.36529680365296802</v>
      </c>
    </row>
    <row r="120" spans="1:10" x14ac:dyDescent="0.25">
      <c r="A120" s="106">
        <v>559.90673469387787</v>
      </c>
      <c r="B120" s="107">
        <v>0.12557077625570776</v>
      </c>
      <c r="C120" s="106">
        <v>457.59551020408225</v>
      </c>
      <c r="D120" s="107">
        <v>0.79337899543378987</v>
      </c>
      <c r="E120" s="106">
        <v>494.32551020408175</v>
      </c>
      <c r="F120" s="107">
        <v>0.52937158469945356</v>
      </c>
      <c r="G120" s="106">
        <v>523.51036757142765</v>
      </c>
      <c r="H120" s="107">
        <v>0.27968036529680362</v>
      </c>
      <c r="I120" s="108">
        <v>532.74752661224522</v>
      </c>
      <c r="J120" s="109">
        <v>0.26255707762557079</v>
      </c>
    </row>
    <row r="121" spans="1:10" x14ac:dyDescent="0.25">
      <c r="A121" s="106">
        <v>566.33306122449017</v>
      </c>
      <c r="B121" s="107">
        <v>0.11415525114155251</v>
      </c>
      <c r="C121" s="106">
        <v>463.2879591836741</v>
      </c>
      <c r="D121" s="107">
        <v>0.61643835616438358</v>
      </c>
      <c r="E121" s="106">
        <v>500.35295918367359</v>
      </c>
      <c r="F121" s="107">
        <v>0.42691256830601099</v>
      </c>
      <c r="G121" s="106">
        <v>529.90002521428482</v>
      </c>
      <c r="H121" s="107">
        <v>0.18835616438356165</v>
      </c>
      <c r="I121" s="108">
        <v>539.42069455102069</v>
      </c>
      <c r="J121" s="109">
        <v>0.1769406392694064</v>
      </c>
    </row>
    <row r="122" spans="1:10" x14ac:dyDescent="0.25">
      <c r="A122" s="106">
        <v>572.75938775510247</v>
      </c>
      <c r="B122" s="107">
        <v>9.7031963470319629E-2</v>
      </c>
      <c r="C122" s="106">
        <v>468.98040816326596</v>
      </c>
      <c r="D122" s="107">
        <v>0.4452054794520548</v>
      </c>
      <c r="E122" s="106">
        <v>506.38040816326543</v>
      </c>
      <c r="F122" s="107">
        <v>0.34722222222222221</v>
      </c>
      <c r="G122" s="106">
        <v>536.289682857142</v>
      </c>
      <c r="H122" s="107">
        <v>0.14840182648401826</v>
      </c>
      <c r="I122" s="108">
        <v>546.09386248979615</v>
      </c>
      <c r="J122" s="109">
        <v>0.12557077625570776</v>
      </c>
    </row>
    <row r="123" spans="1:10" x14ac:dyDescent="0.25">
      <c r="A123" s="106">
        <v>579.18571428571477</v>
      </c>
      <c r="B123" s="107">
        <v>5.7077625570776253E-2</v>
      </c>
      <c r="C123" s="106">
        <v>474.67285714285782</v>
      </c>
      <c r="D123" s="107">
        <v>0.33105022831050229</v>
      </c>
      <c r="E123" s="106">
        <v>512.40785714285721</v>
      </c>
      <c r="F123" s="107">
        <v>0.26183970856102007</v>
      </c>
      <c r="G123" s="106">
        <v>542.67934049999917</v>
      </c>
      <c r="H123" s="107">
        <v>0.14269406392694062</v>
      </c>
      <c r="I123" s="108">
        <v>552.76703042857162</v>
      </c>
      <c r="J123" s="109">
        <v>9.1324200913242004E-2</v>
      </c>
    </row>
    <row r="124" spans="1:10" x14ac:dyDescent="0.25">
      <c r="A124" s="106">
        <v>585.61204081632707</v>
      </c>
      <c r="B124" s="107">
        <v>4.5662100456621002E-2</v>
      </c>
      <c r="C124" s="106">
        <v>480.36530612244968</v>
      </c>
      <c r="D124" s="107">
        <v>0.1997716894977169</v>
      </c>
      <c r="E124" s="106">
        <v>518.43530612244899</v>
      </c>
      <c r="F124" s="107">
        <v>0.2163023679417122</v>
      </c>
      <c r="G124" s="106">
        <v>549.06899814285634</v>
      </c>
      <c r="H124" s="107">
        <v>9.1324200913242004E-2</v>
      </c>
      <c r="I124" s="108">
        <v>559.44019836734708</v>
      </c>
      <c r="J124" s="109">
        <v>6.2785388127853878E-2</v>
      </c>
    </row>
    <row r="125" spans="1:10" x14ac:dyDescent="0.25">
      <c r="A125" s="106">
        <v>592.03836734693937</v>
      </c>
      <c r="B125" s="107">
        <v>2.8538812785388126E-2</v>
      </c>
      <c r="C125" s="106">
        <v>486.05775510204154</v>
      </c>
      <c r="D125" s="107">
        <v>0.10844748858447489</v>
      </c>
      <c r="E125" s="106">
        <v>524.46275510204077</v>
      </c>
      <c r="F125" s="107">
        <v>0.15368852459016394</v>
      </c>
      <c r="G125" s="106">
        <v>555.45865578571352</v>
      </c>
      <c r="H125" s="107">
        <v>6.8493150684931503E-2</v>
      </c>
      <c r="I125" s="108">
        <v>566.11336630612254</v>
      </c>
      <c r="J125" s="109">
        <v>3.9954337899543384E-2</v>
      </c>
    </row>
    <row r="126" spans="1:10" x14ac:dyDescent="0.25">
      <c r="A126" s="106">
        <v>598.46469387755167</v>
      </c>
      <c r="B126" s="107">
        <v>2.2831050228310501E-2</v>
      </c>
      <c r="C126" s="106">
        <v>491.7502040816334</v>
      </c>
      <c r="D126" s="107">
        <v>3.4246575342465752E-2</v>
      </c>
      <c r="E126" s="106">
        <v>530.49020408163256</v>
      </c>
      <c r="F126" s="107">
        <v>0.1081511839708561</v>
      </c>
      <c r="G126" s="106">
        <v>561.84831342857069</v>
      </c>
      <c r="H126" s="107">
        <v>3.9954337899543384E-2</v>
      </c>
      <c r="I126" s="108">
        <v>572.78653424489801</v>
      </c>
      <c r="J126" s="109">
        <v>2.8538812785388126E-2</v>
      </c>
    </row>
    <row r="127" spans="1:10" x14ac:dyDescent="0.25">
      <c r="A127" s="106">
        <v>604.89102040816397</v>
      </c>
      <c r="B127" s="107">
        <v>1.7123287671232876E-2</v>
      </c>
      <c r="C127" s="106">
        <v>497.44265306122526</v>
      </c>
      <c r="D127" s="107">
        <v>1.1415525114155251E-2</v>
      </c>
      <c r="E127" s="106">
        <v>536.51765306122434</v>
      </c>
      <c r="F127" s="107">
        <v>6.2613843351548265E-2</v>
      </c>
      <c r="G127" s="106">
        <v>568.23797107142786</v>
      </c>
      <c r="H127" s="107">
        <v>2.8538812785388126E-2</v>
      </c>
      <c r="I127" s="108">
        <v>579.45970218367347</v>
      </c>
      <c r="J127" s="109">
        <v>2.2831050228310501E-2</v>
      </c>
    </row>
    <row r="128" spans="1:10" x14ac:dyDescent="0.25">
      <c r="A128" s="106">
        <v>611.31734693877627</v>
      </c>
      <c r="B128" s="107">
        <v>5.7077625570776253E-3</v>
      </c>
      <c r="C128" s="106">
        <v>503.13510204081712</v>
      </c>
      <c r="D128" s="107">
        <v>1.1415525114155251E-2</v>
      </c>
      <c r="E128" s="106">
        <v>542.54510204081612</v>
      </c>
      <c r="F128" s="107">
        <v>3.4153005464480878E-2</v>
      </c>
      <c r="G128" s="106">
        <v>574.62762871428504</v>
      </c>
      <c r="H128" s="107">
        <v>1.7123287671232876E-2</v>
      </c>
      <c r="I128" s="108">
        <v>586.13287012244894</v>
      </c>
      <c r="J128" s="109">
        <v>1.7123287671232876E-2</v>
      </c>
    </row>
    <row r="129" spans="1:10" x14ac:dyDescent="0.25">
      <c r="A129" s="106">
        <v>617.74367346938857</v>
      </c>
      <c r="B129" s="107">
        <v>5.7077625570776253E-3</v>
      </c>
      <c r="C129" s="106">
        <v>508.82755102040898</v>
      </c>
      <c r="D129" s="107">
        <v>1.1415525114155251E-2</v>
      </c>
      <c r="E129" s="106">
        <v>548.5725510204079</v>
      </c>
      <c r="F129" s="107">
        <v>1.7076502732240439E-2</v>
      </c>
      <c r="G129" s="106">
        <v>581.01728635714221</v>
      </c>
      <c r="H129" s="107">
        <v>1.1415525114155251E-2</v>
      </c>
      <c r="I129" s="108">
        <v>592.8060380612244</v>
      </c>
      <c r="J129" s="109">
        <v>1.7123287671232876E-2</v>
      </c>
    </row>
    <row r="130" spans="1:10" x14ac:dyDescent="0.25">
      <c r="A130" s="106">
        <v>624.17000000000087</v>
      </c>
      <c r="B130" s="107">
        <v>0</v>
      </c>
      <c r="C130" s="106">
        <v>514.52000000000078</v>
      </c>
      <c r="D130" s="107">
        <v>0</v>
      </c>
      <c r="E130" s="106">
        <v>554.59999999999968</v>
      </c>
      <c r="F130" s="107">
        <v>0</v>
      </c>
      <c r="G130" s="106">
        <v>587.40694399999938</v>
      </c>
      <c r="H130" s="107">
        <v>0</v>
      </c>
      <c r="I130" s="108">
        <v>599.47920599999986</v>
      </c>
      <c r="J130" s="109">
        <v>0</v>
      </c>
    </row>
  </sheetData>
  <pageMargins left="0.7" right="0.7" top="0.75" bottom="0.75" header="0.3" footer="0.3"/>
  <pageSetup paperSize="120" scale="18" orientation="portrait" horizontalDpi="1200" verticalDpi="1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A1643-95BD-476A-B572-554ED64920DE}">
  <sheetPr>
    <tabColor rgb="FFFFC000"/>
    <pageSetUpPr fitToPage="1"/>
  </sheetPr>
  <dimension ref="A1:AT130"/>
  <sheetViews>
    <sheetView zoomScaleNormal="100" workbookViewId="0"/>
  </sheetViews>
  <sheetFormatPr defaultRowHeight="15" x14ac:dyDescent="0.25"/>
  <cols>
    <col min="2" max="2" width="10.5703125" bestFit="1" customWidth="1"/>
    <col min="4" max="4" width="10.5703125" bestFit="1" customWidth="1"/>
    <col min="37" max="37" width="13.140625" customWidth="1"/>
    <col min="38" max="38" width="11.140625" customWidth="1"/>
    <col min="40" max="40" width="12.85546875" customWidth="1"/>
    <col min="41" max="41" width="19.85546875" customWidth="1"/>
    <col min="42" max="42" width="20.85546875" customWidth="1"/>
    <col min="44" max="44" width="55" customWidth="1"/>
    <col min="45" max="45" width="12" customWidth="1"/>
    <col min="46" max="46" width="11.85546875" customWidth="1"/>
  </cols>
  <sheetData>
    <row r="1" spans="1:46" ht="23.25" x14ac:dyDescent="0.35">
      <c r="A1" s="100" t="s">
        <v>384</v>
      </c>
    </row>
    <row r="3" spans="1:46" ht="18.75" x14ac:dyDescent="0.3">
      <c r="A3" s="101" t="s">
        <v>339</v>
      </c>
      <c r="M3" s="101" t="s">
        <v>340</v>
      </c>
      <c r="X3" s="101" t="s">
        <v>341</v>
      </c>
      <c r="AK3" s="101" t="s">
        <v>342</v>
      </c>
      <c r="AN3" s="101" t="s">
        <v>343</v>
      </c>
      <c r="AR3" s="101" t="s">
        <v>344</v>
      </c>
    </row>
    <row r="5" spans="1:46" x14ac:dyDescent="0.25">
      <c r="AK5" s="102" t="s">
        <v>345</v>
      </c>
      <c r="AL5" s="102" t="s">
        <v>346</v>
      </c>
      <c r="AN5" s="102" t="s">
        <v>347</v>
      </c>
      <c r="AO5" s="102" t="s">
        <v>267</v>
      </c>
      <c r="AP5" s="102" t="s">
        <v>348</v>
      </c>
      <c r="AR5" s="102" t="s">
        <v>349</v>
      </c>
      <c r="AS5" s="102" t="s">
        <v>350</v>
      </c>
      <c r="AT5" s="102" t="s">
        <v>351</v>
      </c>
    </row>
    <row r="6" spans="1:46" x14ac:dyDescent="0.25">
      <c r="AK6">
        <v>1</v>
      </c>
      <c r="AL6" s="34" t="s">
        <v>385</v>
      </c>
      <c r="AN6">
        <v>343</v>
      </c>
      <c r="AO6" t="s">
        <v>386</v>
      </c>
      <c r="AP6" t="s">
        <v>353</v>
      </c>
      <c r="AR6" t="s">
        <v>387</v>
      </c>
      <c r="AS6" s="103" t="s">
        <v>388</v>
      </c>
      <c r="AT6" t="s">
        <v>356</v>
      </c>
    </row>
    <row r="7" spans="1:46" x14ac:dyDescent="0.25">
      <c r="AO7" t="s">
        <v>389</v>
      </c>
      <c r="AP7" t="s">
        <v>353</v>
      </c>
      <c r="AR7" t="s">
        <v>390</v>
      </c>
      <c r="AS7" s="34" t="s">
        <v>359</v>
      </c>
      <c r="AT7" t="s">
        <v>356</v>
      </c>
    </row>
    <row r="8" spans="1:46" x14ac:dyDescent="0.25">
      <c r="AO8" t="s">
        <v>140</v>
      </c>
      <c r="AP8" t="s">
        <v>29</v>
      </c>
      <c r="AR8" t="s">
        <v>391</v>
      </c>
      <c r="AS8" s="34" t="s">
        <v>392</v>
      </c>
      <c r="AT8" t="s">
        <v>362</v>
      </c>
    </row>
    <row r="9" spans="1:46" x14ac:dyDescent="0.25">
      <c r="AR9" t="s">
        <v>393</v>
      </c>
      <c r="AS9" s="34" t="s">
        <v>394</v>
      </c>
      <c r="AT9" t="s">
        <v>362</v>
      </c>
    </row>
    <row r="14" spans="1:46" x14ac:dyDescent="0.25">
      <c r="AS14" s="2"/>
    </row>
    <row r="15" spans="1:46" x14ac:dyDescent="0.25">
      <c r="AQ15" s="2"/>
      <c r="AT15" s="2"/>
    </row>
    <row r="16" spans="1:46" x14ac:dyDescent="0.25">
      <c r="AQ16" s="2"/>
      <c r="AT16" s="2"/>
    </row>
    <row r="17" spans="1:45" x14ac:dyDescent="0.25">
      <c r="AP17" s="2"/>
      <c r="AS17" s="2"/>
    </row>
    <row r="18" spans="1:45" x14ac:dyDescent="0.25">
      <c r="AS18" s="2"/>
    </row>
    <row r="30" spans="1:45" ht="38.25" x14ac:dyDescent="0.25">
      <c r="A30" s="104" t="s">
        <v>2</v>
      </c>
      <c r="B30" s="105" t="s">
        <v>363</v>
      </c>
      <c r="C30" s="104" t="str">
        <f>LEFT(A30,4)+1 &amp; "/" &amp; RIGHT(A30,2) +1</f>
        <v>2022/23</v>
      </c>
      <c r="D30" s="105" t="s">
        <v>363</v>
      </c>
      <c r="E30" s="104" t="str">
        <f>LEFT(C30,4)+1 &amp; "/" &amp; RIGHT(C30,2) +1</f>
        <v>2023/24</v>
      </c>
      <c r="F30" s="105" t="s">
        <v>363</v>
      </c>
      <c r="G30" s="104" t="str">
        <f>LEFT(E30,4)+1 &amp; "/" &amp; RIGHT(E30,2) +1</f>
        <v>2024/25</v>
      </c>
      <c r="H30" s="105" t="s">
        <v>363</v>
      </c>
      <c r="I30" s="104" t="str">
        <f>LEFT(G30,4)+1 &amp; "/" &amp; RIGHT(G30,2) +1</f>
        <v>2025/26</v>
      </c>
      <c r="J30" s="105" t="s">
        <v>363</v>
      </c>
      <c r="N30" s="102"/>
      <c r="O30" s="102"/>
      <c r="P30" s="102"/>
      <c r="Q30" s="102"/>
      <c r="R30" s="102"/>
      <c r="S30" s="102" t="s">
        <v>364</v>
      </c>
      <c r="T30" s="102"/>
    </row>
    <row r="31" spans="1:45" x14ac:dyDescent="0.25">
      <c r="A31" s="106">
        <v>130.43</v>
      </c>
      <c r="B31" s="107">
        <v>100</v>
      </c>
      <c r="C31" s="106">
        <v>120.42999999999999</v>
      </c>
      <c r="D31" s="107">
        <v>100</v>
      </c>
      <c r="E31" s="106">
        <v>101.3</v>
      </c>
      <c r="F31" s="107">
        <v>100</v>
      </c>
      <c r="G31" s="106">
        <v>96.694803999999991</v>
      </c>
      <c r="H31" s="107">
        <v>100</v>
      </c>
      <c r="I31" s="108">
        <v>104.51030399999999</v>
      </c>
      <c r="J31" s="109">
        <v>100</v>
      </c>
      <c r="N31" s="102" t="s">
        <v>365</v>
      </c>
      <c r="O31" s="102" t="s">
        <v>366</v>
      </c>
      <c r="P31" s="102" t="s">
        <v>367</v>
      </c>
      <c r="Q31" s="102" t="s">
        <v>368</v>
      </c>
      <c r="R31" s="102" t="s">
        <v>369</v>
      </c>
      <c r="S31" s="102" t="s">
        <v>370</v>
      </c>
      <c r="T31" s="102" t="s">
        <v>371</v>
      </c>
      <c r="Y31" s="102" t="s">
        <v>372</v>
      </c>
      <c r="Z31" s="102" t="s">
        <v>373</v>
      </c>
      <c r="AA31" s="102" t="s">
        <v>374</v>
      </c>
    </row>
    <row r="32" spans="1:45" x14ac:dyDescent="0.25">
      <c r="A32" s="106">
        <v>130.43</v>
      </c>
      <c r="B32" s="107">
        <v>100</v>
      </c>
      <c r="C32" s="106">
        <v>120.42999999999999</v>
      </c>
      <c r="D32" s="107">
        <v>100</v>
      </c>
      <c r="E32" s="106">
        <v>101.3</v>
      </c>
      <c r="F32" s="107">
        <v>100</v>
      </c>
      <c r="G32" s="106">
        <v>96.694803999999991</v>
      </c>
      <c r="H32" s="107">
        <v>100</v>
      </c>
      <c r="I32" s="108">
        <v>104.51030399999999</v>
      </c>
      <c r="J32" s="109">
        <v>100</v>
      </c>
      <c r="M32" t="s">
        <v>2</v>
      </c>
      <c r="N32" s="90">
        <v>524.9</v>
      </c>
      <c r="O32" s="90">
        <v>130.44</v>
      </c>
      <c r="P32" s="90">
        <v>130.44</v>
      </c>
      <c r="Q32" s="90">
        <v>394.46</v>
      </c>
      <c r="R32" s="90">
        <v>0</v>
      </c>
      <c r="S32" s="90">
        <v>524.9</v>
      </c>
      <c r="T32" s="90">
        <v>31.8</v>
      </c>
      <c r="X32" t="s">
        <v>2</v>
      </c>
      <c r="Y32" s="5">
        <v>2755.2952200000159</v>
      </c>
      <c r="Z32" s="5">
        <v>47408.58363000003</v>
      </c>
      <c r="AA32" s="110">
        <v>5.8118066582703645E-2</v>
      </c>
    </row>
    <row r="33" spans="1:27" x14ac:dyDescent="0.25">
      <c r="A33" s="106">
        <v>134.45520408163267</v>
      </c>
      <c r="B33" s="107">
        <v>99.977168949771695</v>
      </c>
      <c r="C33" s="106">
        <v>124.04561224489795</v>
      </c>
      <c r="D33" s="107">
        <v>99.965753424657535</v>
      </c>
      <c r="E33" s="106">
        <v>105.5354081632653</v>
      </c>
      <c r="F33" s="107">
        <v>99.994307832422592</v>
      </c>
      <c r="G33" s="106">
        <v>100.66132951020407</v>
      </c>
      <c r="H33" s="107">
        <v>99.98858447488584</v>
      </c>
      <c r="I33" s="108">
        <v>108.53802352040816</v>
      </c>
      <c r="J33" s="109">
        <v>99.994292237442934</v>
      </c>
      <c r="M33" t="s">
        <v>3</v>
      </c>
      <c r="N33" s="90">
        <v>474.76</v>
      </c>
      <c r="O33" s="90">
        <v>120.44</v>
      </c>
      <c r="P33" s="90">
        <v>120.44</v>
      </c>
      <c r="Q33" s="90">
        <v>354.32</v>
      </c>
      <c r="R33" s="90">
        <v>0</v>
      </c>
      <c r="S33" s="90">
        <v>524.9</v>
      </c>
      <c r="T33" s="90">
        <v>31.8</v>
      </c>
      <c r="X33" t="s">
        <v>3</v>
      </c>
      <c r="Y33" s="5">
        <v>2668.359395000005</v>
      </c>
      <c r="Z33" s="5">
        <v>46214.125855000013</v>
      </c>
      <c r="AA33" s="110">
        <v>5.7739042892906066E-2</v>
      </c>
    </row>
    <row r="34" spans="1:27" x14ac:dyDescent="0.25">
      <c r="A34" s="106">
        <v>138.48040816326534</v>
      </c>
      <c r="B34" s="107">
        <v>99.942922374429216</v>
      </c>
      <c r="C34" s="106">
        <v>127.66122448979591</v>
      </c>
      <c r="D34" s="107">
        <v>99.960045662100455</v>
      </c>
      <c r="E34" s="106">
        <v>109.77081632653061</v>
      </c>
      <c r="F34" s="107">
        <v>99.98861566484517</v>
      </c>
      <c r="G34" s="106">
        <v>104.62785502040815</v>
      </c>
      <c r="H34" s="107">
        <v>99.971461187214615</v>
      </c>
      <c r="I34" s="108">
        <v>112.56574304081633</v>
      </c>
      <c r="J34" s="109">
        <v>99.98858447488584</v>
      </c>
      <c r="M34" t="s">
        <v>4</v>
      </c>
      <c r="N34" s="90">
        <v>516.37</v>
      </c>
      <c r="O34" s="90">
        <v>101.31</v>
      </c>
      <c r="P34" s="90">
        <v>101.31</v>
      </c>
      <c r="Q34" s="90">
        <v>415.06</v>
      </c>
      <c r="R34" s="90">
        <v>0</v>
      </c>
      <c r="S34" s="90">
        <v>524.9</v>
      </c>
      <c r="T34" s="90">
        <v>31.8</v>
      </c>
      <c r="X34" t="s">
        <v>4</v>
      </c>
      <c r="Y34" s="5">
        <v>2548.0806500000049</v>
      </c>
      <c r="Z34" s="5">
        <v>47476.543150549936</v>
      </c>
      <c r="AA34" s="110">
        <v>5.3670307080276328E-2</v>
      </c>
    </row>
    <row r="35" spans="1:27" x14ac:dyDescent="0.25">
      <c r="A35" s="106">
        <v>142.505612244898</v>
      </c>
      <c r="B35" s="107">
        <v>99.914383561643831</v>
      </c>
      <c r="C35" s="106">
        <v>131.27683673469386</v>
      </c>
      <c r="D35" s="107">
        <v>99.954337899543376</v>
      </c>
      <c r="E35" s="106">
        <v>114.00622448979591</v>
      </c>
      <c r="F35" s="107">
        <v>99.977231329690341</v>
      </c>
      <c r="G35" s="106">
        <v>108.59438053061223</v>
      </c>
      <c r="H35" s="107">
        <v>99.960045662100455</v>
      </c>
      <c r="I35" s="108">
        <v>116.5934625612245</v>
      </c>
      <c r="J35" s="109">
        <v>99.977168949771695</v>
      </c>
      <c r="M35" t="s">
        <v>5</v>
      </c>
      <c r="N35" s="90">
        <v>485.41430400000002</v>
      </c>
      <c r="O35" s="90">
        <v>96.704803999999996</v>
      </c>
      <c r="P35" s="90">
        <v>96.704803999999996</v>
      </c>
      <c r="Q35" s="90">
        <v>388.70950000000005</v>
      </c>
      <c r="R35" s="90">
        <v>0</v>
      </c>
      <c r="S35" s="90">
        <v>524.9</v>
      </c>
      <c r="T35" s="90">
        <v>31.8</v>
      </c>
      <c r="X35" t="s">
        <v>5</v>
      </c>
      <c r="Y35" s="5">
        <v>2555.0757573534997</v>
      </c>
      <c r="Z35" s="5">
        <v>47305.884358918076</v>
      </c>
      <c r="AA35" s="110">
        <v>5.4011795614424832E-2</v>
      </c>
    </row>
    <row r="36" spans="1:27" x14ac:dyDescent="0.25">
      <c r="A36" s="106">
        <v>146.53081632653067</v>
      </c>
      <c r="B36" s="107">
        <v>99.897260273972606</v>
      </c>
      <c r="C36" s="106">
        <v>134.89244897959182</v>
      </c>
      <c r="D36" s="107">
        <v>99.942922374429216</v>
      </c>
      <c r="E36" s="106">
        <v>118.24163265306122</v>
      </c>
      <c r="F36" s="107">
        <v>99.965846994535525</v>
      </c>
      <c r="G36" s="106">
        <v>112.56090604081631</v>
      </c>
      <c r="H36" s="107">
        <v>99.954337899543376</v>
      </c>
      <c r="I36" s="108">
        <v>120.62118208163267</v>
      </c>
      <c r="J36" s="109">
        <v>99.977168949771695</v>
      </c>
      <c r="M36" t="s">
        <v>6</v>
      </c>
      <c r="N36" s="90">
        <v>499.22681699999998</v>
      </c>
      <c r="O36" s="90">
        <v>104.520304</v>
      </c>
      <c r="P36" s="90">
        <v>104.520304</v>
      </c>
      <c r="Q36" s="90">
        <v>394.70651299999997</v>
      </c>
      <c r="R36" s="90">
        <v>0</v>
      </c>
      <c r="S36" s="90">
        <v>524.9</v>
      </c>
      <c r="T36" s="90">
        <v>31.8</v>
      </c>
      <c r="X36" t="s">
        <v>6</v>
      </c>
      <c r="Y36" s="5">
        <v>2746.4021024059907</v>
      </c>
      <c r="Z36" s="5">
        <v>47594.296565627395</v>
      </c>
      <c r="AA36" s="110">
        <v>5.7704437308344264E-2</v>
      </c>
    </row>
    <row r="37" spans="1:27" x14ac:dyDescent="0.25">
      <c r="A37" s="106">
        <v>150.55602040816333</v>
      </c>
      <c r="B37" s="107">
        <v>99.880136986301366</v>
      </c>
      <c r="C37" s="106">
        <v>138.50806122448978</v>
      </c>
      <c r="D37" s="107">
        <v>99.920091324200911</v>
      </c>
      <c r="E37" s="106">
        <v>122.47704081632652</v>
      </c>
      <c r="F37" s="107">
        <v>99.903233151183969</v>
      </c>
      <c r="G37" s="106">
        <v>116.52743155102038</v>
      </c>
      <c r="H37" s="107">
        <v>99.93721461187215</v>
      </c>
      <c r="I37" s="108">
        <v>124.64890160204084</v>
      </c>
      <c r="J37" s="109">
        <v>99.965753424657535</v>
      </c>
    </row>
    <row r="38" spans="1:27" x14ac:dyDescent="0.25">
      <c r="A38" s="106">
        <v>154.581224489796</v>
      </c>
      <c r="B38" s="107">
        <v>99.868721461187221</v>
      </c>
      <c r="C38" s="106">
        <v>142.12367346938774</v>
      </c>
      <c r="D38" s="107">
        <v>99.897260273972606</v>
      </c>
      <c r="E38" s="106">
        <v>126.71244897959183</v>
      </c>
      <c r="F38" s="107">
        <v>99.834927140255019</v>
      </c>
      <c r="G38" s="106">
        <v>120.49395706122446</v>
      </c>
      <c r="H38" s="107">
        <v>99.914383561643831</v>
      </c>
      <c r="I38" s="108">
        <v>128.67662112244901</v>
      </c>
      <c r="J38" s="109">
        <v>99.942922374429216</v>
      </c>
    </row>
    <row r="39" spans="1:27" x14ac:dyDescent="0.25">
      <c r="A39" s="106">
        <v>158.60642857142867</v>
      </c>
      <c r="B39" s="107">
        <v>99.851598173515981</v>
      </c>
      <c r="C39" s="106">
        <v>145.7392857142857</v>
      </c>
      <c r="D39" s="107">
        <v>99.874429223744286</v>
      </c>
      <c r="E39" s="106">
        <v>130.94785714285715</v>
      </c>
      <c r="F39" s="107">
        <v>99.755236794171225</v>
      </c>
      <c r="G39" s="106">
        <v>124.46048257142854</v>
      </c>
      <c r="H39" s="107">
        <v>99.863013698630127</v>
      </c>
      <c r="I39" s="108">
        <v>132.70434064285718</v>
      </c>
      <c r="J39" s="109">
        <v>99.925799086757991</v>
      </c>
    </row>
    <row r="40" spans="1:27" x14ac:dyDescent="0.25">
      <c r="A40" s="106">
        <v>162.63163265306133</v>
      </c>
      <c r="B40" s="107">
        <v>99.840182648401836</v>
      </c>
      <c r="C40" s="106">
        <v>149.35489795918366</v>
      </c>
      <c r="D40" s="107">
        <v>99.845890410958901</v>
      </c>
      <c r="E40" s="106">
        <v>135.18326530612245</v>
      </c>
      <c r="F40" s="107">
        <v>99.69831511839709</v>
      </c>
      <c r="G40" s="106">
        <v>128.42700808163264</v>
      </c>
      <c r="H40" s="107">
        <v>99.817351598173516</v>
      </c>
      <c r="I40" s="108">
        <v>136.73206016326534</v>
      </c>
      <c r="J40" s="109">
        <v>99.897260273972606</v>
      </c>
    </row>
    <row r="41" spans="1:27" x14ac:dyDescent="0.25">
      <c r="A41" s="106">
        <v>166.656836734694</v>
      </c>
      <c r="B41" s="107">
        <v>99.788812785388131</v>
      </c>
      <c r="C41" s="106">
        <v>152.97051020408162</v>
      </c>
      <c r="D41" s="107">
        <v>99.828767123287676</v>
      </c>
      <c r="E41" s="106">
        <v>139.41867346938776</v>
      </c>
      <c r="F41" s="107">
        <v>99.607240437158467</v>
      </c>
      <c r="G41" s="106">
        <v>132.39353359183673</v>
      </c>
      <c r="H41" s="107">
        <v>99.748858447488587</v>
      </c>
      <c r="I41" s="108">
        <v>140.75977968367351</v>
      </c>
      <c r="J41" s="109">
        <v>99.817351598173516</v>
      </c>
    </row>
    <row r="42" spans="1:27" x14ac:dyDescent="0.25">
      <c r="A42" s="106">
        <v>170.68204081632666</v>
      </c>
      <c r="B42" s="107">
        <v>99.737442922374427</v>
      </c>
      <c r="C42" s="106">
        <v>156.58612244897958</v>
      </c>
      <c r="D42" s="107">
        <v>99.788812785388131</v>
      </c>
      <c r="E42" s="106">
        <v>143.65408163265306</v>
      </c>
      <c r="F42" s="107">
        <v>99.453551912568301</v>
      </c>
      <c r="G42" s="106">
        <v>136.36005910204082</v>
      </c>
      <c r="H42" s="107">
        <v>99.663242009132418</v>
      </c>
      <c r="I42" s="108">
        <v>144.78749920408168</v>
      </c>
      <c r="J42" s="109">
        <v>99.737442922374427</v>
      </c>
    </row>
    <row r="43" spans="1:27" x14ac:dyDescent="0.25">
      <c r="A43" s="106">
        <v>174.70724489795933</v>
      </c>
      <c r="B43" s="107">
        <v>99.646118721461193</v>
      </c>
      <c r="C43" s="106">
        <v>160.20173469387754</v>
      </c>
      <c r="D43" s="107">
        <v>99.726027397260282</v>
      </c>
      <c r="E43" s="106">
        <v>147.88948979591837</v>
      </c>
      <c r="F43" s="107">
        <v>99.237249544626593</v>
      </c>
      <c r="G43" s="106">
        <v>140.32658461224491</v>
      </c>
      <c r="H43" s="107">
        <v>99.577625570776249</v>
      </c>
      <c r="I43" s="108">
        <v>148.81521872448985</v>
      </c>
      <c r="J43" s="109">
        <v>99.571917808219183</v>
      </c>
    </row>
    <row r="44" spans="1:27" x14ac:dyDescent="0.25">
      <c r="A44" s="106">
        <v>178.73244897959199</v>
      </c>
      <c r="B44" s="107">
        <v>99.549086757990864</v>
      </c>
      <c r="C44" s="106">
        <v>163.8173469387755</v>
      </c>
      <c r="D44" s="107">
        <v>99.634703196347033</v>
      </c>
      <c r="E44" s="106">
        <v>152.12489795918367</v>
      </c>
      <c r="F44" s="107">
        <v>99.026639344262293</v>
      </c>
      <c r="G44" s="106">
        <v>144.29311012244901</v>
      </c>
      <c r="H44" s="107">
        <v>99.486301369863014</v>
      </c>
      <c r="I44" s="108">
        <v>152.84293824489802</v>
      </c>
      <c r="J44" s="109">
        <v>99.412100456621005</v>
      </c>
    </row>
    <row r="45" spans="1:27" x14ac:dyDescent="0.25">
      <c r="A45" s="106">
        <v>182.75765306122466</v>
      </c>
      <c r="B45" s="107">
        <v>99.42351598173515</v>
      </c>
      <c r="C45" s="106">
        <v>167.43295918367346</v>
      </c>
      <c r="D45" s="107">
        <v>99.531963470319639</v>
      </c>
      <c r="E45" s="106">
        <v>156.36030612244897</v>
      </c>
      <c r="F45" s="107">
        <v>98.764799635701266</v>
      </c>
      <c r="G45" s="106">
        <v>148.2596356326531</v>
      </c>
      <c r="H45" s="107">
        <v>99.349315068493155</v>
      </c>
      <c r="I45" s="108">
        <v>156.87065776530619</v>
      </c>
      <c r="J45" s="109">
        <v>99.200913242009136</v>
      </c>
    </row>
    <row r="46" spans="1:27" x14ac:dyDescent="0.25">
      <c r="A46" s="106">
        <v>186.78285714285732</v>
      </c>
      <c r="B46" s="107">
        <v>99.252283105022826</v>
      </c>
      <c r="C46" s="106">
        <v>171.04857142857142</v>
      </c>
      <c r="D46" s="107">
        <v>99.406392694063925</v>
      </c>
      <c r="E46" s="106">
        <v>160.59571428571428</v>
      </c>
      <c r="F46" s="107">
        <v>98.468806921675778</v>
      </c>
      <c r="G46" s="106">
        <v>152.22616114285719</v>
      </c>
      <c r="H46" s="107">
        <v>99.195205479452056</v>
      </c>
      <c r="I46" s="108">
        <v>160.89837728571436</v>
      </c>
      <c r="J46" s="109">
        <v>98.961187214611869</v>
      </c>
    </row>
    <row r="47" spans="1:27" x14ac:dyDescent="0.25">
      <c r="A47" s="106">
        <v>190.80806122448999</v>
      </c>
      <c r="B47" s="107">
        <v>99.063926940639263</v>
      </c>
      <c r="C47" s="106">
        <v>174.66418367346938</v>
      </c>
      <c r="D47" s="107">
        <v>99.303652968036531</v>
      </c>
      <c r="E47" s="106">
        <v>164.83112244897958</v>
      </c>
      <c r="F47" s="107">
        <v>98.144353369763209</v>
      </c>
      <c r="G47" s="106">
        <v>156.19268665306129</v>
      </c>
      <c r="H47" s="107">
        <v>98.926940639269418</v>
      </c>
      <c r="I47" s="108">
        <v>164.92609680612253</v>
      </c>
      <c r="J47" s="109">
        <v>98.727168949771695</v>
      </c>
    </row>
    <row r="48" spans="1:27" x14ac:dyDescent="0.25">
      <c r="A48" s="106">
        <v>194.83326530612266</v>
      </c>
      <c r="B48" s="107">
        <v>98.81278538812785</v>
      </c>
      <c r="C48" s="106">
        <v>178.27979591836734</v>
      </c>
      <c r="D48" s="107">
        <v>99.138127853881272</v>
      </c>
      <c r="E48" s="106">
        <v>169.06653061224489</v>
      </c>
      <c r="F48" s="107">
        <v>97.734517304189438</v>
      </c>
      <c r="G48" s="106">
        <v>160.15921216326538</v>
      </c>
      <c r="H48" s="107">
        <v>98.618721461187221</v>
      </c>
      <c r="I48" s="108">
        <v>168.9538163265307</v>
      </c>
      <c r="J48" s="109">
        <v>98.407534246575352</v>
      </c>
    </row>
    <row r="49" spans="1:10" x14ac:dyDescent="0.25">
      <c r="A49" s="106">
        <v>198.85846938775532</v>
      </c>
      <c r="B49" s="107">
        <v>98.538812785388131</v>
      </c>
      <c r="C49" s="106">
        <v>181.8954081632653</v>
      </c>
      <c r="D49" s="107">
        <v>98.972602739726028</v>
      </c>
      <c r="E49" s="106">
        <v>173.30193877551019</v>
      </c>
      <c r="F49" s="107">
        <v>97.330373406193075</v>
      </c>
      <c r="G49" s="106">
        <v>164.12573767346947</v>
      </c>
      <c r="H49" s="107">
        <v>98.276255707762559</v>
      </c>
      <c r="I49" s="108">
        <v>172.98153584693887</v>
      </c>
      <c r="J49" s="109">
        <v>98.013698630136986</v>
      </c>
    </row>
    <row r="50" spans="1:10" x14ac:dyDescent="0.25">
      <c r="A50" s="106">
        <v>202.88367346938799</v>
      </c>
      <c r="B50" s="107">
        <v>98.196347031963469</v>
      </c>
      <c r="C50" s="106">
        <v>185.51102040816326</v>
      </c>
      <c r="D50" s="107">
        <v>98.727168949771695</v>
      </c>
      <c r="E50" s="106">
        <v>177.5373469387755</v>
      </c>
      <c r="F50" s="107">
        <v>96.840846994535525</v>
      </c>
      <c r="G50" s="106">
        <v>168.09226318367357</v>
      </c>
      <c r="H50" s="107">
        <v>97.842465753424662</v>
      </c>
      <c r="I50" s="108">
        <v>177.00925536734704</v>
      </c>
      <c r="J50" s="109">
        <v>97.631278538812779</v>
      </c>
    </row>
    <row r="51" spans="1:10" x14ac:dyDescent="0.25">
      <c r="A51" s="106">
        <v>206.90887755102065</v>
      </c>
      <c r="B51" s="107">
        <v>97.836757990867582</v>
      </c>
      <c r="C51" s="106">
        <v>189.12663265306122</v>
      </c>
      <c r="D51" s="107">
        <v>98.481735159817347</v>
      </c>
      <c r="E51" s="106">
        <v>181.7727551020408</v>
      </c>
      <c r="F51" s="107">
        <v>96.243169398907099</v>
      </c>
      <c r="G51" s="106">
        <v>172.05878869387766</v>
      </c>
      <c r="H51" s="107">
        <v>97.294520547945211</v>
      </c>
      <c r="I51" s="108">
        <v>181.03697488775521</v>
      </c>
      <c r="J51" s="109">
        <v>97.260273972602747</v>
      </c>
    </row>
    <row r="52" spans="1:10" x14ac:dyDescent="0.25">
      <c r="A52" s="106">
        <v>210.93408163265332</v>
      </c>
      <c r="B52" s="107">
        <v>97.482876712328775</v>
      </c>
      <c r="C52" s="106">
        <v>192.74224489795918</v>
      </c>
      <c r="D52" s="107">
        <v>98.213470319634695</v>
      </c>
      <c r="E52" s="106">
        <v>186.00816326530611</v>
      </c>
      <c r="F52" s="107">
        <v>95.617030965391621</v>
      </c>
      <c r="G52" s="106">
        <v>176.02531420408175</v>
      </c>
      <c r="H52" s="107">
        <v>96.775114155251146</v>
      </c>
      <c r="I52" s="108">
        <v>185.06469440816338</v>
      </c>
      <c r="J52" s="109">
        <v>96.660958904109577</v>
      </c>
    </row>
    <row r="53" spans="1:10" x14ac:dyDescent="0.25">
      <c r="A53" s="106">
        <v>214.95928571428598</v>
      </c>
      <c r="B53" s="107">
        <v>96.997716894977174</v>
      </c>
      <c r="C53" s="106">
        <v>196.35785714285714</v>
      </c>
      <c r="D53" s="107">
        <v>97.853881278538807</v>
      </c>
      <c r="E53" s="106">
        <v>190.24357142857141</v>
      </c>
      <c r="F53" s="107">
        <v>94.91689435336977</v>
      </c>
      <c r="G53" s="106">
        <v>179.99183971428585</v>
      </c>
      <c r="H53" s="107">
        <v>96.158675799086751</v>
      </c>
      <c r="I53" s="108">
        <v>189.09241392857155</v>
      </c>
      <c r="J53" s="109">
        <v>96.118721461187221</v>
      </c>
    </row>
    <row r="54" spans="1:10" x14ac:dyDescent="0.25">
      <c r="A54" s="106">
        <v>218.98448979591865</v>
      </c>
      <c r="B54" s="107">
        <v>96.415525114155258</v>
      </c>
      <c r="C54" s="106">
        <v>199.9734693877551</v>
      </c>
      <c r="D54" s="107">
        <v>97.50570776255708</v>
      </c>
      <c r="E54" s="106">
        <v>194.47897959183672</v>
      </c>
      <c r="F54" s="107">
        <v>94.216757741347905</v>
      </c>
      <c r="G54" s="106">
        <v>183.95836522448994</v>
      </c>
      <c r="H54" s="107">
        <v>95.507990867579906</v>
      </c>
      <c r="I54" s="108">
        <v>193.12013344897971</v>
      </c>
      <c r="J54" s="109">
        <v>95.599315068493155</v>
      </c>
    </row>
    <row r="55" spans="1:10" x14ac:dyDescent="0.25">
      <c r="A55" s="106">
        <v>223.00969387755131</v>
      </c>
      <c r="B55" s="107">
        <v>95.74771689497716</v>
      </c>
      <c r="C55" s="106">
        <v>203.58908163265306</v>
      </c>
      <c r="D55" s="107">
        <v>97.060502283105023</v>
      </c>
      <c r="E55" s="106">
        <v>198.71438775510202</v>
      </c>
      <c r="F55" s="107">
        <v>93.368624772313296</v>
      </c>
      <c r="G55" s="106">
        <v>187.92489073469403</v>
      </c>
      <c r="H55" s="107">
        <v>94.611872146118728</v>
      </c>
      <c r="I55" s="108">
        <v>197.14785296938788</v>
      </c>
      <c r="J55" s="109">
        <v>95.028538812785385</v>
      </c>
    </row>
    <row r="56" spans="1:10" x14ac:dyDescent="0.25">
      <c r="A56" s="106">
        <v>227.03489795918398</v>
      </c>
      <c r="B56" s="107">
        <v>95.079908675799089</v>
      </c>
      <c r="C56" s="106">
        <v>207.20469387755102</v>
      </c>
      <c r="D56" s="107">
        <v>96.523972602739732</v>
      </c>
      <c r="E56" s="106">
        <v>202.94979591836733</v>
      </c>
      <c r="F56" s="107">
        <v>92.440801457194894</v>
      </c>
      <c r="G56" s="106">
        <v>191.89141624489812</v>
      </c>
      <c r="H56" s="107">
        <v>93.892694063926939</v>
      </c>
      <c r="I56" s="108">
        <v>201.17557248979605</v>
      </c>
      <c r="J56" s="109">
        <v>94.503424657534254</v>
      </c>
    </row>
    <row r="57" spans="1:10" x14ac:dyDescent="0.25">
      <c r="A57" s="106">
        <v>231.06010204081664</v>
      </c>
      <c r="B57" s="107">
        <v>94.303652968036531</v>
      </c>
      <c r="C57" s="106">
        <v>210.82030612244898</v>
      </c>
      <c r="D57" s="107">
        <v>96.004566210045667</v>
      </c>
      <c r="E57" s="106">
        <v>207.18520408163263</v>
      </c>
      <c r="F57" s="107">
        <v>91.518670309653913</v>
      </c>
      <c r="G57" s="106">
        <v>195.85794175510222</v>
      </c>
      <c r="H57" s="107">
        <v>93.105022831050235</v>
      </c>
      <c r="I57" s="108">
        <v>205.20329201020422</v>
      </c>
      <c r="J57" s="109">
        <v>93.915525114155258</v>
      </c>
    </row>
    <row r="58" spans="1:10" x14ac:dyDescent="0.25">
      <c r="A58" s="106">
        <v>235.08530612244931</v>
      </c>
      <c r="B58" s="107">
        <v>93.458904109589042</v>
      </c>
      <c r="C58" s="106">
        <v>214.43591836734694</v>
      </c>
      <c r="D58" s="107">
        <v>95.445205479452056</v>
      </c>
      <c r="E58" s="106">
        <v>211.42061224489794</v>
      </c>
      <c r="F58" s="107">
        <v>90.721766848816031</v>
      </c>
      <c r="G58" s="106">
        <v>199.82446726530631</v>
      </c>
      <c r="H58" s="107">
        <v>92.168949771689498</v>
      </c>
      <c r="I58" s="108">
        <v>209.23101153061239</v>
      </c>
      <c r="J58" s="109">
        <v>93.384703196347033</v>
      </c>
    </row>
    <row r="59" spans="1:10" x14ac:dyDescent="0.25">
      <c r="A59" s="106">
        <v>239.11051020408198</v>
      </c>
      <c r="B59" s="107">
        <v>92.5</v>
      </c>
      <c r="C59" s="106">
        <v>218.0515306122449</v>
      </c>
      <c r="D59" s="107">
        <v>94.885844748858446</v>
      </c>
      <c r="E59" s="106">
        <v>215.65602040816324</v>
      </c>
      <c r="F59" s="107">
        <v>89.822404371584696</v>
      </c>
      <c r="G59" s="106">
        <v>203.7909927755104</v>
      </c>
      <c r="H59" s="107">
        <v>91.36986301369862</v>
      </c>
      <c r="I59" s="108">
        <v>213.25873105102056</v>
      </c>
      <c r="J59" s="109">
        <v>92.711187214611869</v>
      </c>
    </row>
    <row r="60" spans="1:10" x14ac:dyDescent="0.25">
      <c r="A60" s="106">
        <v>243.13571428571464</v>
      </c>
      <c r="B60" s="107">
        <v>91.381278538812779</v>
      </c>
      <c r="C60" s="106">
        <v>221.66714285714286</v>
      </c>
      <c r="D60" s="107">
        <v>94.172374429223751</v>
      </c>
      <c r="E60" s="106">
        <v>219.89142857142855</v>
      </c>
      <c r="F60" s="107">
        <v>88.644125683060111</v>
      </c>
      <c r="G60" s="106">
        <v>207.7575182857145</v>
      </c>
      <c r="H60" s="107">
        <v>90.565068493150676</v>
      </c>
      <c r="I60" s="108">
        <v>217.28645057142873</v>
      </c>
      <c r="J60" s="109">
        <v>92.043378995433784</v>
      </c>
    </row>
    <row r="61" spans="1:10" x14ac:dyDescent="0.25">
      <c r="A61" s="106">
        <v>247.16091836734731</v>
      </c>
      <c r="B61" s="107">
        <v>90.205479452054789</v>
      </c>
      <c r="C61" s="106">
        <v>225.28275510204082</v>
      </c>
      <c r="D61" s="107">
        <v>93.487442922374427</v>
      </c>
      <c r="E61" s="106">
        <v>224.12683673469385</v>
      </c>
      <c r="F61" s="107">
        <v>87.204007285974498</v>
      </c>
      <c r="G61" s="106">
        <v>211.72404379591859</v>
      </c>
      <c r="H61" s="107">
        <v>89.457762557077629</v>
      </c>
      <c r="I61" s="108">
        <v>221.3141700918369</v>
      </c>
      <c r="J61" s="109">
        <v>91.152968036529685</v>
      </c>
    </row>
    <row r="62" spans="1:10" x14ac:dyDescent="0.25">
      <c r="A62" s="106">
        <v>251.18612244897997</v>
      </c>
      <c r="B62" s="107">
        <v>88.767123287671239</v>
      </c>
      <c r="C62" s="106">
        <v>228.89836734693878</v>
      </c>
      <c r="D62" s="107">
        <v>92.671232876712324</v>
      </c>
      <c r="E62" s="106">
        <v>228.36224489795916</v>
      </c>
      <c r="F62" s="107">
        <v>85.724043715847003</v>
      </c>
      <c r="G62" s="106">
        <v>215.69056930612268</v>
      </c>
      <c r="H62" s="107">
        <v>88.430365296803643</v>
      </c>
      <c r="I62" s="108">
        <v>225.34188961224507</v>
      </c>
      <c r="J62" s="109">
        <v>90.296803652968038</v>
      </c>
    </row>
    <row r="63" spans="1:10" x14ac:dyDescent="0.25">
      <c r="A63" s="106">
        <v>255.21132653061264</v>
      </c>
      <c r="B63" s="107">
        <v>87.345890410958901</v>
      </c>
      <c r="C63" s="106">
        <v>232.51397959183674</v>
      </c>
      <c r="D63" s="107">
        <v>91.678082191780817</v>
      </c>
      <c r="E63" s="106">
        <v>232.59765306122446</v>
      </c>
      <c r="F63" s="107">
        <v>84.204234972677597</v>
      </c>
      <c r="G63" s="106">
        <v>219.65709481632678</v>
      </c>
      <c r="H63" s="107">
        <v>87.414383561643831</v>
      </c>
      <c r="I63" s="108">
        <v>229.36960913265324</v>
      </c>
      <c r="J63" s="109">
        <v>89.406392694063925</v>
      </c>
    </row>
    <row r="64" spans="1:10" x14ac:dyDescent="0.25">
      <c r="A64" s="106">
        <v>259.2365306122453</v>
      </c>
      <c r="B64" s="107">
        <v>85.742009132420094</v>
      </c>
      <c r="C64" s="106">
        <v>236.1295918367347</v>
      </c>
      <c r="D64" s="107">
        <v>90.57077625570777</v>
      </c>
      <c r="E64" s="106">
        <v>236.83306122448977</v>
      </c>
      <c r="F64" s="107">
        <v>82.62750455373407</v>
      </c>
      <c r="G64" s="106">
        <v>223.62362032653087</v>
      </c>
      <c r="H64" s="107">
        <v>86.375570776255699</v>
      </c>
      <c r="I64" s="108">
        <v>233.39732865306141</v>
      </c>
      <c r="J64" s="109">
        <v>88.533105022831052</v>
      </c>
    </row>
    <row r="65" spans="1:10" x14ac:dyDescent="0.25">
      <c r="A65" s="106">
        <v>263.26173469387794</v>
      </c>
      <c r="B65" s="107">
        <v>83.909817351598164</v>
      </c>
      <c r="C65" s="106">
        <v>239.74520408163266</v>
      </c>
      <c r="D65" s="107">
        <v>89.634703196347033</v>
      </c>
      <c r="E65" s="106">
        <v>241.06846938775507</v>
      </c>
      <c r="F65" s="107">
        <v>80.857240437158467</v>
      </c>
      <c r="G65" s="106">
        <v>227.59014583673496</v>
      </c>
      <c r="H65" s="107">
        <v>85.074200913242009</v>
      </c>
      <c r="I65" s="108">
        <v>237.42504817346958</v>
      </c>
      <c r="J65" s="109">
        <v>87.602739726027394</v>
      </c>
    </row>
    <row r="66" spans="1:10" x14ac:dyDescent="0.25">
      <c r="A66" s="106">
        <v>267.28693877551058</v>
      </c>
      <c r="B66" s="107">
        <v>81.832191780821915</v>
      </c>
      <c r="C66" s="106">
        <v>243.36081632653062</v>
      </c>
      <c r="D66" s="107">
        <v>88.441780821917803</v>
      </c>
      <c r="E66" s="106">
        <v>245.30387755102038</v>
      </c>
      <c r="F66" s="107">
        <v>78.899134790528237</v>
      </c>
      <c r="G66" s="106">
        <v>231.55667134693905</v>
      </c>
      <c r="H66" s="107">
        <v>83.829908675799089</v>
      </c>
      <c r="I66" s="108">
        <v>241.45276769387775</v>
      </c>
      <c r="J66" s="109">
        <v>86.632420091324207</v>
      </c>
    </row>
    <row r="67" spans="1:10" x14ac:dyDescent="0.25">
      <c r="A67" s="106">
        <v>271.31214285714321</v>
      </c>
      <c r="B67" s="107">
        <v>79.509132420091319</v>
      </c>
      <c r="C67" s="106">
        <v>246.97642857142858</v>
      </c>
      <c r="D67" s="107">
        <v>87.271689497716892</v>
      </c>
      <c r="E67" s="106">
        <v>249.53928571428568</v>
      </c>
      <c r="F67" s="107">
        <v>76.741803278688522</v>
      </c>
      <c r="G67" s="106">
        <v>235.52319685714315</v>
      </c>
      <c r="H67" s="107">
        <v>82.5</v>
      </c>
      <c r="I67" s="108">
        <v>245.48048721428592</v>
      </c>
      <c r="J67" s="109">
        <v>85.559360730593596</v>
      </c>
    </row>
    <row r="68" spans="1:10" x14ac:dyDescent="0.25">
      <c r="A68" s="106">
        <v>275.33734693877585</v>
      </c>
      <c r="B68" s="107">
        <v>77.083333333333343</v>
      </c>
      <c r="C68" s="106">
        <v>250.59204081632654</v>
      </c>
      <c r="D68" s="107">
        <v>85.896118721461193</v>
      </c>
      <c r="E68" s="106">
        <v>253.77469387755099</v>
      </c>
      <c r="F68" s="107">
        <v>74.69831511839709</v>
      </c>
      <c r="G68" s="106">
        <v>239.48972236734724</v>
      </c>
      <c r="H68" s="107">
        <v>81.175799086757991</v>
      </c>
      <c r="I68" s="108">
        <v>249.50820673469408</v>
      </c>
      <c r="J68" s="109">
        <v>84.526255707762559</v>
      </c>
    </row>
    <row r="69" spans="1:10" x14ac:dyDescent="0.25">
      <c r="A69" s="106">
        <v>279.36255102040849</v>
      </c>
      <c r="B69" s="107">
        <v>74.743150684931507</v>
      </c>
      <c r="C69" s="106">
        <v>254.20765306122451</v>
      </c>
      <c r="D69" s="107">
        <v>84.463470319634709</v>
      </c>
      <c r="E69" s="106">
        <v>258.01010204081632</v>
      </c>
      <c r="F69" s="107">
        <v>72.216530054644807</v>
      </c>
      <c r="G69" s="106">
        <v>243.45624787755133</v>
      </c>
      <c r="H69" s="107">
        <v>79.863013698630141</v>
      </c>
      <c r="I69" s="108">
        <v>253.53592625510225</v>
      </c>
      <c r="J69" s="109">
        <v>83.373287671232873</v>
      </c>
    </row>
    <row r="70" spans="1:10" x14ac:dyDescent="0.25">
      <c r="A70" s="106">
        <v>283.38775510204113</v>
      </c>
      <c r="B70" s="107">
        <v>72.226027397260268</v>
      </c>
      <c r="C70" s="106">
        <v>257.82326530612244</v>
      </c>
      <c r="D70" s="107">
        <v>82.888127853881272</v>
      </c>
      <c r="E70" s="106">
        <v>262.24551020408165</v>
      </c>
      <c r="F70" s="107">
        <v>69.723360655737707</v>
      </c>
      <c r="G70" s="106">
        <v>247.42277338775543</v>
      </c>
      <c r="H70" s="107">
        <v>78.321917808219183</v>
      </c>
      <c r="I70" s="108">
        <v>257.56364577551039</v>
      </c>
      <c r="J70" s="109">
        <v>82.106164383561648</v>
      </c>
    </row>
    <row r="71" spans="1:10" x14ac:dyDescent="0.25">
      <c r="A71" s="106">
        <v>287.41295918367376</v>
      </c>
      <c r="B71" s="107">
        <v>69.383561643835606</v>
      </c>
      <c r="C71" s="106">
        <v>261.43887755102037</v>
      </c>
      <c r="D71" s="107">
        <v>81.227168949771695</v>
      </c>
      <c r="E71" s="106">
        <v>266.48091836734699</v>
      </c>
      <c r="F71" s="107">
        <v>67.167577413479052</v>
      </c>
      <c r="G71" s="106">
        <v>251.38929889795952</v>
      </c>
      <c r="H71" s="107">
        <v>76.672374429223737</v>
      </c>
      <c r="I71" s="108">
        <v>261.59136529591854</v>
      </c>
      <c r="J71" s="109">
        <v>80.821917808219183</v>
      </c>
    </row>
    <row r="72" spans="1:10" x14ac:dyDescent="0.25">
      <c r="A72" s="106">
        <v>291.4381632653064</v>
      </c>
      <c r="B72" s="107">
        <v>66.609589041095902</v>
      </c>
      <c r="C72" s="106">
        <v>265.0544897959183</v>
      </c>
      <c r="D72" s="107">
        <v>79.326484018264836</v>
      </c>
      <c r="E72" s="106">
        <v>270.71632653061232</v>
      </c>
      <c r="F72" s="107">
        <v>64.298724954462656</v>
      </c>
      <c r="G72" s="106">
        <v>255.35582440816361</v>
      </c>
      <c r="H72" s="107">
        <v>74.788812785388131</v>
      </c>
      <c r="I72" s="108">
        <v>265.61908481632668</v>
      </c>
      <c r="J72" s="109">
        <v>79.31506849315069</v>
      </c>
    </row>
    <row r="73" spans="1:10" x14ac:dyDescent="0.25">
      <c r="A73" s="106">
        <v>295.46336734693904</v>
      </c>
      <c r="B73" s="107">
        <v>63.835616438356169</v>
      </c>
      <c r="C73" s="106">
        <v>268.67010204081623</v>
      </c>
      <c r="D73" s="107">
        <v>77.277397260273972</v>
      </c>
      <c r="E73" s="106">
        <v>274.95173469387765</v>
      </c>
      <c r="F73" s="107">
        <v>61.259107468123865</v>
      </c>
      <c r="G73" s="106">
        <v>259.32234991836771</v>
      </c>
      <c r="H73" s="107">
        <v>73.059360730593596</v>
      </c>
      <c r="I73" s="108">
        <v>269.64680433673482</v>
      </c>
      <c r="J73" s="109">
        <v>77.916666666666671</v>
      </c>
    </row>
    <row r="74" spans="1:10" x14ac:dyDescent="0.25">
      <c r="A74" s="106">
        <v>299.48857142857167</v>
      </c>
      <c r="B74" s="107">
        <v>60.799086757990871</v>
      </c>
      <c r="C74" s="106">
        <v>272.28571428571416</v>
      </c>
      <c r="D74" s="107">
        <v>75.291095890410958</v>
      </c>
      <c r="E74" s="106">
        <v>279.18714285714299</v>
      </c>
      <c r="F74" s="107">
        <v>58.270719489981779</v>
      </c>
      <c r="G74" s="106">
        <v>263.28887542857177</v>
      </c>
      <c r="H74" s="107">
        <v>71.26141552511416</v>
      </c>
      <c r="I74" s="108">
        <v>273.67452385714296</v>
      </c>
      <c r="J74" s="109">
        <v>76.18721461187215</v>
      </c>
    </row>
    <row r="75" spans="1:10" x14ac:dyDescent="0.25">
      <c r="A75" s="106">
        <v>303.51377551020431</v>
      </c>
      <c r="B75" s="107">
        <v>57.853881278538807</v>
      </c>
      <c r="C75" s="106">
        <v>275.9013265306121</v>
      </c>
      <c r="D75" s="107">
        <v>73.202054794520549</v>
      </c>
      <c r="E75" s="106">
        <v>283.42255102040832</v>
      </c>
      <c r="F75" s="107">
        <v>55.53847905282332</v>
      </c>
      <c r="G75" s="106">
        <v>267.25540093877584</v>
      </c>
      <c r="H75" s="107">
        <v>69.394977168949765</v>
      </c>
      <c r="I75" s="108">
        <v>277.7022433775511</v>
      </c>
      <c r="J75" s="109">
        <v>74.406392694063925</v>
      </c>
    </row>
    <row r="76" spans="1:10" x14ac:dyDescent="0.25">
      <c r="A76" s="106">
        <v>307.53897959183695</v>
      </c>
      <c r="B76" s="107">
        <v>54.937214611872143</v>
      </c>
      <c r="C76" s="106">
        <v>279.51693877551003</v>
      </c>
      <c r="D76" s="107">
        <v>70.781963470319624</v>
      </c>
      <c r="E76" s="106">
        <v>287.65795918367365</v>
      </c>
      <c r="F76" s="107">
        <v>52.550091074681241</v>
      </c>
      <c r="G76" s="106">
        <v>271.2219264489799</v>
      </c>
      <c r="H76" s="107">
        <v>66.974885844748854</v>
      </c>
      <c r="I76" s="108">
        <v>281.72996289795924</v>
      </c>
      <c r="J76" s="109">
        <v>72.56278538812785</v>
      </c>
    </row>
    <row r="77" spans="1:10" x14ac:dyDescent="0.25">
      <c r="A77" s="106">
        <v>311.56418367346959</v>
      </c>
      <c r="B77" s="107">
        <v>51.86643835616438</v>
      </c>
      <c r="C77" s="106">
        <v>283.13255102040796</v>
      </c>
      <c r="D77" s="107">
        <v>68.264840182648399</v>
      </c>
      <c r="E77" s="106">
        <v>291.89336734693899</v>
      </c>
      <c r="F77" s="107">
        <v>49.402322404371581</v>
      </c>
      <c r="G77" s="106">
        <v>275.18845195918396</v>
      </c>
      <c r="H77" s="107">
        <v>64.560502283105023</v>
      </c>
      <c r="I77" s="108">
        <v>285.75768241836738</v>
      </c>
      <c r="J77" s="109">
        <v>70.55936073059361</v>
      </c>
    </row>
    <row r="78" spans="1:10" x14ac:dyDescent="0.25">
      <c r="A78" s="106">
        <v>315.58938775510222</v>
      </c>
      <c r="B78" s="107">
        <v>48.772831050228312</v>
      </c>
      <c r="C78" s="106">
        <v>286.74816326530589</v>
      </c>
      <c r="D78" s="107">
        <v>65.302511415525117</v>
      </c>
      <c r="E78" s="106">
        <v>296.12877551020432</v>
      </c>
      <c r="F78" s="107">
        <v>46.163479052823313</v>
      </c>
      <c r="G78" s="106">
        <v>279.15497746938803</v>
      </c>
      <c r="H78" s="107">
        <v>62.146118721461185</v>
      </c>
      <c r="I78" s="108">
        <v>289.78540193877552</v>
      </c>
      <c r="J78" s="109">
        <v>68.533105022831052</v>
      </c>
    </row>
    <row r="79" spans="1:10" x14ac:dyDescent="0.25">
      <c r="A79" s="106">
        <v>319.61459183673486</v>
      </c>
      <c r="B79" s="107">
        <v>45.302511415525117</v>
      </c>
      <c r="C79" s="106">
        <v>290.36377551020382</v>
      </c>
      <c r="D79" s="107">
        <v>62.5</v>
      </c>
      <c r="E79" s="106">
        <v>300.36418367346965</v>
      </c>
      <c r="F79" s="107">
        <v>43.135245901639344</v>
      </c>
      <c r="G79" s="106">
        <v>283.12150297959209</v>
      </c>
      <c r="H79" s="107">
        <v>59.292237442922378</v>
      </c>
      <c r="I79" s="108">
        <v>293.81312145918366</v>
      </c>
      <c r="J79" s="109">
        <v>66.18721461187215</v>
      </c>
    </row>
    <row r="80" spans="1:10" x14ac:dyDescent="0.25">
      <c r="A80" s="106">
        <v>323.6397959183675</v>
      </c>
      <c r="B80" s="107">
        <v>42.226027397260275</v>
      </c>
      <c r="C80" s="106">
        <v>293.97938775510175</v>
      </c>
      <c r="D80" s="107">
        <v>59.492009132420087</v>
      </c>
      <c r="E80" s="106">
        <v>304.59959183673499</v>
      </c>
      <c r="F80" s="107">
        <v>40.220856102003644</v>
      </c>
      <c r="G80" s="106">
        <v>287.08802848979616</v>
      </c>
      <c r="H80" s="107">
        <v>56.5068493150685</v>
      </c>
      <c r="I80" s="108">
        <v>297.8408409795918</v>
      </c>
      <c r="J80" s="109">
        <v>63.527397260273979</v>
      </c>
    </row>
    <row r="81" spans="1:10" x14ac:dyDescent="0.25">
      <c r="A81" s="106">
        <v>327.66500000000013</v>
      </c>
      <c r="B81" s="107">
        <v>38.938356164383563</v>
      </c>
      <c r="C81" s="106">
        <v>297.59499999999969</v>
      </c>
      <c r="D81" s="107">
        <v>56.038812785388124</v>
      </c>
      <c r="E81" s="106">
        <v>308.83500000000032</v>
      </c>
      <c r="F81" s="107">
        <v>37.175546448087431</v>
      </c>
      <c r="G81" s="106">
        <v>291.05455400000022</v>
      </c>
      <c r="H81" s="107">
        <v>53.418949771689498</v>
      </c>
      <c r="I81" s="108">
        <v>301.86856049999994</v>
      </c>
      <c r="J81" s="109">
        <v>61.335616438356169</v>
      </c>
    </row>
    <row r="82" spans="1:10" x14ac:dyDescent="0.25">
      <c r="A82" s="106">
        <v>331.69020408163277</v>
      </c>
      <c r="B82" s="107">
        <v>35.696347031963469</v>
      </c>
      <c r="C82" s="106">
        <v>301.21061224489762</v>
      </c>
      <c r="D82" s="107">
        <v>52.80251141552511</v>
      </c>
      <c r="E82" s="106">
        <v>313.07040816326565</v>
      </c>
      <c r="F82" s="107">
        <v>33.91393442622951</v>
      </c>
      <c r="G82" s="106">
        <v>295.02107951020429</v>
      </c>
      <c r="H82" s="107">
        <v>50.296803652968038</v>
      </c>
      <c r="I82" s="108">
        <v>305.89628002040808</v>
      </c>
      <c r="J82" s="109">
        <v>59.001141552511413</v>
      </c>
    </row>
    <row r="83" spans="1:10" x14ac:dyDescent="0.25">
      <c r="A83" s="106">
        <v>335.71540816326541</v>
      </c>
      <c r="B83" s="107">
        <v>32.557077625570777</v>
      </c>
      <c r="C83" s="106">
        <v>304.82622448979555</v>
      </c>
      <c r="D83" s="107">
        <v>49.594748858447488</v>
      </c>
      <c r="E83" s="106">
        <v>317.30581632653099</v>
      </c>
      <c r="F83" s="107">
        <v>30.948315118397083</v>
      </c>
      <c r="G83" s="106">
        <v>298.98760502040835</v>
      </c>
      <c r="H83" s="107">
        <v>47.391552511415526</v>
      </c>
      <c r="I83" s="108">
        <v>309.92399954081623</v>
      </c>
      <c r="J83" s="109">
        <v>56.5068493150685</v>
      </c>
    </row>
    <row r="84" spans="1:10" x14ac:dyDescent="0.25">
      <c r="A84" s="106">
        <v>339.74061224489805</v>
      </c>
      <c r="B84" s="107">
        <v>29.765981735159819</v>
      </c>
      <c r="C84" s="106">
        <v>308.44183673469348</v>
      </c>
      <c r="D84" s="107">
        <v>46.210045662100455</v>
      </c>
      <c r="E84" s="106">
        <v>321.54122448979632</v>
      </c>
      <c r="F84" s="107">
        <v>28.341302367941712</v>
      </c>
      <c r="G84" s="106">
        <v>302.95413053061242</v>
      </c>
      <c r="H84" s="107">
        <v>44.326484018264836</v>
      </c>
      <c r="I84" s="108">
        <v>313.95171906122437</v>
      </c>
      <c r="J84" s="109">
        <v>53.767123287671239</v>
      </c>
    </row>
    <row r="85" spans="1:10" x14ac:dyDescent="0.25">
      <c r="A85" s="106">
        <v>343.76581632653068</v>
      </c>
      <c r="B85" s="107">
        <v>26.986301369863014</v>
      </c>
      <c r="C85" s="106">
        <v>312.05744897959141</v>
      </c>
      <c r="D85" s="107">
        <v>43.070776255707763</v>
      </c>
      <c r="E85" s="106">
        <v>325.77663265306165</v>
      </c>
      <c r="F85" s="107">
        <v>25.751366120218577</v>
      </c>
      <c r="G85" s="106">
        <v>306.92065604081648</v>
      </c>
      <c r="H85" s="107">
        <v>41.489726027397261</v>
      </c>
      <c r="I85" s="108">
        <v>317.97943858163251</v>
      </c>
      <c r="J85" s="109">
        <v>51.044520547945204</v>
      </c>
    </row>
    <row r="86" spans="1:10" x14ac:dyDescent="0.25">
      <c r="A86" s="106">
        <v>347.79102040816332</v>
      </c>
      <c r="B86" s="107">
        <v>24.651826484018265</v>
      </c>
      <c r="C86" s="106">
        <v>315.67306122448935</v>
      </c>
      <c r="D86" s="107">
        <v>40.228310502283108</v>
      </c>
      <c r="E86" s="106">
        <v>330.01204081632699</v>
      </c>
      <c r="F86" s="107">
        <v>23.320810564663024</v>
      </c>
      <c r="G86" s="106">
        <v>310.88718155102055</v>
      </c>
      <c r="H86" s="107">
        <v>38.778538812785392</v>
      </c>
      <c r="I86" s="108">
        <v>322.00715810204065</v>
      </c>
      <c r="J86" s="109">
        <v>48.184931506849317</v>
      </c>
    </row>
    <row r="87" spans="1:10" x14ac:dyDescent="0.25">
      <c r="A87" s="106">
        <v>351.81622448979596</v>
      </c>
      <c r="B87" s="107">
        <v>22.437214611872147</v>
      </c>
      <c r="C87" s="106">
        <v>319.28867346938728</v>
      </c>
      <c r="D87" s="107">
        <v>37.294520547945204</v>
      </c>
      <c r="E87" s="106">
        <v>334.24744897959232</v>
      </c>
      <c r="F87" s="107">
        <v>21.220400728597451</v>
      </c>
      <c r="G87" s="106">
        <v>314.85370706122461</v>
      </c>
      <c r="H87" s="107">
        <v>36.084474885844749</v>
      </c>
      <c r="I87" s="108">
        <v>326.03487762244879</v>
      </c>
      <c r="J87" s="109">
        <v>45.353881278538807</v>
      </c>
    </row>
    <row r="88" spans="1:10" x14ac:dyDescent="0.25">
      <c r="A88" s="106">
        <v>355.84142857142859</v>
      </c>
      <c r="B88" s="107">
        <v>20.365296803652967</v>
      </c>
      <c r="C88" s="106">
        <v>322.90428571428521</v>
      </c>
      <c r="D88" s="107">
        <v>34.606164383561641</v>
      </c>
      <c r="E88" s="106">
        <v>338.48285714285765</v>
      </c>
      <c r="F88" s="107">
        <v>19.028916211293261</v>
      </c>
      <c r="G88" s="106">
        <v>318.82023257142868</v>
      </c>
      <c r="H88" s="107">
        <v>33.692922374429223</v>
      </c>
      <c r="I88" s="108">
        <v>330.06259714285693</v>
      </c>
      <c r="J88" s="109">
        <v>42.414383561643838</v>
      </c>
    </row>
    <row r="89" spans="1:10" x14ac:dyDescent="0.25">
      <c r="A89" s="106">
        <v>359.86663265306123</v>
      </c>
      <c r="B89" s="107">
        <v>18.590182648401825</v>
      </c>
      <c r="C89" s="106">
        <v>326.51989795918314</v>
      </c>
      <c r="D89" s="107">
        <v>32.106164383561641</v>
      </c>
      <c r="E89" s="106">
        <v>342.71826530612299</v>
      </c>
      <c r="F89" s="107">
        <v>17.070810564663024</v>
      </c>
      <c r="G89" s="106">
        <v>322.78675808163274</v>
      </c>
      <c r="H89" s="107">
        <v>30.896118721461185</v>
      </c>
      <c r="I89" s="108">
        <v>334.09031666326507</v>
      </c>
      <c r="J89" s="109">
        <v>39.400684931506852</v>
      </c>
    </row>
    <row r="90" spans="1:10" x14ac:dyDescent="0.25">
      <c r="A90" s="106">
        <v>363.89183673469387</v>
      </c>
      <c r="B90" s="107">
        <v>16.797945205479454</v>
      </c>
      <c r="C90" s="106">
        <v>330.13551020408107</v>
      </c>
      <c r="D90" s="107">
        <v>29.834474885844749</v>
      </c>
      <c r="E90" s="106">
        <v>346.95367346938832</v>
      </c>
      <c r="F90" s="107">
        <v>15.363160291438978</v>
      </c>
      <c r="G90" s="106">
        <v>326.75328359183681</v>
      </c>
      <c r="H90" s="107">
        <v>28.344748858447488</v>
      </c>
      <c r="I90" s="108">
        <v>338.11803618367321</v>
      </c>
      <c r="J90" s="109">
        <v>36.307077625570777</v>
      </c>
    </row>
    <row r="91" spans="1:10" x14ac:dyDescent="0.25">
      <c r="A91" s="106">
        <v>367.91704081632651</v>
      </c>
      <c r="B91" s="107">
        <v>15.148401826484017</v>
      </c>
      <c r="C91" s="106">
        <v>333.751122448979</v>
      </c>
      <c r="D91" s="107">
        <v>27.214611872146115</v>
      </c>
      <c r="E91" s="106">
        <v>351.18908163265365</v>
      </c>
      <c r="F91" s="107">
        <v>13.809198542805101</v>
      </c>
      <c r="G91" s="106">
        <v>330.71980910204087</v>
      </c>
      <c r="H91" s="107">
        <v>25.890410958904109</v>
      </c>
      <c r="I91" s="108">
        <v>342.14575570408135</v>
      </c>
      <c r="J91" s="109">
        <v>33.339041095890408</v>
      </c>
    </row>
    <row r="92" spans="1:10" x14ac:dyDescent="0.25">
      <c r="A92" s="106">
        <v>371.94224489795914</v>
      </c>
      <c r="B92" s="107">
        <v>13.875570776255708</v>
      </c>
      <c r="C92" s="106">
        <v>337.36673469387694</v>
      </c>
      <c r="D92" s="107">
        <v>24.908675799086758</v>
      </c>
      <c r="E92" s="106">
        <v>355.42448979591899</v>
      </c>
      <c r="F92" s="107">
        <v>12.312158469945356</v>
      </c>
      <c r="G92" s="106">
        <v>334.68633461224493</v>
      </c>
      <c r="H92" s="107">
        <v>23.521689497716896</v>
      </c>
      <c r="I92" s="108">
        <v>346.17347522448949</v>
      </c>
      <c r="J92" s="109">
        <v>30.519406392694066</v>
      </c>
    </row>
    <row r="93" spans="1:10" x14ac:dyDescent="0.25">
      <c r="A93" s="106">
        <v>375.96744897959178</v>
      </c>
      <c r="B93" s="107">
        <v>12.47716894977169</v>
      </c>
      <c r="C93" s="106">
        <v>340.98234693877487</v>
      </c>
      <c r="D93" s="107">
        <v>22.676940639269404</v>
      </c>
      <c r="E93" s="106">
        <v>359.65989795918432</v>
      </c>
      <c r="F93" s="107">
        <v>10.96311475409836</v>
      </c>
      <c r="G93" s="106">
        <v>338.652860122449</v>
      </c>
      <c r="H93" s="107">
        <v>21.335616438356166</v>
      </c>
      <c r="I93" s="108">
        <v>350.20119474489763</v>
      </c>
      <c r="J93" s="109">
        <v>27.597031963470322</v>
      </c>
    </row>
    <row r="94" spans="1:10" x14ac:dyDescent="0.25">
      <c r="A94" s="106">
        <v>379.99265306122442</v>
      </c>
      <c r="B94" s="107">
        <v>11.295662100456621</v>
      </c>
      <c r="C94" s="106">
        <v>344.5979591836728</v>
      </c>
      <c r="D94" s="107">
        <v>20.684931506849317</v>
      </c>
      <c r="E94" s="106">
        <v>363.89530612244965</v>
      </c>
      <c r="F94" s="107">
        <v>9.7791438979963576</v>
      </c>
      <c r="G94" s="106">
        <v>342.61938563265306</v>
      </c>
      <c r="H94" s="107">
        <v>19.098173515981735</v>
      </c>
      <c r="I94" s="108">
        <v>354.22891426530578</v>
      </c>
      <c r="J94" s="109">
        <v>24.863013698630137</v>
      </c>
    </row>
    <row r="95" spans="1:10" x14ac:dyDescent="0.25">
      <c r="A95" s="106">
        <v>384.01785714285705</v>
      </c>
      <c r="B95" s="107">
        <v>10.051369863013699</v>
      </c>
      <c r="C95" s="106">
        <v>348.21357142857073</v>
      </c>
      <c r="D95" s="107">
        <v>18.624429223744293</v>
      </c>
      <c r="E95" s="106">
        <v>368.13071428571499</v>
      </c>
      <c r="F95" s="107">
        <v>8.6919398907103833</v>
      </c>
      <c r="G95" s="106">
        <v>346.58591114285713</v>
      </c>
      <c r="H95" s="107">
        <v>17.191780821917806</v>
      </c>
      <c r="I95" s="108">
        <v>358.25663378571392</v>
      </c>
      <c r="J95" s="109">
        <v>22.568493150684933</v>
      </c>
    </row>
    <row r="96" spans="1:10" x14ac:dyDescent="0.25">
      <c r="A96" s="106">
        <v>388.04306122448969</v>
      </c>
      <c r="B96" s="107">
        <v>9.0525114155251138</v>
      </c>
      <c r="C96" s="106">
        <v>351.82918367346866</v>
      </c>
      <c r="D96" s="107">
        <v>17.009132420091326</v>
      </c>
      <c r="E96" s="106">
        <v>372.36612244898032</v>
      </c>
      <c r="F96" s="107">
        <v>7.8153460837887074</v>
      </c>
      <c r="G96" s="106">
        <v>350.55243665306119</v>
      </c>
      <c r="H96" s="107">
        <v>15.256849315068493</v>
      </c>
      <c r="I96" s="108">
        <v>362.28435330612206</v>
      </c>
      <c r="J96" s="109">
        <v>20.279680365296805</v>
      </c>
    </row>
    <row r="97" spans="1:10" x14ac:dyDescent="0.25">
      <c r="A97" s="106">
        <v>392.06826530612233</v>
      </c>
      <c r="B97" s="107">
        <v>8.1621004566210047</v>
      </c>
      <c r="C97" s="106">
        <v>355.44479591836659</v>
      </c>
      <c r="D97" s="107">
        <v>15.416666666666668</v>
      </c>
      <c r="E97" s="106">
        <v>376.60153061224565</v>
      </c>
      <c r="F97" s="107">
        <v>6.9558287795992708</v>
      </c>
      <c r="G97" s="106">
        <v>354.51896216326526</v>
      </c>
      <c r="H97" s="107">
        <v>13.493150684931507</v>
      </c>
      <c r="I97" s="108">
        <v>366.3120728265302</v>
      </c>
      <c r="J97" s="109">
        <v>18.230593607305938</v>
      </c>
    </row>
    <row r="98" spans="1:10" x14ac:dyDescent="0.25">
      <c r="A98" s="106">
        <v>396.09346938775496</v>
      </c>
      <c r="B98" s="107">
        <v>7.294520547945206</v>
      </c>
      <c r="C98" s="106">
        <v>359.06040816326453</v>
      </c>
      <c r="D98" s="107">
        <v>13.77283105022831</v>
      </c>
      <c r="E98" s="106">
        <v>380.83693877551099</v>
      </c>
      <c r="F98" s="107">
        <v>6.1475409836065573</v>
      </c>
      <c r="G98" s="106">
        <v>358.48548767346932</v>
      </c>
      <c r="H98" s="107">
        <v>11.718036529680367</v>
      </c>
      <c r="I98" s="108">
        <v>370.33979234693834</v>
      </c>
      <c r="J98" s="109">
        <v>16.404109589041095</v>
      </c>
    </row>
    <row r="99" spans="1:10" x14ac:dyDescent="0.25">
      <c r="A99" s="106">
        <v>400.1186734693876</v>
      </c>
      <c r="B99" s="107">
        <v>6.3698630136986303</v>
      </c>
      <c r="C99" s="106">
        <v>362.67602040816246</v>
      </c>
      <c r="D99" s="107">
        <v>12.460045662100457</v>
      </c>
      <c r="E99" s="106">
        <v>385.07234693877632</v>
      </c>
      <c r="F99" s="107">
        <v>5.492941712204007</v>
      </c>
      <c r="G99" s="106">
        <v>362.45201318367339</v>
      </c>
      <c r="H99" s="107">
        <v>10.205479452054794</v>
      </c>
      <c r="I99" s="108">
        <v>374.36751186734648</v>
      </c>
      <c r="J99" s="109">
        <v>14.868721461187215</v>
      </c>
    </row>
    <row r="100" spans="1:10" x14ac:dyDescent="0.25">
      <c r="A100" s="106">
        <v>404.14387755102024</v>
      </c>
      <c r="B100" s="107">
        <v>5.5308219178082192</v>
      </c>
      <c r="C100" s="106">
        <v>366.29163265306039</v>
      </c>
      <c r="D100" s="107">
        <v>11.289954337899545</v>
      </c>
      <c r="E100" s="106">
        <v>389.30775510204165</v>
      </c>
      <c r="F100" s="107">
        <v>4.7301912568306008</v>
      </c>
      <c r="G100" s="106">
        <v>366.41853869387745</v>
      </c>
      <c r="H100" s="107">
        <v>8.9041095890410951</v>
      </c>
      <c r="I100" s="108">
        <v>378.39523138775462</v>
      </c>
      <c r="J100" s="109">
        <v>13.45890410958904</v>
      </c>
    </row>
    <row r="101" spans="1:10" x14ac:dyDescent="0.25">
      <c r="A101" s="106">
        <v>408.16908163265288</v>
      </c>
      <c r="B101" s="107">
        <v>4.7545662100456614</v>
      </c>
      <c r="C101" s="106">
        <v>369.90724489795832</v>
      </c>
      <c r="D101" s="107">
        <v>10.176940639269407</v>
      </c>
      <c r="E101" s="106">
        <v>393.54316326530699</v>
      </c>
      <c r="F101" s="107">
        <v>4.0243624772313291</v>
      </c>
      <c r="G101" s="106">
        <v>370.38506420408152</v>
      </c>
      <c r="H101" s="107">
        <v>7.7454337899543386</v>
      </c>
      <c r="I101" s="108">
        <v>382.42295090816276</v>
      </c>
      <c r="J101" s="109">
        <v>12.180365296803652</v>
      </c>
    </row>
    <row r="102" spans="1:10" x14ac:dyDescent="0.25">
      <c r="A102" s="106">
        <v>412.19428571428551</v>
      </c>
      <c r="B102" s="107">
        <v>4.0011415525114158</v>
      </c>
      <c r="C102" s="106">
        <v>373.52285714285625</v>
      </c>
      <c r="D102" s="107">
        <v>9.1780821917808222</v>
      </c>
      <c r="E102" s="106">
        <v>397.77857142857232</v>
      </c>
      <c r="F102" s="107">
        <v>3.4608378870673953</v>
      </c>
      <c r="G102" s="106">
        <v>374.35158971428558</v>
      </c>
      <c r="H102" s="107">
        <v>6.6210045662100452</v>
      </c>
      <c r="I102" s="108">
        <v>386.4506704285709</v>
      </c>
      <c r="J102" s="109">
        <v>10.878995433789955</v>
      </c>
    </row>
    <row r="103" spans="1:10" x14ac:dyDescent="0.25">
      <c r="A103" s="106">
        <v>416.21948979591815</v>
      </c>
      <c r="B103" s="107">
        <v>3.4246575342465753</v>
      </c>
      <c r="C103" s="106">
        <v>377.13846938775418</v>
      </c>
      <c r="D103" s="107">
        <v>8.2191780821917799</v>
      </c>
      <c r="E103" s="106">
        <v>402.01397959183765</v>
      </c>
      <c r="F103" s="107">
        <v>3.0453096539162114</v>
      </c>
      <c r="G103" s="106">
        <v>378.31811522448965</v>
      </c>
      <c r="H103" s="107">
        <v>5.7420091324200913</v>
      </c>
      <c r="I103" s="108">
        <v>390.47838994897904</v>
      </c>
      <c r="J103" s="109">
        <v>9.7488584474885833</v>
      </c>
    </row>
    <row r="104" spans="1:10" x14ac:dyDescent="0.25">
      <c r="A104" s="106">
        <v>420.24469387755079</v>
      </c>
      <c r="B104" s="107">
        <v>2.8824200913242009</v>
      </c>
      <c r="C104" s="106">
        <v>380.75408163265212</v>
      </c>
      <c r="D104" s="107">
        <v>7.4200913242009126</v>
      </c>
      <c r="E104" s="106">
        <v>406.24938775510299</v>
      </c>
      <c r="F104" s="107">
        <v>2.5330145719489985</v>
      </c>
      <c r="G104" s="106">
        <v>382.28464073469371</v>
      </c>
      <c r="H104" s="107">
        <v>4.7945205479452051</v>
      </c>
      <c r="I104" s="108">
        <v>394.50610946938718</v>
      </c>
      <c r="J104" s="109">
        <v>8.7328767123287676</v>
      </c>
    </row>
    <row r="105" spans="1:10" x14ac:dyDescent="0.25">
      <c r="A105" s="106">
        <v>424.26989795918342</v>
      </c>
      <c r="B105" s="107">
        <v>2.4372146118721458</v>
      </c>
      <c r="C105" s="106">
        <v>384.36969387755005</v>
      </c>
      <c r="D105" s="107">
        <v>6.6038812785388128</v>
      </c>
      <c r="E105" s="106">
        <v>410.48479591836832</v>
      </c>
      <c r="F105" s="107">
        <v>2.1687158469945356</v>
      </c>
      <c r="G105" s="106">
        <v>386.25116624489777</v>
      </c>
      <c r="H105" s="107">
        <v>4.1210045662100461</v>
      </c>
      <c r="I105" s="108">
        <v>398.53382898979532</v>
      </c>
      <c r="J105" s="109">
        <v>7.6312785388127855</v>
      </c>
    </row>
    <row r="106" spans="1:10" x14ac:dyDescent="0.25">
      <c r="A106" s="106">
        <v>428.29510204081606</v>
      </c>
      <c r="B106" s="107">
        <v>2.060502283105023</v>
      </c>
      <c r="C106" s="106">
        <v>387.98530612244798</v>
      </c>
      <c r="D106" s="107">
        <v>5.8961187214611872</v>
      </c>
      <c r="E106" s="106">
        <v>414.72020408163365</v>
      </c>
      <c r="F106" s="107">
        <v>1.8158014571948999</v>
      </c>
      <c r="G106" s="106">
        <v>390.21769175510184</v>
      </c>
      <c r="H106" s="107">
        <v>3.5102739726027399</v>
      </c>
      <c r="I106" s="108">
        <v>402.56154851020347</v>
      </c>
      <c r="J106" s="109">
        <v>6.6894977168949765</v>
      </c>
    </row>
    <row r="107" spans="1:10" x14ac:dyDescent="0.25">
      <c r="A107" s="106">
        <v>432.3203061224487</v>
      </c>
      <c r="B107" s="107">
        <v>1.7237442922374429</v>
      </c>
      <c r="C107" s="106">
        <v>391.60091836734591</v>
      </c>
      <c r="D107" s="107">
        <v>5.256849315068493</v>
      </c>
      <c r="E107" s="106">
        <v>418.95561224489899</v>
      </c>
      <c r="F107" s="107">
        <v>1.5368852459016393</v>
      </c>
      <c r="G107" s="106">
        <v>394.1842172653059</v>
      </c>
      <c r="H107" s="107">
        <v>2.8595890410958904</v>
      </c>
      <c r="I107" s="108">
        <v>406.58926803061161</v>
      </c>
      <c r="J107" s="109">
        <v>5.8618721461187215</v>
      </c>
    </row>
    <row r="108" spans="1:10" x14ac:dyDescent="0.25">
      <c r="A108" s="106">
        <v>436.34551020408134</v>
      </c>
      <c r="B108" s="107">
        <v>1.4440639269406392</v>
      </c>
      <c r="C108" s="106">
        <v>395.21653061224384</v>
      </c>
      <c r="D108" s="107">
        <v>4.480593607305936</v>
      </c>
      <c r="E108" s="106">
        <v>423.19102040816432</v>
      </c>
      <c r="F108" s="107">
        <v>1.3148907103825138</v>
      </c>
      <c r="G108" s="106">
        <v>398.15074277550997</v>
      </c>
      <c r="H108" s="107">
        <v>2.3344748858447488</v>
      </c>
      <c r="I108" s="108">
        <v>410.61698755101975</v>
      </c>
      <c r="J108" s="109">
        <v>5.1369863013698627</v>
      </c>
    </row>
    <row r="109" spans="1:10" x14ac:dyDescent="0.25">
      <c r="A109" s="106">
        <v>440.37071428571397</v>
      </c>
      <c r="B109" s="107">
        <v>1.2557077625570776</v>
      </c>
      <c r="C109" s="106">
        <v>398.83214285714178</v>
      </c>
      <c r="D109" s="107">
        <v>4.0182648401826482</v>
      </c>
      <c r="E109" s="106">
        <v>427.42642857142965</v>
      </c>
      <c r="F109" s="107">
        <v>1.1213570127504553</v>
      </c>
      <c r="G109" s="106">
        <v>402.11726828571403</v>
      </c>
      <c r="H109" s="107">
        <v>1.8949771689497716</v>
      </c>
      <c r="I109" s="108">
        <v>414.64470707142789</v>
      </c>
      <c r="J109" s="109">
        <v>4.3093607305936077</v>
      </c>
    </row>
    <row r="110" spans="1:10" x14ac:dyDescent="0.25">
      <c r="A110" s="106">
        <v>444.39591836734661</v>
      </c>
      <c r="B110" s="107">
        <v>1.0901826484018264</v>
      </c>
      <c r="C110" s="106">
        <v>402.44775510203971</v>
      </c>
      <c r="D110" s="107">
        <v>3.4303652968036529</v>
      </c>
      <c r="E110" s="106">
        <v>431.66183673469499</v>
      </c>
      <c r="F110" s="107">
        <v>0.90505464480874309</v>
      </c>
      <c r="G110" s="106">
        <v>406.0837937959181</v>
      </c>
      <c r="H110" s="107">
        <v>1.4840182648401825</v>
      </c>
      <c r="I110" s="108">
        <v>418.67242659183603</v>
      </c>
      <c r="J110" s="109">
        <v>3.6130136986301369</v>
      </c>
    </row>
    <row r="111" spans="1:10" x14ac:dyDescent="0.25">
      <c r="A111" s="106">
        <v>448.42112244897925</v>
      </c>
      <c r="B111" s="107">
        <v>0.99885844748858443</v>
      </c>
      <c r="C111" s="106">
        <v>406.06336734693764</v>
      </c>
      <c r="D111" s="107">
        <v>2.8424657534246576</v>
      </c>
      <c r="E111" s="106">
        <v>435.89724489796032</v>
      </c>
      <c r="F111" s="107">
        <v>0.76844262295081966</v>
      </c>
      <c r="G111" s="106">
        <v>410.05031930612216</v>
      </c>
      <c r="H111" s="107">
        <v>1.1073059360730595</v>
      </c>
      <c r="I111" s="108">
        <v>422.70014611224417</v>
      </c>
      <c r="J111" s="109">
        <v>2.9509132420091322</v>
      </c>
    </row>
    <row r="112" spans="1:10" x14ac:dyDescent="0.25">
      <c r="A112" s="106">
        <v>452.44632653061188</v>
      </c>
      <c r="B112" s="107">
        <v>0.86187214611872143</v>
      </c>
      <c r="C112" s="106">
        <v>409.67897959183557</v>
      </c>
      <c r="D112" s="107">
        <v>2.3344748858447488</v>
      </c>
      <c r="E112" s="106">
        <v>440.13265306122565</v>
      </c>
      <c r="F112" s="107">
        <v>0.69444444444444442</v>
      </c>
      <c r="G112" s="106">
        <v>414.01684481632623</v>
      </c>
      <c r="H112" s="107">
        <v>0.82762557077625565</v>
      </c>
      <c r="I112" s="108">
        <v>426.72786563265231</v>
      </c>
      <c r="J112" s="109">
        <v>2.3801369863013697</v>
      </c>
    </row>
    <row r="113" spans="1:10" x14ac:dyDescent="0.25">
      <c r="A113" s="106">
        <v>456.47153061224452</v>
      </c>
      <c r="B113" s="107">
        <v>0.78196347031963476</v>
      </c>
      <c r="C113" s="106">
        <v>413.2945918367335</v>
      </c>
      <c r="D113" s="107">
        <v>1.9634703196347032</v>
      </c>
      <c r="E113" s="106">
        <v>444.36806122449099</v>
      </c>
      <c r="F113" s="107">
        <v>0.54644808743169404</v>
      </c>
      <c r="G113" s="106">
        <v>417.98337032653029</v>
      </c>
      <c r="H113" s="107">
        <v>0.62214611872146119</v>
      </c>
      <c r="I113" s="108">
        <v>430.75558515306045</v>
      </c>
      <c r="J113" s="109">
        <v>1.8550228310502281</v>
      </c>
    </row>
    <row r="114" spans="1:10" x14ac:dyDescent="0.25">
      <c r="A114" s="106">
        <v>460.49673469387716</v>
      </c>
      <c r="B114" s="107">
        <v>0.7134703196347032</v>
      </c>
      <c r="C114" s="106">
        <v>416.91020408163143</v>
      </c>
      <c r="D114" s="107">
        <v>1.5924657534246576</v>
      </c>
      <c r="E114" s="106">
        <v>448.60346938775632</v>
      </c>
      <c r="F114" s="107">
        <v>0.42122040072859745</v>
      </c>
      <c r="G114" s="106">
        <v>421.94989583673436</v>
      </c>
      <c r="H114" s="107">
        <v>0.45662100456621002</v>
      </c>
      <c r="I114" s="108">
        <v>434.78330467346859</v>
      </c>
      <c r="J114" s="109">
        <v>1.4212328767123288</v>
      </c>
    </row>
    <row r="115" spans="1:10" x14ac:dyDescent="0.25">
      <c r="A115" s="106">
        <v>464.5219387755098</v>
      </c>
      <c r="B115" s="107">
        <v>0.66210045662100458</v>
      </c>
      <c r="C115" s="106">
        <v>420.52581632652937</v>
      </c>
      <c r="D115" s="107">
        <v>1.3356164383561644</v>
      </c>
      <c r="E115" s="106">
        <v>452.83887755102165</v>
      </c>
      <c r="F115" s="107">
        <v>0.3016848816029144</v>
      </c>
      <c r="G115" s="106">
        <v>425.91642134693842</v>
      </c>
      <c r="H115" s="107">
        <v>0.3139269406392694</v>
      </c>
      <c r="I115" s="108">
        <v>438.81102419387673</v>
      </c>
      <c r="J115" s="109">
        <v>1.1244292237442923</v>
      </c>
    </row>
    <row r="116" spans="1:10" x14ac:dyDescent="0.25">
      <c r="A116" s="106">
        <v>468.54714285714243</v>
      </c>
      <c r="B116" s="107">
        <v>0.56506849315068497</v>
      </c>
      <c r="C116" s="106">
        <v>424.1414285714273</v>
      </c>
      <c r="D116" s="107">
        <v>1.0901826484018264</v>
      </c>
      <c r="E116" s="106">
        <v>457.07428571428699</v>
      </c>
      <c r="F116" s="107">
        <v>0.25614754098360654</v>
      </c>
      <c r="G116" s="106">
        <v>429.88294685714249</v>
      </c>
      <c r="H116" s="107">
        <v>0.25114155251141551</v>
      </c>
      <c r="I116" s="108">
        <v>442.83874371428487</v>
      </c>
      <c r="J116" s="109">
        <v>0.82762557077625565</v>
      </c>
    </row>
    <row r="117" spans="1:10" x14ac:dyDescent="0.25">
      <c r="A117" s="106">
        <v>472.57234693877507</v>
      </c>
      <c r="B117" s="107">
        <v>0.48515981735159813</v>
      </c>
      <c r="C117" s="106">
        <v>427.75704081632523</v>
      </c>
      <c r="D117" s="107">
        <v>0.79908675799086759</v>
      </c>
      <c r="E117" s="106">
        <v>461.30969387755232</v>
      </c>
      <c r="F117" s="107">
        <v>0.2163023679417122</v>
      </c>
      <c r="G117" s="106">
        <v>433.84947236734655</v>
      </c>
      <c r="H117" s="107">
        <v>0.1997716894977169</v>
      </c>
      <c r="I117" s="108">
        <v>446.86646323469301</v>
      </c>
      <c r="J117" s="109">
        <v>0.62785388127853881</v>
      </c>
    </row>
    <row r="118" spans="1:10" x14ac:dyDescent="0.25">
      <c r="A118" s="106">
        <v>476.59755102040771</v>
      </c>
      <c r="B118" s="107">
        <v>0.40525114155251141</v>
      </c>
      <c r="C118" s="106">
        <v>431.37265306122316</v>
      </c>
      <c r="D118" s="107">
        <v>0.60502283105022836</v>
      </c>
      <c r="E118" s="106">
        <v>465.54510204081765</v>
      </c>
      <c r="F118" s="107">
        <v>0.1935336976320583</v>
      </c>
      <c r="G118" s="106">
        <v>437.81599787755061</v>
      </c>
      <c r="H118" s="107">
        <v>0.13127853881278539</v>
      </c>
      <c r="I118" s="108">
        <v>450.89418275510116</v>
      </c>
      <c r="J118" s="109">
        <v>0.48515981735159813</v>
      </c>
    </row>
    <row r="119" spans="1:10" x14ac:dyDescent="0.25">
      <c r="A119" s="106">
        <v>480.62275510204034</v>
      </c>
      <c r="B119" s="107">
        <v>0.34246575342465752</v>
      </c>
      <c r="C119" s="106">
        <v>434.98826530612109</v>
      </c>
      <c r="D119" s="107">
        <v>0.42808219178082191</v>
      </c>
      <c r="E119" s="106">
        <v>469.78051020408299</v>
      </c>
      <c r="F119" s="107">
        <v>0.16507285974499089</v>
      </c>
      <c r="G119" s="106">
        <v>441.78252338775468</v>
      </c>
      <c r="H119" s="107">
        <v>0.10844748858447489</v>
      </c>
      <c r="I119" s="108">
        <v>454.9219022755093</v>
      </c>
      <c r="J119" s="109">
        <v>0.35388127853881279</v>
      </c>
    </row>
    <row r="120" spans="1:10" x14ac:dyDescent="0.25">
      <c r="A120" s="106">
        <v>484.64795918367298</v>
      </c>
      <c r="B120" s="107">
        <v>0.2682648401826484</v>
      </c>
      <c r="C120" s="106">
        <v>438.60387755101902</v>
      </c>
      <c r="D120" s="107">
        <v>0.30821917808219179</v>
      </c>
      <c r="E120" s="106">
        <v>474.01591836734832</v>
      </c>
      <c r="F120" s="107">
        <v>0.13661202185792351</v>
      </c>
      <c r="G120" s="106">
        <v>445.74904889795874</v>
      </c>
      <c r="H120" s="107">
        <v>5.7077625570776253E-2</v>
      </c>
      <c r="I120" s="108">
        <v>458.94962179591744</v>
      </c>
      <c r="J120" s="109">
        <v>0.2226027397260274</v>
      </c>
    </row>
    <row r="121" spans="1:10" x14ac:dyDescent="0.25">
      <c r="A121" s="106">
        <v>488.67316326530562</v>
      </c>
      <c r="B121" s="107">
        <v>0.22831050228310501</v>
      </c>
      <c r="C121" s="106">
        <v>442.21948979591696</v>
      </c>
      <c r="D121" s="107">
        <v>0.21118721461187215</v>
      </c>
      <c r="E121" s="106">
        <v>478.25132653061365</v>
      </c>
      <c r="F121" s="107">
        <v>8.5382513661202183E-2</v>
      </c>
      <c r="G121" s="106">
        <v>449.71557440816281</v>
      </c>
      <c r="H121" s="107">
        <v>5.1369863013698627E-2</v>
      </c>
      <c r="I121" s="108">
        <v>462.97734131632558</v>
      </c>
      <c r="J121" s="109">
        <v>0.18264840182648401</v>
      </c>
    </row>
    <row r="122" spans="1:10" x14ac:dyDescent="0.25">
      <c r="A122" s="106">
        <v>492.69836734693826</v>
      </c>
      <c r="B122" s="107">
        <v>0.20547945205479451</v>
      </c>
      <c r="C122" s="106">
        <v>445.83510204081489</v>
      </c>
      <c r="D122" s="107">
        <v>0.16552511415525115</v>
      </c>
      <c r="E122" s="106">
        <v>482.48673469387899</v>
      </c>
      <c r="F122" s="107">
        <v>7.3998178506375231E-2</v>
      </c>
      <c r="G122" s="106">
        <v>453.68209991836687</v>
      </c>
      <c r="H122" s="107">
        <v>3.9954337899543384E-2</v>
      </c>
      <c r="I122" s="108">
        <v>467.00506083673372</v>
      </c>
      <c r="J122" s="109">
        <v>0.13127853881278539</v>
      </c>
    </row>
    <row r="123" spans="1:10" x14ac:dyDescent="0.25">
      <c r="A123" s="106">
        <v>496.72357142857089</v>
      </c>
      <c r="B123" s="107">
        <v>0.1769406392694064</v>
      </c>
      <c r="C123" s="106">
        <v>449.45071428571282</v>
      </c>
      <c r="D123" s="107">
        <v>0.12557077625570776</v>
      </c>
      <c r="E123" s="106">
        <v>486.72214285714432</v>
      </c>
      <c r="F123" s="107">
        <v>6.2613843351548265E-2</v>
      </c>
      <c r="G123" s="106">
        <v>457.64862542857094</v>
      </c>
      <c r="H123" s="107">
        <v>3.4246575342465752E-2</v>
      </c>
      <c r="I123" s="108">
        <v>471.03278035714186</v>
      </c>
      <c r="J123" s="109">
        <v>9.7031963470319629E-2</v>
      </c>
    </row>
    <row r="124" spans="1:10" x14ac:dyDescent="0.25">
      <c r="A124" s="106">
        <v>500.74877551020353</v>
      </c>
      <c r="B124" s="107">
        <v>0.11986301369863014</v>
      </c>
      <c r="C124" s="106">
        <v>453.06632653061075</v>
      </c>
      <c r="D124" s="107">
        <v>9.7031963470319629E-2</v>
      </c>
      <c r="E124" s="106">
        <v>490.95755102040965</v>
      </c>
      <c r="F124" s="107">
        <v>4.553734061930783E-2</v>
      </c>
      <c r="G124" s="106">
        <v>461.615150938775</v>
      </c>
      <c r="H124" s="107">
        <v>3.4246575342465752E-2</v>
      </c>
      <c r="I124" s="108">
        <v>475.06049987755</v>
      </c>
      <c r="J124" s="109">
        <v>7.4200913242009128E-2</v>
      </c>
    </row>
    <row r="125" spans="1:10" x14ac:dyDescent="0.25">
      <c r="A125" s="106">
        <v>504.77397959183617</v>
      </c>
      <c r="B125" s="107">
        <v>9.7031963470319629E-2</v>
      </c>
      <c r="C125" s="106">
        <v>456.68193877550868</v>
      </c>
      <c r="D125" s="107">
        <v>7.4200913242009128E-2</v>
      </c>
      <c r="E125" s="106">
        <v>495.19295918367499</v>
      </c>
      <c r="F125" s="107">
        <v>3.4153005464480878E-2</v>
      </c>
      <c r="G125" s="106">
        <v>465.58167644897907</v>
      </c>
      <c r="H125" s="107">
        <v>3.4246575342465752E-2</v>
      </c>
      <c r="I125" s="108">
        <v>479.08821939795814</v>
      </c>
      <c r="J125" s="109">
        <v>3.9954337899543384E-2</v>
      </c>
    </row>
    <row r="126" spans="1:10" x14ac:dyDescent="0.25">
      <c r="A126" s="106">
        <v>508.7991836734688</v>
      </c>
      <c r="B126" s="107">
        <v>5.1369863013698627E-2</v>
      </c>
      <c r="C126" s="106">
        <v>460.29755102040662</v>
      </c>
      <c r="D126" s="107">
        <v>5.1369863013698627E-2</v>
      </c>
      <c r="E126" s="106">
        <v>499.42836734694032</v>
      </c>
      <c r="F126" s="107">
        <v>1.1384335154826957E-2</v>
      </c>
      <c r="G126" s="106">
        <v>469.54820195918313</v>
      </c>
      <c r="H126" s="107">
        <v>3.4246575342465752E-2</v>
      </c>
      <c r="I126" s="108">
        <v>483.11593891836628</v>
      </c>
      <c r="J126" s="109">
        <v>1.7123287671232876E-2</v>
      </c>
    </row>
    <row r="127" spans="1:10" x14ac:dyDescent="0.25">
      <c r="A127" s="106">
        <v>512.8243877551015</v>
      </c>
      <c r="B127" s="107">
        <v>3.4246575342465752E-2</v>
      </c>
      <c r="C127" s="106">
        <v>463.91316326530455</v>
      </c>
      <c r="D127" s="107">
        <v>4.5662100456621002E-2</v>
      </c>
      <c r="E127" s="106">
        <v>503.66377551020565</v>
      </c>
      <c r="F127" s="107">
        <v>1.1384335154826957E-2</v>
      </c>
      <c r="G127" s="106">
        <v>473.5147274693872</v>
      </c>
      <c r="H127" s="107">
        <v>2.8538812785388126E-2</v>
      </c>
      <c r="I127" s="108">
        <v>487.14365843877442</v>
      </c>
      <c r="J127" s="109">
        <v>1.7123287671232876E-2</v>
      </c>
    </row>
    <row r="128" spans="1:10" x14ac:dyDescent="0.25">
      <c r="A128" s="106">
        <v>516.84959183673413</v>
      </c>
      <c r="B128" s="107">
        <v>2.2831050228310501E-2</v>
      </c>
      <c r="C128" s="106">
        <v>467.52877551020248</v>
      </c>
      <c r="D128" s="107">
        <v>3.4246575342465752E-2</v>
      </c>
      <c r="E128" s="106">
        <v>507.89918367347099</v>
      </c>
      <c r="F128" s="107">
        <v>5.6921675774134787E-3</v>
      </c>
      <c r="G128" s="106">
        <v>477.48125297959126</v>
      </c>
      <c r="H128" s="107">
        <v>1.7123287671232876E-2</v>
      </c>
      <c r="I128" s="108">
        <v>491.17137795918256</v>
      </c>
      <c r="J128" s="109">
        <v>5.7077625570776253E-3</v>
      </c>
    </row>
    <row r="129" spans="1:10" x14ac:dyDescent="0.25">
      <c r="A129" s="106">
        <v>520.87479591836677</v>
      </c>
      <c r="B129" s="107">
        <v>1.7123287671232876E-2</v>
      </c>
      <c r="C129" s="106">
        <v>471.14438775510041</v>
      </c>
      <c r="D129" s="107">
        <v>1.7123287671232876E-2</v>
      </c>
      <c r="E129" s="106">
        <v>512.13459183673626</v>
      </c>
      <c r="F129" s="107">
        <v>5.6921675774134787E-3</v>
      </c>
      <c r="G129" s="106">
        <v>481.44777848979533</v>
      </c>
      <c r="H129" s="107">
        <v>5.7077625570776253E-3</v>
      </c>
      <c r="I129" s="108">
        <v>495.19909747959071</v>
      </c>
      <c r="J129" s="109">
        <v>5.7077625570776253E-3</v>
      </c>
    </row>
    <row r="130" spans="1:10" x14ac:dyDescent="0.25">
      <c r="A130" s="106">
        <v>524.89999999999941</v>
      </c>
      <c r="B130" s="107">
        <v>0</v>
      </c>
      <c r="C130" s="106">
        <v>474.75999999999834</v>
      </c>
      <c r="D130" s="107">
        <v>0</v>
      </c>
      <c r="E130" s="106">
        <v>516.3700000000016</v>
      </c>
      <c r="F130" s="107">
        <v>0</v>
      </c>
      <c r="G130" s="106">
        <v>485.41430399999939</v>
      </c>
      <c r="H130" s="107">
        <v>0</v>
      </c>
      <c r="I130" s="108">
        <v>499.22681699999885</v>
      </c>
      <c r="J130" s="109">
        <v>0</v>
      </c>
    </row>
  </sheetData>
  <pageMargins left="0.7" right="0.7" top="0.75" bottom="0.75" header="0.3" footer="0.3"/>
  <pageSetup paperSize="120" scale="18" orientation="portrait" horizontalDpi="1200" verticalDpi="12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3522C-0128-4B70-96DE-AD81E4BB3E76}">
  <sheetPr>
    <tabColor rgb="FFFFC000"/>
    <pageSetUpPr fitToPage="1"/>
  </sheetPr>
  <dimension ref="A1:AT130"/>
  <sheetViews>
    <sheetView zoomScaleNormal="100" workbookViewId="0"/>
  </sheetViews>
  <sheetFormatPr defaultRowHeight="15" x14ac:dyDescent="0.25"/>
  <cols>
    <col min="2" max="2" width="10.5703125" bestFit="1" customWidth="1"/>
    <col min="4" max="4" width="10.5703125" bestFit="1" customWidth="1"/>
    <col min="37" max="37" width="13.140625" customWidth="1"/>
    <col min="38" max="38" width="11.140625" customWidth="1"/>
    <col min="40" max="40" width="12.85546875" customWidth="1"/>
    <col min="41" max="41" width="37" customWidth="1"/>
    <col min="42" max="42" width="20.85546875" customWidth="1"/>
    <col min="44" max="44" width="55" customWidth="1"/>
    <col min="45" max="45" width="12" customWidth="1"/>
    <col min="46" max="46" width="11.85546875" customWidth="1"/>
  </cols>
  <sheetData>
    <row r="1" spans="1:46" ht="23.25" x14ac:dyDescent="0.35">
      <c r="A1" s="100" t="s">
        <v>395</v>
      </c>
    </row>
    <row r="3" spans="1:46" ht="18.75" x14ac:dyDescent="0.3">
      <c r="A3" s="101" t="s">
        <v>339</v>
      </c>
      <c r="M3" s="101" t="s">
        <v>340</v>
      </c>
      <c r="X3" s="101" t="s">
        <v>341</v>
      </c>
      <c r="AK3" s="101" t="s">
        <v>342</v>
      </c>
      <c r="AN3" s="101" t="s">
        <v>343</v>
      </c>
      <c r="AR3" s="101" t="s">
        <v>344</v>
      </c>
    </row>
    <row r="5" spans="1:46" x14ac:dyDescent="0.25">
      <c r="AK5" s="102" t="s">
        <v>345</v>
      </c>
      <c r="AL5" s="102" t="s">
        <v>346</v>
      </c>
      <c r="AN5" s="102" t="s">
        <v>347</v>
      </c>
      <c r="AO5" s="102" t="s">
        <v>267</v>
      </c>
      <c r="AP5" s="102" t="s">
        <v>348</v>
      </c>
      <c r="AR5" s="102" t="s">
        <v>349</v>
      </c>
      <c r="AS5" s="102" t="s">
        <v>350</v>
      </c>
      <c r="AT5" s="102" t="s">
        <v>351</v>
      </c>
    </row>
    <row r="6" spans="1:46" x14ac:dyDescent="0.25">
      <c r="AK6">
        <v>2</v>
      </c>
      <c r="AL6" s="34">
        <v>38</v>
      </c>
      <c r="AN6">
        <v>529</v>
      </c>
      <c r="AO6" t="s">
        <v>396</v>
      </c>
      <c r="AP6" t="s">
        <v>353</v>
      </c>
      <c r="AS6" s="103"/>
    </row>
    <row r="7" spans="1:46" x14ac:dyDescent="0.25">
      <c r="AO7" t="s">
        <v>397</v>
      </c>
      <c r="AP7" t="s">
        <v>353</v>
      </c>
      <c r="AS7" s="34"/>
    </row>
    <row r="8" spans="1:46" x14ac:dyDescent="0.25">
      <c r="AO8" t="s">
        <v>398</v>
      </c>
      <c r="AP8" t="s">
        <v>353</v>
      </c>
      <c r="AS8" s="34"/>
    </row>
    <row r="9" spans="1:46" x14ac:dyDescent="0.25">
      <c r="AO9" t="s">
        <v>399</v>
      </c>
      <c r="AP9" t="s">
        <v>353</v>
      </c>
      <c r="AS9" s="34"/>
    </row>
    <row r="10" spans="1:46" x14ac:dyDescent="0.25">
      <c r="AO10" t="s">
        <v>104</v>
      </c>
      <c r="AP10" t="s">
        <v>28</v>
      </c>
    </row>
    <row r="11" spans="1:46" x14ac:dyDescent="0.25">
      <c r="AO11" t="s">
        <v>138</v>
      </c>
      <c r="AP11" t="s">
        <v>29</v>
      </c>
    </row>
    <row r="12" spans="1:46" x14ac:dyDescent="0.25">
      <c r="AO12" t="s">
        <v>400</v>
      </c>
      <c r="AP12" t="s">
        <v>29</v>
      </c>
    </row>
    <row r="13" spans="1:46" x14ac:dyDescent="0.25">
      <c r="AO13" t="s">
        <v>206</v>
      </c>
      <c r="AP13" t="s">
        <v>29</v>
      </c>
    </row>
    <row r="14" spans="1:46" x14ac:dyDescent="0.25">
      <c r="AS14" s="2"/>
    </row>
    <row r="15" spans="1:46" x14ac:dyDescent="0.25">
      <c r="AQ15" s="2"/>
      <c r="AT15" s="2"/>
    </row>
    <row r="16" spans="1:46" x14ac:dyDescent="0.25">
      <c r="AQ16" s="2"/>
      <c r="AT16" s="2"/>
    </row>
    <row r="17" spans="1:45" x14ac:dyDescent="0.25">
      <c r="AP17" s="2"/>
      <c r="AS17" s="2"/>
    </row>
    <row r="18" spans="1:45" x14ac:dyDescent="0.25">
      <c r="AS18" s="2"/>
    </row>
    <row r="30" spans="1:45" ht="38.25" x14ac:dyDescent="0.25">
      <c r="A30" s="104" t="s">
        <v>2</v>
      </c>
      <c r="B30" s="105" t="s">
        <v>363</v>
      </c>
      <c r="C30" s="104" t="str">
        <f>LEFT(A30,4)+1 &amp; "/" &amp; RIGHT(A30,2) +1</f>
        <v>2022/23</v>
      </c>
      <c r="D30" s="105" t="s">
        <v>363</v>
      </c>
      <c r="E30" s="104" t="str">
        <f>LEFT(C30,4)+1 &amp; "/" &amp; RIGHT(C30,2) +1</f>
        <v>2023/24</v>
      </c>
      <c r="F30" s="105" t="s">
        <v>363</v>
      </c>
      <c r="G30" s="104" t="str">
        <f>LEFT(E30,4)+1 &amp; "/" &amp; RIGHT(E30,2) +1</f>
        <v>2024/25</v>
      </c>
      <c r="H30" s="105" t="s">
        <v>363</v>
      </c>
      <c r="I30" s="104" t="str">
        <f>LEFT(G30,4)+1 &amp; "/" &amp; RIGHT(G30,2) +1</f>
        <v>2025/26</v>
      </c>
      <c r="J30" s="105" t="s">
        <v>363</v>
      </c>
      <c r="N30" s="102"/>
      <c r="O30" s="102"/>
      <c r="P30" s="102"/>
      <c r="Q30" s="102"/>
      <c r="R30" s="102"/>
      <c r="S30" s="102" t="s">
        <v>364</v>
      </c>
      <c r="T30" s="102"/>
    </row>
    <row r="31" spans="1:45" x14ac:dyDescent="0.25">
      <c r="A31" s="106">
        <v>64.75</v>
      </c>
      <c r="B31" s="107">
        <v>100</v>
      </c>
      <c r="C31" s="106">
        <v>85.78</v>
      </c>
      <c r="D31" s="107">
        <v>100</v>
      </c>
      <c r="E31" s="106">
        <v>105.41</v>
      </c>
      <c r="F31" s="107">
        <v>100</v>
      </c>
      <c r="G31" s="106">
        <v>65.507433999999989</v>
      </c>
      <c r="H31" s="107">
        <v>100</v>
      </c>
      <c r="I31" s="108">
        <v>57.582196000000003</v>
      </c>
      <c r="J31" s="109">
        <v>100</v>
      </c>
      <c r="N31" s="102" t="s">
        <v>365</v>
      </c>
      <c r="O31" s="102" t="s">
        <v>366</v>
      </c>
      <c r="P31" s="102" t="s">
        <v>367</v>
      </c>
      <c r="Q31" s="102" t="s">
        <v>368</v>
      </c>
      <c r="R31" s="102" t="s">
        <v>369</v>
      </c>
      <c r="S31" s="102" t="s">
        <v>370</v>
      </c>
      <c r="T31" s="102" t="s">
        <v>371</v>
      </c>
      <c r="Y31" s="102" t="s">
        <v>372</v>
      </c>
      <c r="Z31" s="102" t="s">
        <v>373</v>
      </c>
      <c r="AA31" s="102" t="s">
        <v>374</v>
      </c>
    </row>
    <row r="32" spans="1:45" x14ac:dyDescent="0.25">
      <c r="A32" s="106">
        <v>64.75</v>
      </c>
      <c r="B32" s="107">
        <v>100</v>
      </c>
      <c r="C32" s="106">
        <v>85.78</v>
      </c>
      <c r="D32" s="107">
        <v>100</v>
      </c>
      <c r="E32" s="106">
        <v>105.41</v>
      </c>
      <c r="F32" s="107">
        <v>100</v>
      </c>
      <c r="G32" s="106">
        <v>65.507433999999989</v>
      </c>
      <c r="H32" s="107">
        <v>100</v>
      </c>
      <c r="I32" s="108">
        <v>57.582196000000003</v>
      </c>
      <c r="J32" s="109">
        <v>100</v>
      </c>
      <c r="M32" t="s">
        <v>2</v>
      </c>
      <c r="N32" s="90">
        <v>566.30999999999995</v>
      </c>
      <c r="O32" s="90">
        <v>64.760000000000005</v>
      </c>
      <c r="P32" s="90">
        <v>64.760000000000005</v>
      </c>
      <c r="Q32" s="90">
        <v>501.54999999999995</v>
      </c>
      <c r="R32" s="90">
        <v>0</v>
      </c>
      <c r="S32" s="90">
        <v>589.14</v>
      </c>
      <c r="T32" s="90">
        <v>57.592196000000001</v>
      </c>
      <c r="X32" t="s">
        <v>2</v>
      </c>
      <c r="Y32" s="5">
        <v>2775.8901899999905</v>
      </c>
      <c r="Z32" s="5">
        <v>47408.58363000003</v>
      </c>
      <c r="AA32" s="110">
        <v>5.8552480952909429E-2</v>
      </c>
    </row>
    <row r="33" spans="1:27" x14ac:dyDescent="0.25">
      <c r="A33" s="106">
        <v>69.867959183673463</v>
      </c>
      <c r="B33" s="107">
        <v>99.98858447488584</v>
      </c>
      <c r="C33" s="106">
        <v>90.275918367346947</v>
      </c>
      <c r="D33" s="107">
        <v>99.98858447488584</v>
      </c>
      <c r="E33" s="106">
        <v>109.90714285714286</v>
      </c>
      <c r="F33" s="107">
        <v>99.977231329690341</v>
      </c>
      <c r="G33" s="106">
        <v>70.719504826530596</v>
      </c>
      <c r="H33" s="107">
        <v>99.960045662100455</v>
      </c>
      <c r="I33" s="108">
        <v>62.986272734693884</v>
      </c>
      <c r="J33" s="109">
        <v>99.994292237442934</v>
      </c>
      <c r="M33" t="s">
        <v>3</v>
      </c>
      <c r="N33" s="90">
        <v>526.38</v>
      </c>
      <c r="O33" s="90">
        <v>85.79</v>
      </c>
      <c r="P33" s="90">
        <v>85.79</v>
      </c>
      <c r="Q33" s="90">
        <v>440.59</v>
      </c>
      <c r="R33" s="90">
        <v>0</v>
      </c>
      <c r="S33" s="90">
        <v>589.14</v>
      </c>
      <c r="T33" s="90">
        <v>57.592196000000001</v>
      </c>
      <c r="X33" t="s">
        <v>3</v>
      </c>
      <c r="Y33" s="5">
        <v>2782.8246600000193</v>
      </c>
      <c r="Z33" s="5">
        <v>46214.125855000013</v>
      </c>
      <c r="AA33" s="110">
        <v>6.0215888724831072E-2</v>
      </c>
    </row>
    <row r="34" spans="1:27" x14ac:dyDescent="0.25">
      <c r="A34" s="106">
        <v>74.985918367346926</v>
      </c>
      <c r="B34" s="107">
        <v>99.98858447488584</v>
      </c>
      <c r="C34" s="106">
        <v>94.771836734693892</v>
      </c>
      <c r="D34" s="107">
        <v>99.971461187214615</v>
      </c>
      <c r="E34" s="106">
        <v>114.40428571428572</v>
      </c>
      <c r="F34" s="107">
        <v>99.960154826958103</v>
      </c>
      <c r="G34" s="106">
        <v>75.931575653061202</v>
      </c>
      <c r="H34" s="107">
        <v>99.920091324200911</v>
      </c>
      <c r="I34" s="108">
        <v>68.390349469387758</v>
      </c>
      <c r="J34" s="109">
        <v>99.994292237442934</v>
      </c>
      <c r="M34" t="s">
        <v>4</v>
      </c>
      <c r="N34" s="90">
        <v>546.13</v>
      </c>
      <c r="O34" s="90">
        <v>105.42</v>
      </c>
      <c r="P34" s="90">
        <v>105.42</v>
      </c>
      <c r="Q34" s="90">
        <v>440.71</v>
      </c>
      <c r="R34" s="90">
        <v>0</v>
      </c>
      <c r="S34" s="90">
        <v>589.14</v>
      </c>
      <c r="T34" s="90">
        <v>57.592196000000001</v>
      </c>
      <c r="X34" t="s">
        <v>4</v>
      </c>
      <c r="Y34" s="5">
        <v>2866.4297500000052</v>
      </c>
      <c r="Z34" s="5">
        <v>47476.543150549936</v>
      </c>
      <c r="AA34" s="110">
        <v>6.0375704711913142E-2</v>
      </c>
    </row>
    <row r="35" spans="1:27" x14ac:dyDescent="0.25">
      <c r="A35" s="106">
        <v>80.103877551020389</v>
      </c>
      <c r="B35" s="107">
        <v>99.971461187214615</v>
      </c>
      <c r="C35" s="106">
        <v>99.267755102040837</v>
      </c>
      <c r="D35" s="107">
        <v>99.93721461187215</v>
      </c>
      <c r="E35" s="106">
        <v>118.90142857142858</v>
      </c>
      <c r="F35" s="107">
        <v>99.943078324225866</v>
      </c>
      <c r="G35" s="106">
        <v>81.143646479591808</v>
      </c>
      <c r="H35" s="107">
        <v>99.868721461187221</v>
      </c>
      <c r="I35" s="108">
        <v>73.794426204081631</v>
      </c>
      <c r="J35" s="109">
        <v>99.98858447488584</v>
      </c>
      <c r="M35" t="s">
        <v>5</v>
      </c>
      <c r="N35" s="90">
        <v>576.29037500000004</v>
      </c>
      <c r="O35" s="90">
        <v>65.517433999999994</v>
      </c>
      <c r="P35" s="90">
        <v>65.517433999999994</v>
      </c>
      <c r="Q35" s="90">
        <v>510.77294100000006</v>
      </c>
      <c r="R35" s="90">
        <v>0</v>
      </c>
      <c r="S35" s="90">
        <v>589.14</v>
      </c>
      <c r="T35" s="90">
        <v>57.592196000000001</v>
      </c>
      <c r="X35" t="s">
        <v>5</v>
      </c>
      <c r="Y35" s="5">
        <v>2806.9814635880202</v>
      </c>
      <c r="Z35" s="5">
        <v>47305.884358918076</v>
      </c>
      <c r="AA35" s="110">
        <v>5.933683518716102E-2</v>
      </c>
    </row>
    <row r="36" spans="1:27" x14ac:dyDescent="0.25">
      <c r="A36" s="106">
        <v>85.221836734693852</v>
      </c>
      <c r="B36" s="107">
        <v>99.960045662100455</v>
      </c>
      <c r="C36" s="106">
        <v>103.76367346938778</v>
      </c>
      <c r="D36" s="107">
        <v>99.891552511415526</v>
      </c>
      <c r="E36" s="106">
        <v>123.39857142857144</v>
      </c>
      <c r="F36" s="107">
        <v>99.914617486338798</v>
      </c>
      <c r="G36" s="106">
        <v>86.355717306122415</v>
      </c>
      <c r="H36" s="107">
        <v>99.783105022831052</v>
      </c>
      <c r="I36" s="108">
        <v>79.198502938775505</v>
      </c>
      <c r="J36" s="109">
        <v>99.977168949771695</v>
      </c>
      <c r="M36" t="s">
        <v>6</v>
      </c>
      <c r="N36" s="90">
        <v>587.18171600000005</v>
      </c>
      <c r="O36" s="90">
        <v>57.592196000000001</v>
      </c>
      <c r="P36" s="90">
        <v>57.592196000000001</v>
      </c>
      <c r="Q36" s="90">
        <v>529.58951999999999</v>
      </c>
      <c r="R36" s="90">
        <v>0</v>
      </c>
      <c r="S36" s="90">
        <v>589.14</v>
      </c>
      <c r="T36" s="90">
        <v>57.592196000000001</v>
      </c>
      <c r="X36" t="s">
        <v>6</v>
      </c>
      <c r="Y36" s="5">
        <v>2848.3746907354903</v>
      </c>
      <c r="Z36" s="5">
        <v>47594.296565627395</v>
      </c>
      <c r="AA36" s="110">
        <v>5.9846975294779052E-2</v>
      </c>
    </row>
    <row r="37" spans="1:27" x14ac:dyDescent="0.25">
      <c r="A37" s="106">
        <v>90.339795918367315</v>
      </c>
      <c r="B37" s="107">
        <v>99.94863013698631</v>
      </c>
      <c r="C37" s="106">
        <v>108.25959183673473</v>
      </c>
      <c r="D37" s="107">
        <v>99.834474885844742</v>
      </c>
      <c r="E37" s="106">
        <v>127.89571428571431</v>
      </c>
      <c r="F37" s="107">
        <v>99.886156648451731</v>
      </c>
      <c r="G37" s="106">
        <v>91.567788132653021</v>
      </c>
      <c r="H37" s="107">
        <v>99.748858447488587</v>
      </c>
      <c r="I37" s="108">
        <v>84.602579673469378</v>
      </c>
      <c r="J37" s="109">
        <v>99.954337899543376</v>
      </c>
    </row>
    <row r="38" spans="1:27" x14ac:dyDescent="0.25">
      <c r="A38" s="106">
        <v>95.457755102040778</v>
      </c>
      <c r="B38" s="107">
        <v>99.920091324200911</v>
      </c>
      <c r="C38" s="106">
        <v>112.75551020408167</v>
      </c>
      <c r="D38" s="107">
        <v>99.743150684931507</v>
      </c>
      <c r="E38" s="106">
        <v>132.39285714285717</v>
      </c>
      <c r="F38" s="107">
        <v>99.829234972677597</v>
      </c>
      <c r="G38" s="106">
        <v>96.779858959183628</v>
      </c>
      <c r="H38" s="107">
        <v>99.674657534246577</v>
      </c>
      <c r="I38" s="108">
        <v>90.006656408163252</v>
      </c>
      <c r="J38" s="109">
        <v>99.94863013698631</v>
      </c>
    </row>
    <row r="39" spans="1:27" x14ac:dyDescent="0.25">
      <c r="A39" s="106">
        <v>100.57571428571424</v>
      </c>
      <c r="B39" s="107">
        <v>99.891552511415526</v>
      </c>
      <c r="C39" s="106">
        <v>117.25142857142862</v>
      </c>
      <c r="D39" s="107">
        <v>99.668949771689498</v>
      </c>
      <c r="E39" s="106">
        <v>136.89000000000001</v>
      </c>
      <c r="F39" s="107">
        <v>99.749544626593817</v>
      </c>
      <c r="G39" s="106">
        <v>101.99192978571423</v>
      </c>
      <c r="H39" s="107">
        <v>99.606164383561648</v>
      </c>
      <c r="I39" s="108">
        <v>95.410733142857126</v>
      </c>
      <c r="J39" s="109">
        <v>99.920091324200911</v>
      </c>
    </row>
    <row r="40" spans="1:27" x14ac:dyDescent="0.25">
      <c r="A40" s="106">
        <v>105.6936734693877</v>
      </c>
      <c r="B40" s="107">
        <v>99.851598173515981</v>
      </c>
      <c r="C40" s="106">
        <v>121.74734693877556</v>
      </c>
      <c r="D40" s="107">
        <v>99.497716894977174</v>
      </c>
      <c r="E40" s="106">
        <v>141.38714285714286</v>
      </c>
      <c r="F40" s="107">
        <v>99.681238615664853</v>
      </c>
      <c r="G40" s="106">
        <v>107.20400061224484</v>
      </c>
      <c r="H40" s="107">
        <v>99.463470319634709</v>
      </c>
      <c r="I40" s="108">
        <v>100.814809877551</v>
      </c>
      <c r="J40" s="109">
        <v>99.891552511415526</v>
      </c>
    </row>
    <row r="41" spans="1:27" x14ac:dyDescent="0.25">
      <c r="A41" s="106">
        <v>110.81163265306117</v>
      </c>
      <c r="B41" s="107">
        <v>99.777397260273972</v>
      </c>
      <c r="C41" s="106">
        <v>126.24326530612251</v>
      </c>
      <c r="D41" s="107">
        <v>99.349315068493155</v>
      </c>
      <c r="E41" s="106">
        <v>145.88428571428571</v>
      </c>
      <c r="F41" s="107">
        <v>99.550318761384332</v>
      </c>
      <c r="G41" s="106">
        <v>112.41607143877545</v>
      </c>
      <c r="H41" s="107">
        <v>99.297945205479451</v>
      </c>
      <c r="I41" s="108">
        <v>106.21888661224487</v>
      </c>
      <c r="J41" s="109">
        <v>99.811643835616437</v>
      </c>
    </row>
    <row r="42" spans="1:27" x14ac:dyDescent="0.25">
      <c r="A42" s="106">
        <v>115.92959183673463</v>
      </c>
      <c r="B42" s="107">
        <v>99.686073059360737</v>
      </c>
      <c r="C42" s="106">
        <v>130.73918367346946</v>
      </c>
      <c r="D42" s="107">
        <v>99.098173515981742</v>
      </c>
      <c r="E42" s="106">
        <v>150.38142857142856</v>
      </c>
      <c r="F42" s="107">
        <v>99.396630236794167</v>
      </c>
      <c r="G42" s="106">
        <v>117.62814226530605</v>
      </c>
      <c r="H42" s="107">
        <v>99.098173515981742</v>
      </c>
      <c r="I42" s="108">
        <v>111.62296334693875</v>
      </c>
      <c r="J42" s="109">
        <v>99.703196347031962</v>
      </c>
    </row>
    <row r="43" spans="1:27" x14ac:dyDescent="0.25">
      <c r="A43" s="106">
        <v>121.04755102040809</v>
      </c>
      <c r="B43" s="107">
        <v>99.628995433789953</v>
      </c>
      <c r="C43" s="106">
        <v>135.2351020408164</v>
      </c>
      <c r="D43" s="107">
        <v>98.875570776255699</v>
      </c>
      <c r="E43" s="106">
        <v>154.87857142857141</v>
      </c>
      <c r="F43" s="107">
        <v>99.248633879781423</v>
      </c>
      <c r="G43" s="106">
        <v>122.84021309183666</v>
      </c>
      <c r="H43" s="107">
        <v>98.670091324200911</v>
      </c>
      <c r="I43" s="108">
        <v>117.02704008163262</v>
      </c>
      <c r="J43" s="109">
        <v>99.509132420091333</v>
      </c>
    </row>
    <row r="44" spans="1:27" x14ac:dyDescent="0.25">
      <c r="A44" s="106">
        <v>126.16551020408156</v>
      </c>
      <c r="B44" s="107">
        <v>99.497716894977174</v>
      </c>
      <c r="C44" s="106">
        <v>139.73102040816335</v>
      </c>
      <c r="D44" s="107">
        <v>98.607305936073061</v>
      </c>
      <c r="E44" s="106">
        <v>159.37571428571425</v>
      </c>
      <c r="F44" s="107">
        <v>99.049408014571952</v>
      </c>
      <c r="G44" s="106">
        <v>128.05228391836727</v>
      </c>
      <c r="H44" s="107">
        <v>98.19063926940639</v>
      </c>
      <c r="I44" s="108">
        <v>122.43111681632649</v>
      </c>
      <c r="J44" s="109">
        <v>99.292237442922371</v>
      </c>
    </row>
    <row r="45" spans="1:27" x14ac:dyDescent="0.25">
      <c r="A45" s="106">
        <v>131.28346938775502</v>
      </c>
      <c r="B45" s="107">
        <v>99.32077625570777</v>
      </c>
      <c r="C45" s="106">
        <v>144.22693877551029</v>
      </c>
      <c r="D45" s="107">
        <v>98.293378995433784</v>
      </c>
      <c r="E45" s="106">
        <v>163.8728571428571</v>
      </c>
      <c r="F45" s="107">
        <v>98.730646630236791</v>
      </c>
      <c r="G45" s="106">
        <v>133.26435474489787</v>
      </c>
      <c r="H45" s="107">
        <v>97.705479452054803</v>
      </c>
      <c r="I45" s="108">
        <v>127.83519355102037</v>
      </c>
      <c r="J45" s="109">
        <v>98.944063926940643</v>
      </c>
    </row>
    <row r="46" spans="1:27" x14ac:dyDescent="0.25">
      <c r="A46" s="106">
        <v>136.40142857142848</v>
      </c>
      <c r="B46" s="107">
        <v>99.098173515981742</v>
      </c>
      <c r="C46" s="106">
        <v>148.72285714285724</v>
      </c>
      <c r="D46" s="107">
        <v>97.939497716894977</v>
      </c>
      <c r="E46" s="106">
        <v>168.36999999999995</v>
      </c>
      <c r="F46" s="107">
        <v>98.309426229508205</v>
      </c>
      <c r="G46" s="106">
        <v>138.47642557142848</v>
      </c>
      <c r="H46" s="107">
        <v>97.077625570776263</v>
      </c>
      <c r="I46" s="108">
        <v>133.23927028571424</v>
      </c>
      <c r="J46" s="109">
        <v>98.515981735159812</v>
      </c>
    </row>
    <row r="47" spans="1:27" x14ac:dyDescent="0.25">
      <c r="A47" s="106">
        <v>141.51938775510195</v>
      </c>
      <c r="B47" s="107">
        <v>98.76141552511416</v>
      </c>
      <c r="C47" s="106">
        <v>153.21877551020418</v>
      </c>
      <c r="D47" s="107">
        <v>97.477168949771681</v>
      </c>
      <c r="E47" s="106">
        <v>172.8671428571428</v>
      </c>
      <c r="F47" s="107">
        <v>97.910974499089249</v>
      </c>
      <c r="G47" s="106">
        <v>143.68849639795909</v>
      </c>
      <c r="H47" s="107">
        <v>96.449771689497723</v>
      </c>
      <c r="I47" s="108">
        <v>138.64334702040813</v>
      </c>
      <c r="J47" s="109">
        <v>98.025114155251131</v>
      </c>
    </row>
    <row r="48" spans="1:27" x14ac:dyDescent="0.25">
      <c r="A48" s="106">
        <v>146.63734693877541</v>
      </c>
      <c r="B48" s="107">
        <v>98.430365296803657</v>
      </c>
      <c r="C48" s="106">
        <v>157.71469387755113</v>
      </c>
      <c r="D48" s="107">
        <v>96.894977168949765</v>
      </c>
      <c r="E48" s="106">
        <v>177.36428571428564</v>
      </c>
      <c r="F48" s="107">
        <v>97.341757741347905</v>
      </c>
      <c r="G48" s="106">
        <v>148.90056722448969</v>
      </c>
      <c r="H48" s="107">
        <v>95.644977168949779</v>
      </c>
      <c r="I48" s="108">
        <v>144.04742375510202</v>
      </c>
      <c r="J48" s="109">
        <v>97.43150684931507</v>
      </c>
    </row>
    <row r="49" spans="1:10" x14ac:dyDescent="0.25">
      <c r="A49" s="106">
        <v>151.75530612244887</v>
      </c>
      <c r="B49" s="107">
        <v>97.939497716894977</v>
      </c>
      <c r="C49" s="106">
        <v>162.21061224489807</v>
      </c>
      <c r="D49" s="107">
        <v>96.25</v>
      </c>
      <c r="E49" s="106">
        <v>181.86142857142849</v>
      </c>
      <c r="F49" s="107">
        <v>96.67577413479053</v>
      </c>
      <c r="G49" s="106">
        <v>154.1126380510203</v>
      </c>
      <c r="H49" s="107">
        <v>94.891552511415526</v>
      </c>
      <c r="I49" s="108">
        <v>149.4515004897959</v>
      </c>
      <c r="J49" s="109">
        <v>96.712328767123296</v>
      </c>
    </row>
    <row r="50" spans="1:10" x14ac:dyDescent="0.25">
      <c r="A50" s="106">
        <v>156.87326530612233</v>
      </c>
      <c r="B50" s="107">
        <v>97.311643835616437</v>
      </c>
      <c r="C50" s="106">
        <v>166.70653061224502</v>
      </c>
      <c r="D50" s="107">
        <v>95.479452054794521</v>
      </c>
      <c r="E50" s="106">
        <v>186.35857142857134</v>
      </c>
      <c r="F50" s="107">
        <v>95.907331511839715</v>
      </c>
      <c r="G50" s="106">
        <v>159.3247088775509</v>
      </c>
      <c r="H50" s="107">
        <v>94.098173515981728</v>
      </c>
      <c r="I50" s="108">
        <v>154.85557722448979</v>
      </c>
      <c r="J50" s="109">
        <v>96.010273972602747</v>
      </c>
    </row>
    <row r="51" spans="1:10" x14ac:dyDescent="0.25">
      <c r="A51" s="106">
        <v>161.9912244897958</v>
      </c>
      <c r="B51" s="107">
        <v>96.615296803652967</v>
      </c>
      <c r="C51" s="106">
        <v>171.20244897959196</v>
      </c>
      <c r="D51" s="107">
        <v>94.646118721461193</v>
      </c>
      <c r="E51" s="106">
        <v>190.85571428571419</v>
      </c>
      <c r="F51" s="107">
        <v>95.087659380692173</v>
      </c>
      <c r="G51" s="106">
        <v>164.53677970408151</v>
      </c>
      <c r="H51" s="107">
        <v>93.162100456621005</v>
      </c>
      <c r="I51" s="108">
        <v>160.25965395918368</v>
      </c>
      <c r="J51" s="109">
        <v>95.245433789954333</v>
      </c>
    </row>
    <row r="52" spans="1:10" x14ac:dyDescent="0.25">
      <c r="A52" s="106">
        <v>167.10918367346926</v>
      </c>
      <c r="B52" s="107">
        <v>95.804794520547944</v>
      </c>
      <c r="C52" s="106">
        <v>175.69836734693891</v>
      </c>
      <c r="D52" s="107">
        <v>93.81849315068493</v>
      </c>
      <c r="E52" s="106">
        <v>195.35285714285703</v>
      </c>
      <c r="F52" s="107">
        <v>94.045992714025502</v>
      </c>
      <c r="G52" s="106">
        <v>169.74885053061212</v>
      </c>
      <c r="H52" s="107">
        <v>92.208904109589042</v>
      </c>
      <c r="I52" s="108">
        <v>165.66373069387757</v>
      </c>
      <c r="J52" s="109">
        <v>94.3892694063927</v>
      </c>
    </row>
    <row r="53" spans="1:10" x14ac:dyDescent="0.25">
      <c r="A53" s="106">
        <v>172.22714285714272</v>
      </c>
      <c r="B53" s="107">
        <v>94.897260273972606</v>
      </c>
      <c r="C53" s="106">
        <v>180.19428571428585</v>
      </c>
      <c r="D53" s="107">
        <v>92.893835616438352</v>
      </c>
      <c r="E53" s="106">
        <v>199.84999999999988</v>
      </c>
      <c r="F53" s="107">
        <v>93.01571038251366</v>
      </c>
      <c r="G53" s="106">
        <v>174.96092135714272</v>
      </c>
      <c r="H53" s="107">
        <v>91.25</v>
      </c>
      <c r="I53" s="108">
        <v>171.06780742857146</v>
      </c>
      <c r="J53" s="109">
        <v>93.356164383561648</v>
      </c>
    </row>
    <row r="54" spans="1:10" x14ac:dyDescent="0.25">
      <c r="A54" s="106">
        <v>177.34510204081619</v>
      </c>
      <c r="B54" s="107">
        <v>93.921232876712324</v>
      </c>
      <c r="C54" s="106">
        <v>184.6902040816328</v>
      </c>
      <c r="D54" s="107">
        <v>91.8892694063927</v>
      </c>
      <c r="E54" s="106">
        <v>204.34714285714273</v>
      </c>
      <c r="F54" s="107">
        <v>91.843123861566482</v>
      </c>
      <c r="G54" s="106">
        <v>180.17299218367333</v>
      </c>
      <c r="H54" s="107">
        <v>90.102739726027394</v>
      </c>
      <c r="I54" s="108">
        <v>176.47188416326534</v>
      </c>
      <c r="J54" s="109">
        <v>92.305936073059357</v>
      </c>
    </row>
    <row r="55" spans="1:10" x14ac:dyDescent="0.25">
      <c r="A55" s="106">
        <v>182.46306122448965</v>
      </c>
      <c r="B55" s="107">
        <v>92.899543378995432</v>
      </c>
      <c r="C55" s="106">
        <v>189.18612244897975</v>
      </c>
      <c r="D55" s="107">
        <v>90.810502283105023</v>
      </c>
      <c r="E55" s="106">
        <v>208.84428571428558</v>
      </c>
      <c r="F55" s="107">
        <v>90.630692167577408</v>
      </c>
      <c r="G55" s="106">
        <v>185.38506301020394</v>
      </c>
      <c r="H55" s="107">
        <v>88.801369863013704</v>
      </c>
      <c r="I55" s="108">
        <v>181.87596089795923</v>
      </c>
      <c r="J55" s="109">
        <v>91.215753424657535</v>
      </c>
    </row>
    <row r="56" spans="1:10" x14ac:dyDescent="0.25">
      <c r="A56" s="106">
        <v>187.58102040816311</v>
      </c>
      <c r="B56" s="107">
        <v>91.900684931506845</v>
      </c>
      <c r="C56" s="106">
        <v>193.68204081632669</v>
      </c>
      <c r="D56" s="107">
        <v>89.668949771689498</v>
      </c>
      <c r="E56" s="106">
        <v>213.34142857142842</v>
      </c>
      <c r="F56" s="107">
        <v>89.526411657559208</v>
      </c>
      <c r="G56" s="106">
        <v>190.59713383673454</v>
      </c>
      <c r="H56" s="107">
        <v>87.614155251141554</v>
      </c>
      <c r="I56" s="108">
        <v>187.28003763265312</v>
      </c>
      <c r="J56" s="109">
        <v>89.99429223744292</v>
      </c>
    </row>
    <row r="57" spans="1:10" x14ac:dyDescent="0.25">
      <c r="A57" s="106">
        <v>192.69897959183658</v>
      </c>
      <c r="B57" s="107">
        <v>90.753424657534239</v>
      </c>
      <c r="C57" s="106">
        <v>198.17795918367364</v>
      </c>
      <c r="D57" s="107">
        <v>88.487442922374427</v>
      </c>
      <c r="E57" s="106">
        <v>217.83857142857127</v>
      </c>
      <c r="F57" s="107">
        <v>88.160291438979968</v>
      </c>
      <c r="G57" s="106">
        <v>195.80920466326515</v>
      </c>
      <c r="H57" s="107">
        <v>86.31278538812785</v>
      </c>
      <c r="I57" s="108">
        <v>192.68411436734701</v>
      </c>
      <c r="J57" s="109">
        <v>88.898401826484019</v>
      </c>
    </row>
    <row r="58" spans="1:10" x14ac:dyDescent="0.25">
      <c r="A58" s="106">
        <v>197.81693877551004</v>
      </c>
      <c r="B58" s="107">
        <v>89.651826484018258</v>
      </c>
      <c r="C58" s="106">
        <v>202.67387755102058</v>
      </c>
      <c r="D58" s="107">
        <v>87.345890410958901</v>
      </c>
      <c r="E58" s="106">
        <v>222.33571428571412</v>
      </c>
      <c r="F58" s="107">
        <v>86.816939890710387</v>
      </c>
      <c r="G58" s="106">
        <v>201.02127548979576</v>
      </c>
      <c r="H58" s="107">
        <v>85.06849315068493</v>
      </c>
      <c r="I58" s="108">
        <v>198.08819110204089</v>
      </c>
      <c r="J58" s="109">
        <v>87.734018264840188</v>
      </c>
    </row>
    <row r="59" spans="1:10" x14ac:dyDescent="0.25">
      <c r="A59" s="106">
        <v>202.9348979591835</v>
      </c>
      <c r="B59" s="107">
        <v>88.384703196347033</v>
      </c>
      <c r="C59" s="106">
        <v>207.16979591836753</v>
      </c>
      <c r="D59" s="107">
        <v>86.19292237442923</v>
      </c>
      <c r="E59" s="106">
        <v>226.83285714285697</v>
      </c>
      <c r="F59" s="107">
        <v>85.519125683060111</v>
      </c>
      <c r="G59" s="106">
        <v>206.23334631632636</v>
      </c>
      <c r="H59" s="107">
        <v>83.74429223744292</v>
      </c>
      <c r="I59" s="108">
        <v>203.49226783673478</v>
      </c>
      <c r="J59" s="109">
        <v>86.466894977168948</v>
      </c>
    </row>
    <row r="60" spans="1:10" x14ac:dyDescent="0.25">
      <c r="A60" s="106">
        <v>208.05285714285696</v>
      </c>
      <c r="B60" s="107">
        <v>87.111872146118714</v>
      </c>
      <c r="C60" s="106">
        <v>211.66571428571447</v>
      </c>
      <c r="D60" s="107">
        <v>84.971461187214615</v>
      </c>
      <c r="E60" s="106">
        <v>231.32999999999981</v>
      </c>
      <c r="F60" s="107">
        <v>84.101775956284158</v>
      </c>
      <c r="G60" s="106">
        <v>211.44541714285697</v>
      </c>
      <c r="H60" s="107">
        <v>82.602739726027394</v>
      </c>
      <c r="I60" s="108">
        <v>208.89634457142867</v>
      </c>
      <c r="J60" s="109">
        <v>85.245433789954333</v>
      </c>
    </row>
    <row r="61" spans="1:10" x14ac:dyDescent="0.25">
      <c r="A61" s="106">
        <v>213.17081632653043</v>
      </c>
      <c r="B61" s="107">
        <v>85.673515981735164</v>
      </c>
      <c r="C61" s="106">
        <v>216.16163265306142</v>
      </c>
      <c r="D61" s="107">
        <v>83.904109589041099</v>
      </c>
      <c r="E61" s="106">
        <v>235.82714285714266</v>
      </c>
      <c r="F61" s="107">
        <v>82.786885245901644</v>
      </c>
      <c r="G61" s="106">
        <v>216.65748796938757</v>
      </c>
      <c r="H61" s="107">
        <v>81.484018264840188</v>
      </c>
      <c r="I61" s="108">
        <v>214.30042130612256</v>
      </c>
      <c r="J61" s="109">
        <v>83.932648401826484</v>
      </c>
    </row>
    <row r="62" spans="1:10" x14ac:dyDescent="0.25">
      <c r="A62" s="106">
        <v>218.28877551020389</v>
      </c>
      <c r="B62" s="107">
        <v>84.286529680365291</v>
      </c>
      <c r="C62" s="106">
        <v>220.65755102040836</v>
      </c>
      <c r="D62" s="107">
        <v>82.825342465753423</v>
      </c>
      <c r="E62" s="106">
        <v>240.32428571428551</v>
      </c>
      <c r="F62" s="107">
        <v>81.26138433515483</v>
      </c>
      <c r="G62" s="106">
        <v>221.86955879591818</v>
      </c>
      <c r="H62" s="107">
        <v>80.245433789954333</v>
      </c>
      <c r="I62" s="108">
        <v>219.70449804081645</v>
      </c>
      <c r="J62" s="109">
        <v>82.688356164383563</v>
      </c>
    </row>
    <row r="63" spans="1:10" x14ac:dyDescent="0.25">
      <c r="A63" s="106">
        <v>223.40673469387735</v>
      </c>
      <c r="B63" s="107">
        <v>82.865296803652967</v>
      </c>
      <c r="C63" s="106">
        <v>225.15346938775531</v>
      </c>
      <c r="D63" s="107">
        <v>81.603881278538807</v>
      </c>
      <c r="E63" s="106">
        <v>244.82142857142836</v>
      </c>
      <c r="F63" s="107">
        <v>79.923724954462656</v>
      </c>
      <c r="G63" s="106">
        <v>227.08162962244879</v>
      </c>
      <c r="H63" s="107">
        <v>79.052511415525117</v>
      </c>
      <c r="I63" s="108">
        <v>225.10857477551033</v>
      </c>
      <c r="J63" s="109">
        <v>81.444063926940629</v>
      </c>
    </row>
    <row r="64" spans="1:10" x14ac:dyDescent="0.25">
      <c r="A64" s="106">
        <v>228.52469387755082</v>
      </c>
      <c r="B64" s="107">
        <v>81.563926940639263</v>
      </c>
      <c r="C64" s="106">
        <v>229.64938775510225</v>
      </c>
      <c r="D64" s="107">
        <v>80.365296803652967</v>
      </c>
      <c r="E64" s="106">
        <v>249.3185714285712</v>
      </c>
      <c r="F64" s="107">
        <v>78.358378870673945</v>
      </c>
      <c r="G64" s="106">
        <v>232.29370044897939</v>
      </c>
      <c r="H64" s="107">
        <v>77.985159817351601</v>
      </c>
      <c r="I64" s="108">
        <v>230.51265151020422</v>
      </c>
      <c r="J64" s="109">
        <v>80.00570776255708</v>
      </c>
    </row>
    <row r="65" spans="1:10" x14ac:dyDescent="0.25">
      <c r="A65" s="106">
        <v>233.64265306122428</v>
      </c>
      <c r="B65" s="107">
        <v>80.176940639269418</v>
      </c>
      <c r="C65" s="106">
        <v>234.1453061224492</v>
      </c>
      <c r="D65" s="107">
        <v>79.029680365296812</v>
      </c>
      <c r="E65" s="106">
        <v>253.81571428571405</v>
      </c>
      <c r="F65" s="107">
        <v>76.986566484517311</v>
      </c>
      <c r="G65" s="106">
        <v>237.50577127551</v>
      </c>
      <c r="H65" s="107">
        <v>76.792237442922371</v>
      </c>
      <c r="I65" s="108">
        <v>235.91672824489811</v>
      </c>
      <c r="J65" s="109">
        <v>78.801369863013704</v>
      </c>
    </row>
    <row r="66" spans="1:10" x14ac:dyDescent="0.25">
      <c r="A66" s="106">
        <v>238.76061224489774</v>
      </c>
      <c r="B66" s="107">
        <v>78.875570776255714</v>
      </c>
      <c r="C66" s="106">
        <v>238.64122448979614</v>
      </c>
      <c r="D66" s="107">
        <v>77.853881278538822</v>
      </c>
      <c r="E66" s="106">
        <v>258.3128571428569</v>
      </c>
      <c r="F66" s="107">
        <v>75.74567395264117</v>
      </c>
      <c r="G66" s="106">
        <v>242.71784210204061</v>
      </c>
      <c r="H66" s="107">
        <v>75.747716894977174</v>
      </c>
      <c r="I66" s="108">
        <v>241.320804979592</v>
      </c>
      <c r="J66" s="109">
        <v>77.55136986301369</v>
      </c>
    </row>
    <row r="67" spans="1:10" x14ac:dyDescent="0.25">
      <c r="A67" s="106">
        <v>243.87857142857121</v>
      </c>
      <c r="B67" s="107">
        <v>77.614155251141554</v>
      </c>
      <c r="C67" s="106">
        <v>243.13714285714309</v>
      </c>
      <c r="D67" s="107">
        <v>76.621004566210047</v>
      </c>
      <c r="E67" s="106">
        <v>262.80999999999977</v>
      </c>
      <c r="F67" s="107">
        <v>74.339708561020032</v>
      </c>
      <c r="G67" s="106">
        <v>247.92991292857121</v>
      </c>
      <c r="H67" s="107">
        <v>74.788812785388131</v>
      </c>
      <c r="I67" s="108">
        <v>246.72488171428589</v>
      </c>
      <c r="J67" s="109">
        <v>76.24429223744292</v>
      </c>
    </row>
    <row r="68" spans="1:10" x14ac:dyDescent="0.25">
      <c r="A68" s="106">
        <v>248.99653061224467</v>
      </c>
      <c r="B68" s="107">
        <v>76.392694063926939</v>
      </c>
      <c r="C68" s="106">
        <v>247.63306122449004</v>
      </c>
      <c r="D68" s="107">
        <v>75.507990867579906</v>
      </c>
      <c r="E68" s="106">
        <v>267.30714285714265</v>
      </c>
      <c r="F68" s="107">
        <v>73.218351548269581</v>
      </c>
      <c r="G68" s="106">
        <v>253.14198375510182</v>
      </c>
      <c r="H68" s="107">
        <v>73.824200913242009</v>
      </c>
      <c r="I68" s="108">
        <v>252.12895844897977</v>
      </c>
      <c r="J68" s="109">
        <v>74.954337899543376</v>
      </c>
    </row>
    <row r="69" spans="1:10" x14ac:dyDescent="0.25">
      <c r="A69" s="106">
        <v>254.11448979591813</v>
      </c>
      <c r="B69" s="107">
        <v>75.091324200913249</v>
      </c>
      <c r="C69" s="106">
        <v>252.12897959183698</v>
      </c>
      <c r="D69" s="107">
        <v>74.43493150684931</v>
      </c>
      <c r="E69" s="106">
        <v>271.80428571428553</v>
      </c>
      <c r="F69" s="107">
        <v>72.108378870673945</v>
      </c>
      <c r="G69" s="106">
        <v>258.35405458163245</v>
      </c>
      <c r="H69" s="107">
        <v>72.813926940639277</v>
      </c>
      <c r="I69" s="108">
        <v>257.53303518367363</v>
      </c>
      <c r="J69" s="109">
        <v>73.824200913242009</v>
      </c>
    </row>
    <row r="70" spans="1:10" x14ac:dyDescent="0.25">
      <c r="A70" s="106">
        <v>259.2324489795916</v>
      </c>
      <c r="B70" s="107">
        <v>73.921232876712324</v>
      </c>
      <c r="C70" s="106">
        <v>256.6248979591839</v>
      </c>
      <c r="D70" s="107">
        <v>73.430365296803657</v>
      </c>
      <c r="E70" s="106">
        <v>276.3014285714284</v>
      </c>
      <c r="F70" s="107">
        <v>70.873178506375226</v>
      </c>
      <c r="G70" s="106">
        <v>263.56612540816309</v>
      </c>
      <c r="H70" s="107">
        <v>71.980593607305934</v>
      </c>
      <c r="I70" s="108">
        <v>262.93711191836752</v>
      </c>
      <c r="J70" s="109">
        <v>72.585616438356155</v>
      </c>
    </row>
    <row r="71" spans="1:10" x14ac:dyDescent="0.25">
      <c r="A71" s="106">
        <v>264.35040816326506</v>
      </c>
      <c r="B71" s="107">
        <v>72.614155251141554</v>
      </c>
      <c r="C71" s="106">
        <v>261.12081632653081</v>
      </c>
      <c r="D71" s="107">
        <v>72.380136986301366</v>
      </c>
      <c r="E71" s="106">
        <v>280.79857142857128</v>
      </c>
      <c r="F71" s="107">
        <v>69.672131147540981</v>
      </c>
      <c r="G71" s="106">
        <v>268.77819623469372</v>
      </c>
      <c r="H71" s="107">
        <v>71.033105022831052</v>
      </c>
      <c r="I71" s="108">
        <v>268.34118865306141</v>
      </c>
      <c r="J71" s="109">
        <v>71.478310502283108</v>
      </c>
    </row>
    <row r="72" spans="1:10" x14ac:dyDescent="0.25">
      <c r="A72" s="106">
        <v>269.46836734693852</v>
      </c>
      <c r="B72" s="107">
        <v>71.415525114155258</v>
      </c>
      <c r="C72" s="106">
        <v>265.61673469387773</v>
      </c>
      <c r="D72" s="107">
        <v>71.358447488584474</v>
      </c>
      <c r="E72" s="106">
        <v>285.29571428571415</v>
      </c>
      <c r="F72" s="107">
        <v>68.567850637522767</v>
      </c>
      <c r="G72" s="106">
        <v>273.99026706122436</v>
      </c>
      <c r="H72" s="107">
        <v>70.091324200913235</v>
      </c>
      <c r="I72" s="108">
        <v>273.7452653877553</v>
      </c>
      <c r="J72" s="109">
        <v>70.405251141552512</v>
      </c>
    </row>
    <row r="73" spans="1:10" x14ac:dyDescent="0.25">
      <c r="A73" s="106">
        <v>274.58632653061198</v>
      </c>
      <c r="B73" s="107">
        <v>70.045662100456624</v>
      </c>
      <c r="C73" s="106">
        <v>270.11265306122465</v>
      </c>
      <c r="D73" s="107">
        <v>70.319634703196343</v>
      </c>
      <c r="E73" s="106">
        <v>289.79285714285703</v>
      </c>
      <c r="F73" s="107">
        <v>67.497723132969028</v>
      </c>
      <c r="G73" s="106">
        <v>279.20233788775499</v>
      </c>
      <c r="H73" s="107">
        <v>69.218036529680361</v>
      </c>
      <c r="I73" s="108">
        <v>279.14934212244918</v>
      </c>
      <c r="J73" s="109">
        <v>69.36643835616438</v>
      </c>
    </row>
    <row r="74" spans="1:10" x14ac:dyDescent="0.25">
      <c r="A74" s="106">
        <v>279.70428571428545</v>
      </c>
      <c r="B74" s="107">
        <v>68.858447488584474</v>
      </c>
      <c r="C74" s="106">
        <v>274.60857142857157</v>
      </c>
      <c r="D74" s="107">
        <v>69.320776255707756</v>
      </c>
      <c r="E74" s="106">
        <v>294.28999999999991</v>
      </c>
      <c r="F74" s="107">
        <v>66.308060109289613</v>
      </c>
      <c r="G74" s="106">
        <v>284.41440871428563</v>
      </c>
      <c r="H74" s="107">
        <v>68.316210045662089</v>
      </c>
      <c r="I74" s="108">
        <v>284.55341885714307</v>
      </c>
      <c r="J74" s="109">
        <v>68.436073059360737</v>
      </c>
    </row>
    <row r="75" spans="1:10" x14ac:dyDescent="0.25">
      <c r="A75" s="106">
        <v>284.82224489795891</v>
      </c>
      <c r="B75" s="107">
        <v>67.739726027397268</v>
      </c>
      <c r="C75" s="106">
        <v>279.10448979591848</v>
      </c>
      <c r="D75" s="107">
        <v>68.321917808219183</v>
      </c>
      <c r="E75" s="106">
        <v>298.78714285714278</v>
      </c>
      <c r="F75" s="107">
        <v>65.135473588342435</v>
      </c>
      <c r="G75" s="106">
        <v>289.62647954081626</v>
      </c>
      <c r="H75" s="107">
        <v>67.385844748858446</v>
      </c>
      <c r="I75" s="108">
        <v>289.95749559183696</v>
      </c>
      <c r="J75" s="109">
        <v>67.5</v>
      </c>
    </row>
    <row r="76" spans="1:10" x14ac:dyDescent="0.25">
      <c r="A76" s="106">
        <v>289.94020408163237</v>
      </c>
      <c r="B76" s="107">
        <v>66.632420091324192</v>
      </c>
      <c r="C76" s="106">
        <v>283.6004081632654</v>
      </c>
      <c r="D76" s="107">
        <v>67.214611872146122</v>
      </c>
      <c r="E76" s="106">
        <v>303.28428571428566</v>
      </c>
      <c r="F76" s="107">
        <v>64.088114754098356</v>
      </c>
      <c r="G76" s="106">
        <v>294.8385503673469</v>
      </c>
      <c r="H76" s="107">
        <v>66.421232876712338</v>
      </c>
      <c r="I76" s="108">
        <v>295.36157232653085</v>
      </c>
      <c r="J76" s="109">
        <v>66.546803652968038</v>
      </c>
    </row>
    <row r="77" spans="1:10" x14ac:dyDescent="0.25">
      <c r="A77" s="106">
        <v>295.05816326530584</v>
      </c>
      <c r="B77" s="107">
        <v>65.371004566210047</v>
      </c>
      <c r="C77" s="106">
        <v>288.09632653061232</v>
      </c>
      <c r="D77" s="107">
        <v>66.26141552511416</v>
      </c>
      <c r="E77" s="106">
        <v>307.78142857142853</v>
      </c>
      <c r="F77" s="107">
        <v>62.978142076502728</v>
      </c>
      <c r="G77" s="106">
        <v>300.05062119387753</v>
      </c>
      <c r="H77" s="107">
        <v>65.336757990867582</v>
      </c>
      <c r="I77" s="108">
        <v>300.76564906122474</v>
      </c>
      <c r="J77" s="109">
        <v>65.502283105022826</v>
      </c>
    </row>
    <row r="78" spans="1:10" x14ac:dyDescent="0.25">
      <c r="A78" s="106">
        <v>300.1761224489793</v>
      </c>
      <c r="B78" s="107">
        <v>64.058219178082183</v>
      </c>
      <c r="C78" s="106">
        <v>292.59224489795923</v>
      </c>
      <c r="D78" s="107">
        <v>65.279680365296798</v>
      </c>
      <c r="E78" s="106">
        <v>312.27857142857141</v>
      </c>
      <c r="F78" s="107">
        <v>61.868169398907099</v>
      </c>
      <c r="G78" s="106">
        <v>305.26269202040817</v>
      </c>
      <c r="H78" s="107">
        <v>64.132420091324207</v>
      </c>
      <c r="I78" s="108">
        <v>306.16972579591862</v>
      </c>
      <c r="J78" s="109">
        <v>64.394977168949779</v>
      </c>
    </row>
    <row r="79" spans="1:10" x14ac:dyDescent="0.25">
      <c r="A79" s="106">
        <v>305.29408163265276</v>
      </c>
      <c r="B79" s="107">
        <v>62.522831050228312</v>
      </c>
      <c r="C79" s="106">
        <v>297.08816326530615</v>
      </c>
      <c r="D79" s="107">
        <v>64.200913242009122</v>
      </c>
      <c r="E79" s="106">
        <v>316.77571428571429</v>
      </c>
      <c r="F79" s="107">
        <v>60.900500910746814</v>
      </c>
      <c r="G79" s="106">
        <v>310.4747628469388</v>
      </c>
      <c r="H79" s="107">
        <v>62.888127853881279</v>
      </c>
      <c r="I79" s="108">
        <v>311.57380253061251</v>
      </c>
      <c r="J79" s="109">
        <v>63.356164383561641</v>
      </c>
    </row>
    <row r="80" spans="1:10" x14ac:dyDescent="0.25">
      <c r="A80" s="106">
        <v>310.41204081632623</v>
      </c>
      <c r="B80" s="107">
        <v>60.810502283105031</v>
      </c>
      <c r="C80" s="106">
        <v>301.58408163265307</v>
      </c>
      <c r="D80" s="107">
        <v>63.122146118721453</v>
      </c>
      <c r="E80" s="106">
        <v>321.27285714285716</v>
      </c>
      <c r="F80" s="107">
        <v>59.63683970856102</v>
      </c>
      <c r="G80" s="106">
        <v>315.68683367346944</v>
      </c>
      <c r="H80" s="107">
        <v>61.655251141552512</v>
      </c>
      <c r="I80" s="108">
        <v>316.9778792653064</v>
      </c>
      <c r="J80" s="109">
        <v>62.140410958904113</v>
      </c>
    </row>
    <row r="81" spans="1:10" x14ac:dyDescent="0.25">
      <c r="A81" s="106">
        <v>315.52999999999969</v>
      </c>
      <c r="B81" s="107">
        <v>58.784246575342472</v>
      </c>
      <c r="C81" s="106">
        <v>306.08</v>
      </c>
      <c r="D81" s="107">
        <v>62.146118721461185</v>
      </c>
      <c r="E81" s="106">
        <v>325.77000000000004</v>
      </c>
      <c r="F81" s="107">
        <v>58.253642987249542</v>
      </c>
      <c r="G81" s="106">
        <v>320.89890450000007</v>
      </c>
      <c r="H81" s="107">
        <v>60.136986301369866</v>
      </c>
      <c r="I81" s="108">
        <v>322.38195600000029</v>
      </c>
      <c r="J81" s="109">
        <v>60.844748858447481</v>
      </c>
    </row>
    <row r="82" spans="1:10" x14ac:dyDescent="0.25">
      <c r="A82" s="106">
        <v>320.64795918367315</v>
      </c>
      <c r="B82" s="107">
        <v>56.775114155251138</v>
      </c>
      <c r="C82" s="106">
        <v>310.5759183673469</v>
      </c>
      <c r="D82" s="107">
        <v>61.038812785388131</v>
      </c>
      <c r="E82" s="106">
        <v>330.26714285714291</v>
      </c>
      <c r="F82" s="107">
        <v>56.864754098360656</v>
      </c>
      <c r="G82" s="106">
        <v>326.11097532653071</v>
      </c>
      <c r="H82" s="107">
        <v>58.493150684931507</v>
      </c>
      <c r="I82" s="108">
        <v>327.78603273469417</v>
      </c>
      <c r="J82" s="109">
        <v>59.200913242009136</v>
      </c>
    </row>
    <row r="83" spans="1:10" x14ac:dyDescent="0.25">
      <c r="A83" s="106">
        <v>325.76591836734661</v>
      </c>
      <c r="B83" s="107">
        <v>54.543378995433791</v>
      </c>
      <c r="C83" s="106">
        <v>315.07183673469382</v>
      </c>
      <c r="D83" s="107">
        <v>59.925799086757991</v>
      </c>
      <c r="E83" s="106">
        <v>334.76428571428579</v>
      </c>
      <c r="F83" s="107">
        <v>55.134335154826964</v>
      </c>
      <c r="G83" s="106">
        <v>331.32304615306134</v>
      </c>
      <c r="H83" s="107">
        <v>56.523972602739725</v>
      </c>
      <c r="I83" s="108">
        <v>333.19010946938806</v>
      </c>
      <c r="J83" s="109">
        <v>57.363013698630141</v>
      </c>
    </row>
    <row r="84" spans="1:10" x14ac:dyDescent="0.25">
      <c r="A84" s="106">
        <v>330.88387755102008</v>
      </c>
      <c r="B84" s="107">
        <v>52.089041095890408</v>
      </c>
      <c r="C84" s="106">
        <v>319.56775510204073</v>
      </c>
      <c r="D84" s="107">
        <v>58.613013698630134</v>
      </c>
      <c r="E84" s="106">
        <v>339.26142857142867</v>
      </c>
      <c r="F84" s="107">
        <v>53.085154826958103</v>
      </c>
      <c r="G84" s="106">
        <v>336.53511697959198</v>
      </c>
      <c r="H84" s="107">
        <v>54.240867579908681</v>
      </c>
      <c r="I84" s="108">
        <v>338.59418620408195</v>
      </c>
      <c r="J84" s="109">
        <v>55.205479452054796</v>
      </c>
    </row>
    <row r="85" spans="1:10" x14ac:dyDescent="0.25">
      <c r="A85" s="106">
        <v>336.00183673469354</v>
      </c>
      <c r="B85" s="107">
        <v>49.463470319634709</v>
      </c>
      <c r="C85" s="106">
        <v>324.06367346938765</v>
      </c>
      <c r="D85" s="107">
        <v>57.19748858447489</v>
      </c>
      <c r="E85" s="106">
        <v>343.75857142857154</v>
      </c>
      <c r="F85" s="107">
        <v>50.774134790528237</v>
      </c>
      <c r="G85" s="106">
        <v>341.74718780612261</v>
      </c>
      <c r="H85" s="107">
        <v>51.963470319634709</v>
      </c>
      <c r="I85" s="108">
        <v>343.99826293877584</v>
      </c>
      <c r="J85" s="109">
        <v>52.591324200913249</v>
      </c>
    </row>
    <row r="86" spans="1:10" x14ac:dyDescent="0.25">
      <c r="A86" s="106">
        <v>341.119795918367</v>
      </c>
      <c r="B86" s="107">
        <v>46.558219178082197</v>
      </c>
      <c r="C86" s="106">
        <v>328.55959183673457</v>
      </c>
      <c r="D86" s="107">
        <v>55.656392694063925</v>
      </c>
      <c r="E86" s="106">
        <v>348.25571428571442</v>
      </c>
      <c r="F86" s="107">
        <v>48.115892531876135</v>
      </c>
      <c r="G86" s="106">
        <v>346.95925863265325</v>
      </c>
      <c r="H86" s="107">
        <v>49.081050228310502</v>
      </c>
      <c r="I86" s="108">
        <v>349.40233967346973</v>
      </c>
      <c r="J86" s="109">
        <v>49.726027397260275</v>
      </c>
    </row>
    <row r="87" spans="1:10" x14ac:dyDescent="0.25">
      <c r="A87" s="106">
        <v>346.23775510204047</v>
      </c>
      <c r="B87" s="107">
        <v>43.156392694063925</v>
      </c>
      <c r="C87" s="106">
        <v>333.05551020408149</v>
      </c>
      <c r="D87" s="107">
        <v>53.944063926940643</v>
      </c>
      <c r="E87" s="106">
        <v>352.75285714285729</v>
      </c>
      <c r="F87" s="107">
        <v>45.093351548269581</v>
      </c>
      <c r="G87" s="106">
        <v>352.17132945918388</v>
      </c>
      <c r="H87" s="107">
        <v>45.810502283105023</v>
      </c>
      <c r="I87" s="108">
        <v>354.80641640816361</v>
      </c>
      <c r="J87" s="109">
        <v>46.775114155251138</v>
      </c>
    </row>
    <row r="88" spans="1:10" x14ac:dyDescent="0.25">
      <c r="A88" s="106">
        <v>351.35571428571393</v>
      </c>
      <c r="B88" s="107">
        <v>39.537671232876711</v>
      </c>
      <c r="C88" s="106">
        <v>337.5514285714284</v>
      </c>
      <c r="D88" s="107">
        <v>51.957762557077622</v>
      </c>
      <c r="E88" s="106">
        <v>357.25000000000017</v>
      </c>
      <c r="F88" s="107">
        <v>41.968351548269581</v>
      </c>
      <c r="G88" s="106">
        <v>357.38340028571452</v>
      </c>
      <c r="H88" s="107">
        <v>42.482876712328768</v>
      </c>
      <c r="I88" s="108">
        <v>360.2104931428575</v>
      </c>
      <c r="J88" s="109">
        <v>43.533105022831045</v>
      </c>
    </row>
    <row r="89" spans="1:10" x14ac:dyDescent="0.25">
      <c r="A89" s="106">
        <v>356.47367346938739</v>
      </c>
      <c r="B89" s="107">
        <v>35.953196347031962</v>
      </c>
      <c r="C89" s="106">
        <v>342.04734693877532</v>
      </c>
      <c r="D89" s="107">
        <v>49.760273972602739</v>
      </c>
      <c r="E89" s="106">
        <v>361.74714285714305</v>
      </c>
      <c r="F89" s="107">
        <v>38.95719489981785</v>
      </c>
      <c r="G89" s="106">
        <v>362.59547111224515</v>
      </c>
      <c r="H89" s="107">
        <v>38.81849315068493</v>
      </c>
      <c r="I89" s="108">
        <v>365.61456987755139</v>
      </c>
      <c r="J89" s="109">
        <v>40.045662100456617</v>
      </c>
    </row>
    <row r="90" spans="1:10" x14ac:dyDescent="0.25">
      <c r="A90" s="106">
        <v>361.59163265306086</v>
      </c>
      <c r="B90" s="107">
        <v>32.5</v>
      </c>
      <c r="C90" s="106">
        <v>346.54326530612224</v>
      </c>
      <c r="D90" s="107">
        <v>47.357305936073061</v>
      </c>
      <c r="E90" s="106">
        <v>366.24428571428592</v>
      </c>
      <c r="F90" s="107">
        <v>35.79234972677596</v>
      </c>
      <c r="G90" s="106">
        <v>367.80754193877578</v>
      </c>
      <c r="H90" s="107">
        <v>35.285388127853885</v>
      </c>
      <c r="I90" s="108">
        <v>371.01864661224528</v>
      </c>
      <c r="J90" s="109">
        <v>36.324200913242009</v>
      </c>
    </row>
    <row r="91" spans="1:10" x14ac:dyDescent="0.25">
      <c r="A91" s="106">
        <v>366.70959183673432</v>
      </c>
      <c r="B91" s="107">
        <v>29.155251141552512</v>
      </c>
      <c r="C91" s="106">
        <v>351.03918367346915</v>
      </c>
      <c r="D91" s="107">
        <v>44.469178082191782</v>
      </c>
      <c r="E91" s="106">
        <v>370.7414285714288</v>
      </c>
      <c r="F91" s="107">
        <v>32.781193078324229</v>
      </c>
      <c r="G91" s="106">
        <v>373.01961276530642</v>
      </c>
      <c r="H91" s="107">
        <v>32.009132420091326</v>
      </c>
      <c r="I91" s="108">
        <v>376.42272334693916</v>
      </c>
      <c r="J91" s="109">
        <v>33.13356164383562</v>
      </c>
    </row>
    <row r="92" spans="1:10" x14ac:dyDescent="0.25">
      <c r="A92" s="106">
        <v>371.82755102040778</v>
      </c>
      <c r="B92" s="107">
        <v>26.210045662100455</v>
      </c>
      <c r="C92" s="106">
        <v>355.53510204081607</v>
      </c>
      <c r="D92" s="107">
        <v>41.415525114155251</v>
      </c>
      <c r="E92" s="106">
        <v>375.23857142857167</v>
      </c>
      <c r="F92" s="107">
        <v>29.496812386156652</v>
      </c>
      <c r="G92" s="106">
        <v>378.23168359183705</v>
      </c>
      <c r="H92" s="107">
        <v>29.035388127853885</v>
      </c>
      <c r="I92" s="108">
        <v>381.82680008163305</v>
      </c>
      <c r="J92" s="109">
        <v>29.93150684931507</v>
      </c>
    </row>
    <row r="93" spans="1:10" x14ac:dyDescent="0.25">
      <c r="A93" s="106">
        <v>376.94551020408124</v>
      </c>
      <c r="B93" s="107">
        <v>23.453196347031962</v>
      </c>
      <c r="C93" s="106">
        <v>360.03102040816299</v>
      </c>
      <c r="D93" s="107">
        <v>38.407534246575345</v>
      </c>
      <c r="E93" s="106">
        <v>379.73571428571455</v>
      </c>
      <c r="F93" s="107">
        <v>26.775956284153008</v>
      </c>
      <c r="G93" s="106">
        <v>383.44375441836769</v>
      </c>
      <c r="H93" s="107">
        <v>26.478310502283104</v>
      </c>
      <c r="I93" s="108">
        <v>387.23087681632694</v>
      </c>
      <c r="J93" s="109">
        <v>26.735159817351601</v>
      </c>
    </row>
    <row r="94" spans="1:10" x14ac:dyDescent="0.25">
      <c r="A94" s="106">
        <v>382.06346938775471</v>
      </c>
      <c r="B94" s="107">
        <v>20.793378995433791</v>
      </c>
      <c r="C94" s="106">
        <v>364.5269387755099</v>
      </c>
      <c r="D94" s="107">
        <v>35.239726027397261</v>
      </c>
      <c r="E94" s="106">
        <v>384.23285714285743</v>
      </c>
      <c r="F94" s="107">
        <v>23.986794171220403</v>
      </c>
      <c r="G94" s="106">
        <v>388.65582524489832</v>
      </c>
      <c r="H94" s="107">
        <v>23.795662100456621</v>
      </c>
      <c r="I94" s="108">
        <v>392.63495355102083</v>
      </c>
      <c r="J94" s="109">
        <v>23.75</v>
      </c>
    </row>
    <row r="95" spans="1:10" x14ac:dyDescent="0.25">
      <c r="A95" s="106">
        <v>387.18142857142817</v>
      </c>
      <c r="B95" s="107">
        <v>18.652968036529678</v>
      </c>
      <c r="C95" s="106">
        <v>369.02285714285682</v>
      </c>
      <c r="D95" s="107">
        <v>32.220319634703202</v>
      </c>
      <c r="E95" s="106">
        <v>388.7300000000003</v>
      </c>
      <c r="F95" s="107">
        <v>21.590391621129328</v>
      </c>
      <c r="G95" s="106">
        <v>393.86789607142896</v>
      </c>
      <c r="H95" s="107">
        <v>21.181506849315067</v>
      </c>
      <c r="I95" s="108">
        <v>398.03903028571472</v>
      </c>
      <c r="J95" s="109">
        <v>20.901826484018265</v>
      </c>
    </row>
    <row r="96" spans="1:10" x14ac:dyDescent="0.25">
      <c r="A96" s="106">
        <v>392.29938775510163</v>
      </c>
      <c r="B96" s="107">
        <v>16.312785388127853</v>
      </c>
      <c r="C96" s="106">
        <v>373.51877551020374</v>
      </c>
      <c r="D96" s="107">
        <v>29.18949771689498</v>
      </c>
      <c r="E96" s="106">
        <v>393.22714285714318</v>
      </c>
      <c r="F96" s="107">
        <v>19.404599271402549</v>
      </c>
      <c r="G96" s="106">
        <v>399.07996689795959</v>
      </c>
      <c r="H96" s="107">
        <v>19.012557077625573</v>
      </c>
      <c r="I96" s="108">
        <v>403.4431070204086</v>
      </c>
      <c r="J96" s="109">
        <v>18.3675799086758</v>
      </c>
    </row>
    <row r="97" spans="1:10" x14ac:dyDescent="0.25">
      <c r="A97" s="106">
        <v>397.4173469387751</v>
      </c>
      <c r="B97" s="107">
        <v>14.360730593607308</v>
      </c>
      <c r="C97" s="106">
        <v>378.01469387755066</v>
      </c>
      <c r="D97" s="107">
        <v>26.090182648401829</v>
      </c>
      <c r="E97" s="106">
        <v>397.72428571428605</v>
      </c>
      <c r="F97" s="107">
        <v>17.270036429872494</v>
      </c>
      <c r="G97" s="106">
        <v>404.29203772449023</v>
      </c>
      <c r="H97" s="107">
        <v>16.586757990867579</v>
      </c>
      <c r="I97" s="108">
        <v>408.84718375510249</v>
      </c>
      <c r="J97" s="109">
        <v>16.113013698630137</v>
      </c>
    </row>
    <row r="98" spans="1:10" x14ac:dyDescent="0.25">
      <c r="A98" s="106">
        <v>402.53530612244856</v>
      </c>
      <c r="B98" s="107">
        <v>12.460045662100457</v>
      </c>
      <c r="C98" s="106">
        <v>382.51061224489757</v>
      </c>
      <c r="D98" s="107">
        <v>23.293378995433788</v>
      </c>
      <c r="E98" s="106">
        <v>402.22142857142893</v>
      </c>
      <c r="F98" s="107">
        <v>15.42577413479053</v>
      </c>
      <c r="G98" s="106">
        <v>409.50410855102086</v>
      </c>
      <c r="H98" s="107">
        <v>14.583333333333334</v>
      </c>
      <c r="I98" s="108">
        <v>414.25126048979638</v>
      </c>
      <c r="J98" s="109">
        <v>14.018264840182649</v>
      </c>
    </row>
    <row r="99" spans="1:10" x14ac:dyDescent="0.25">
      <c r="A99" s="106">
        <v>407.65326530612202</v>
      </c>
      <c r="B99" s="107">
        <v>10.599315068493151</v>
      </c>
      <c r="C99" s="106">
        <v>387.00653061224449</v>
      </c>
      <c r="D99" s="107">
        <v>20.490867579908674</v>
      </c>
      <c r="E99" s="106">
        <v>406.71857142857181</v>
      </c>
      <c r="F99" s="107">
        <v>13.814890710382514</v>
      </c>
      <c r="G99" s="106">
        <v>414.7161793775515</v>
      </c>
      <c r="H99" s="107">
        <v>12.728310502283104</v>
      </c>
      <c r="I99" s="108">
        <v>419.65533722449027</v>
      </c>
      <c r="J99" s="109">
        <v>12.111872146118721</v>
      </c>
    </row>
    <row r="100" spans="1:10" x14ac:dyDescent="0.25">
      <c r="A100" s="106">
        <v>412.77122448979549</v>
      </c>
      <c r="B100" s="107">
        <v>9.121004566210047</v>
      </c>
      <c r="C100" s="106">
        <v>391.50244897959141</v>
      </c>
      <c r="D100" s="107">
        <v>18.099315068493151</v>
      </c>
      <c r="E100" s="106">
        <v>411.21571428571468</v>
      </c>
      <c r="F100" s="107">
        <v>12.2040072859745</v>
      </c>
      <c r="G100" s="106">
        <v>419.92825020408213</v>
      </c>
      <c r="H100" s="107">
        <v>11.027397260273974</v>
      </c>
      <c r="I100" s="108">
        <v>425.05941395918416</v>
      </c>
      <c r="J100" s="109">
        <v>10.399543378995434</v>
      </c>
    </row>
    <row r="101" spans="1:10" x14ac:dyDescent="0.25">
      <c r="A101" s="106">
        <v>417.88918367346895</v>
      </c>
      <c r="B101" s="107">
        <v>7.756849315068493</v>
      </c>
      <c r="C101" s="106">
        <v>395.99836734693832</v>
      </c>
      <c r="D101" s="107">
        <v>15.8675799086758</v>
      </c>
      <c r="E101" s="106">
        <v>415.71285714285756</v>
      </c>
      <c r="F101" s="107">
        <v>10.883424408014571</v>
      </c>
      <c r="G101" s="106">
        <v>425.14032103061277</v>
      </c>
      <c r="H101" s="107">
        <v>9.537671232876713</v>
      </c>
      <c r="I101" s="108">
        <v>430.46349069387804</v>
      </c>
      <c r="J101" s="109">
        <v>8.8413242009132418</v>
      </c>
    </row>
    <row r="102" spans="1:10" x14ac:dyDescent="0.25">
      <c r="A102" s="106">
        <v>423.00714285714241</v>
      </c>
      <c r="B102" s="107">
        <v>6.5239726027397262</v>
      </c>
      <c r="C102" s="106">
        <v>400.49428571428524</v>
      </c>
      <c r="D102" s="107">
        <v>13.881278538812786</v>
      </c>
      <c r="E102" s="106">
        <v>420.21000000000043</v>
      </c>
      <c r="F102" s="107">
        <v>9.5742258652094723</v>
      </c>
      <c r="G102" s="106">
        <v>430.3523918571434</v>
      </c>
      <c r="H102" s="107">
        <v>8.0878995433789953</v>
      </c>
      <c r="I102" s="108">
        <v>435.86756742857193</v>
      </c>
      <c r="J102" s="109">
        <v>7.6141552511415522</v>
      </c>
    </row>
    <row r="103" spans="1:10" x14ac:dyDescent="0.25">
      <c r="A103" s="106">
        <v>428.12510204081588</v>
      </c>
      <c r="B103" s="107">
        <v>5.6506849315068486</v>
      </c>
      <c r="C103" s="106">
        <v>404.99020408163216</v>
      </c>
      <c r="D103" s="107">
        <v>11.929223744292237</v>
      </c>
      <c r="E103" s="106">
        <v>424.70714285714331</v>
      </c>
      <c r="F103" s="107">
        <v>8.3048724954462667</v>
      </c>
      <c r="G103" s="106">
        <v>435.56446268367404</v>
      </c>
      <c r="H103" s="107">
        <v>6.9520547945205484</v>
      </c>
      <c r="I103" s="108">
        <v>441.27164416326582</v>
      </c>
      <c r="J103" s="109">
        <v>6.3755707762557083</v>
      </c>
    </row>
    <row r="104" spans="1:10" x14ac:dyDescent="0.25">
      <c r="A104" s="106">
        <v>433.24306122448934</v>
      </c>
      <c r="B104" s="107">
        <v>4.8401826484018269</v>
      </c>
      <c r="C104" s="106">
        <v>409.48612244897907</v>
      </c>
      <c r="D104" s="107">
        <v>10.131278538812785</v>
      </c>
      <c r="E104" s="106">
        <v>429.20428571428619</v>
      </c>
      <c r="F104" s="107">
        <v>7.291666666666667</v>
      </c>
      <c r="G104" s="106">
        <v>440.77653351020467</v>
      </c>
      <c r="H104" s="107">
        <v>5.8390410958904111</v>
      </c>
      <c r="I104" s="108">
        <v>446.67572089795971</v>
      </c>
      <c r="J104" s="109">
        <v>5.4052511415525109</v>
      </c>
    </row>
    <row r="105" spans="1:10" x14ac:dyDescent="0.25">
      <c r="A105" s="106">
        <v>438.3610204081628</v>
      </c>
      <c r="B105" s="107">
        <v>4.0239726027397262</v>
      </c>
      <c r="C105" s="106">
        <v>413.98204081632599</v>
      </c>
      <c r="D105" s="107">
        <v>8.5273972602739718</v>
      </c>
      <c r="E105" s="106">
        <v>433.70142857142906</v>
      </c>
      <c r="F105" s="107">
        <v>6.1304644808743172</v>
      </c>
      <c r="G105" s="106">
        <v>445.98860433673531</v>
      </c>
      <c r="H105" s="107">
        <v>5.0057077625570772</v>
      </c>
      <c r="I105" s="108">
        <v>452.07979763265359</v>
      </c>
      <c r="J105" s="109">
        <v>4.5262557077625569</v>
      </c>
    </row>
    <row r="106" spans="1:10" x14ac:dyDescent="0.25">
      <c r="A106" s="106">
        <v>443.47897959183626</v>
      </c>
      <c r="B106" s="107">
        <v>3.3789954337899544</v>
      </c>
      <c r="C106" s="106">
        <v>418.47795918367291</v>
      </c>
      <c r="D106" s="107">
        <v>7.2659817351598166</v>
      </c>
      <c r="E106" s="106">
        <v>438.19857142857194</v>
      </c>
      <c r="F106" s="107">
        <v>5.3051001821493626</v>
      </c>
      <c r="G106" s="106">
        <v>451.20067516326594</v>
      </c>
      <c r="H106" s="107">
        <v>4.2066210045662098</v>
      </c>
      <c r="I106" s="108">
        <v>457.48387436734748</v>
      </c>
      <c r="J106" s="109">
        <v>3.8242009132420089</v>
      </c>
    </row>
    <row r="107" spans="1:10" x14ac:dyDescent="0.25">
      <c r="A107" s="106">
        <v>448.59693877550973</v>
      </c>
      <c r="B107" s="107">
        <v>2.8139269406392695</v>
      </c>
      <c r="C107" s="106">
        <v>422.97387755101983</v>
      </c>
      <c r="D107" s="107">
        <v>6.1073059360730593</v>
      </c>
      <c r="E107" s="106">
        <v>442.69571428571481</v>
      </c>
      <c r="F107" s="107">
        <v>4.5992714025500909</v>
      </c>
      <c r="G107" s="106">
        <v>456.41274598979658</v>
      </c>
      <c r="H107" s="107">
        <v>3.515981735159817</v>
      </c>
      <c r="I107" s="108">
        <v>462.88795110204137</v>
      </c>
      <c r="J107" s="109">
        <v>3.2591324200913241</v>
      </c>
    </row>
    <row r="108" spans="1:10" x14ac:dyDescent="0.25">
      <c r="A108" s="106">
        <v>453.71489795918319</v>
      </c>
      <c r="B108" s="107">
        <v>2.3401826484018264</v>
      </c>
      <c r="C108" s="106">
        <v>427.46979591836674</v>
      </c>
      <c r="D108" s="107">
        <v>5.0171232876712333</v>
      </c>
      <c r="E108" s="106">
        <v>447.19285714285769</v>
      </c>
      <c r="F108" s="107">
        <v>3.8991347905282332</v>
      </c>
      <c r="G108" s="106">
        <v>461.62481681632721</v>
      </c>
      <c r="H108" s="107">
        <v>2.9623287671232879</v>
      </c>
      <c r="I108" s="108">
        <v>468.29202783673526</v>
      </c>
      <c r="J108" s="109">
        <v>2.6484018264840183</v>
      </c>
    </row>
    <row r="109" spans="1:10" x14ac:dyDescent="0.25">
      <c r="A109" s="106">
        <v>458.83285714285665</v>
      </c>
      <c r="B109" s="107">
        <v>1.9691780821917808</v>
      </c>
      <c r="C109" s="106">
        <v>431.96571428571366</v>
      </c>
      <c r="D109" s="107">
        <v>4.1438356164383565</v>
      </c>
      <c r="E109" s="106">
        <v>451.69000000000057</v>
      </c>
      <c r="F109" s="107">
        <v>3.3185336976320583</v>
      </c>
      <c r="G109" s="106">
        <v>466.83688764285785</v>
      </c>
      <c r="H109" s="107">
        <v>2.5228310502283104</v>
      </c>
      <c r="I109" s="108">
        <v>473.69610457142915</v>
      </c>
      <c r="J109" s="109">
        <v>2.2317351598173518</v>
      </c>
    </row>
    <row r="110" spans="1:10" x14ac:dyDescent="0.25">
      <c r="A110" s="106">
        <v>463.95081632653012</v>
      </c>
      <c r="B110" s="107">
        <v>1.6495433789954339</v>
      </c>
      <c r="C110" s="106">
        <v>436.46163265306058</v>
      </c>
      <c r="D110" s="107">
        <v>3.5045662100456623</v>
      </c>
      <c r="E110" s="106">
        <v>456.18714285714344</v>
      </c>
      <c r="F110" s="107">
        <v>2.829007285974499</v>
      </c>
      <c r="G110" s="106">
        <v>472.04895846938848</v>
      </c>
      <c r="H110" s="107">
        <v>2.1232876712328768</v>
      </c>
      <c r="I110" s="108">
        <v>479.10018130612303</v>
      </c>
      <c r="J110" s="109">
        <v>1.8835616438356164</v>
      </c>
    </row>
    <row r="111" spans="1:10" x14ac:dyDescent="0.25">
      <c r="A111" s="106">
        <v>469.06877551020358</v>
      </c>
      <c r="B111" s="107">
        <v>1.3698630136986301</v>
      </c>
      <c r="C111" s="106">
        <v>440.95755102040749</v>
      </c>
      <c r="D111" s="107">
        <v>2.9052511415525113</v>
      </c>
      <c r="E111" s="106">
        <v>460.68428571428632</v>
      </c>
      <c r="F111" s="107">
        <v>2.2711748633879782</v>
      </c>
      <c r="G111" s="106">
        <v>477.26102929591912</v>
      </c>
      <c r="H111" s="107">
        <v>1.8093607305936072</v>
      </c>
      <c r="I111" s="108">
        <v>484.50425804081692</v>
      </c>
      <c r="J111" s="109">
        <v>1.5468036529680365</v>
      </c>
    </row>
    <row r="112" spans="1:10" x14ac:dyDescent="0.25">
      <c r="A112" s="106">
        <v>474.18673469387704</v>
      </c>
      <c r="B112" s="107">
        <v>1.1130136986301369</v>
      </c>
      <c r="C112" s="106">
        <v>445.45346938775441</v>
      </c>
      <c r="D112" s="107">
        <v>2.3744292237442921</v>
      </c>
      <c r="E112" s="106">
        <v>465.18142857142919</v>
      </c>
      <c r="F112" s="107">
        <v>1.8954918032786885</v>
      </c>
      <c r="G112" s="106">
        <v>482.47310012244975</v>
      </c>
      <c r="H112" s="107">
        <v>1.5296803652968036</v>
      </c>
      <c r="I112" s="108">
        <v>489.90833477551081</v>
      </c>
      <c r="J112" s="109">
        <v>1.3013698630136987</v>
      </c>
    </row>
    <row r="113" spans="1:10" x14ac:dyDescent="0.25">
      <c r="A113" s="106">
        <v>479.30469387755051</v>
      </c>
      <c r="B113" s="107">
        <v>0.94748858447488582</v>
      </c>
      <c r="C113" s="106">
        <v>449.94938775510133</v>
      </c>
      <c r="D113" s="107">
        <v>1.9634703196347032</v>
      </c>
      <c r="E113" s="106">
        <v>469.67857142857207</v>
      </c>
      <c r="F113" s="107">
        <v>1.5539617486338797</v>
      </c>
      <c r="G113" s="106">
        <v>487.68517094898039</v>
      </c>
      <c r="H113" s="107">
        <v>1.2842465753424657</v>
      </c>
      <c r="I113" s="108">
        <v>495.3124115102047</v>
      </c>
      <c r="J113" s="109">
        <v>1.0559360730593608</v>
      </c>
    </row>
    <row r="114" spans="1:10" x14ac:dyDescent="0.25">
      <c r="A114" s="106">
        <v>484.42265306122397</v>
      </c>
      <c r="B114" s="107">
        <v>0.82762557077625565</v>
      </c>
      <c r="C114" s="106">
        <v>454.44530612244824</v>
      </c>
      <c r="D114" s="107">
        <v>1.5582191780821919</v>
      </c>
      <c r="E114" s="106">
        <v>474.17571428571495</v>
      </c>
      <c r="F114" s="107">
        <v>1.3376593806921677</v>
      </c>
      <c r="G114" s="106">
        <v>492.89724177551102</v>
      </c>
      <c r="H114" s="107">
        <v>1.0787671232876712</v>
      </c>
      <c r="I114" s="108">
        <v>500.71648824489858</v>
      </c>
      <c r="J114" s="109">
        <v>0.84474885844748859</v>
      </c>
    </row>
    <row r="115" spans="1:10" x14ac:dyDescent="0.25">
      <c r="A115" s="106">
        <v>489.54061224489743</v>
      </c>
      <c r="B115" s="107">
        <v>0.65639269406392686</v>
      </c>
      <c r="C115" s="106">
        <v>458.94122448979516</v>
      </c>
      <c r="D115" s="107">
        <v>1.25</v>
      </c>
      <c r="E115" s="106">
        <v>478.67285714285782</v>
      </c>
      <c r="F115" s="107">
        <v>1.081511839708561</v>
      </c>
      <c r="G115" s="106">
        <v>498.10931260204165</v>
      </c>
      <c r="H115" s="107">
        <v>0.93607305936073049</v>
      </c>
      <c r="I115" s="108">
        <v>506.12056497959247</v>
      </c>
      <c r="J115" s="109">
        <v>0.69634703196347036</v>
      </c>
    </row>
    <row r="116" spans="1:10" x14ac:dyDescent="0.25">
      <c r="A116" s="106">
        <v>494.65857142857089</v>
      </c>
      <c r="B116" s="107">
        <v>0.54223744292237441</v>
      </c>
      <c r="C116" s="106">
        <v>463.43714285714208</v>
      </c>
      <c r="D116" s="107">
        <v>0.97031963470319627</v>
      </c>
      <c r="E116" s="106">
        <v>483.1700000000007</v>
      </c>
      <c r="F116" s="107">
        <v>0.87659380692167588</v>
      </c>
      <c r="G116" s="106">
        <v>503.32138342857229</v>
      </c>
      <c r="H116" s="107">
        <v>0.7134703196347032</v>
      </c>
      <c r="I116" s="108">
        <v>511.52464171428636</v>
      </c>
      <c r="J116" s="109">
        <v>0.56506849315068497</v>
      </c>
    </row>
    <row r="117" spans="1:10" x14ac:dyDescent="0.25">
      <c r="A117" s="106">
        <v>499.77653061224436</v>
      </c>
      <c r="B117" s="107">
        <v>0.45091324200913246</v>
      </c>
      <c r="C117" s="106">
        <v>467.93306122448899</v>
      </c>
      <c r="D117" s="107">
        <v>0.74200913242009126</v>
      </c>
      <c r="E117" s="106">
        <v>487.66714285714357</v>
      </c>
      <c r="F117" s="107">
        <v>0.68306010928961747</v>
      </c>
      <c r="G117" s="106">
        <v>508.53345425510292</v>
      </c>
      <c r="H117" s="107">
        <v>0.57077625570776247</v>
      </c>
      <c r="I117" s="108">
        <v>516.92871844898025</v>
      </c>
      <c r="J117" s="109">
        <v>0.4452054794520548</v>
      </c>
    </row>
    <row r="118" spans="1:10" x14ac:dyDescent="0.25">
      <c r="A118" s="106">
        <v>504.89448979591782</v>
      </c>
      <c r="B118" s="107">
        <v>0.37100456621004563</v>
      </c>
      <c r="C118" s="106">
        <v>472.42897959183591</v>
      </c>
      <c r="D118" s="107">
        <v>0.56506849315068497</v>
      </c>
      <c r="E118" s="106">
        <v>492.16428571428645</v>
      </c>
      <c r="F118" s="107">
        <v>0.48952641165755917</v>
      </c>
      <c r="G118" s="106">
        <v>513.74552508163356</v>
      </c>
      <c r="H118" s="107">
        <v>0.47374429223744291</v>
      </c>
      <c r="I118" s="108">
        <v>522.33279518367408</v>
      </c>
      <c r="J118" s="109">
        <v>0.3367579908675799</v>
      </c>
    </row>
    <row r="119" spans="1:10" x14ac:dyDescent="0.25">
      <c r="A119" s="106">
        <v>510.01244897959128</v>
      </c>
      <c r="B119" s="107">
        <v>0.33105022831050229</v>
      </c>
      <c r="C119" s="106">
        <v>476.92489795918283</v>
      </c>
      <c r="D119" s="107">
        <v>0.40525114155251141</v>
      </c>
      <c r="E119" s="106">
        <v>496.66142857142933</v>
      </c>
      <c r="F119" s="107">
        <v>0.33014571948998178</v>
      </c>
      <c r="G119" s="106">
        <v>518.95759590816419</v>
      </c>
      <c r="H119" s="107">
        <v>0.35388127853881279</v>
      </c>
      <c r="I119" s="108">
        <v>527.73687191836791</v>
      </c>
      <c r="J119" s="109">
        <v>0.2454337899543379</v>
      </c>
    </row>
    <row r="120" spans="1:10" x14ac:dyDescent="0.25">
      <c r="A120" s="106">
        <v>515.13040816326475</v>
      </c>
      <c r="B120" s="107">
        <v>0.2682648401826484</v>
      </c>
      <c r="C120" s="106">
        <v>481.42081632652975</v>
      </c>
      <c r="D120" s="107">
        <v>0.30821917808219179</v>
      </c>
      <c r="E120" s="106">
        <v>501.1585714285722</v>
      </c>
      <c r="F120" s="107">
        <v>0.26183970856102007</v>
      </c>
      <c r="G120" s="106">
        <v>524.16966673469483</v>
      </c>
      <c r="H120" s="107">
        <v>0.2910958904109589</v>
      </c>
      <c r="I120" s="108">
        <v>533.14094865306174</v>
      </c>
      <c r="J120" s="109">
        <v>0.19406392694063926</v>
      </c>
    </row>
    <row r="121" spans="1:10" x14ac:dyDescent="0.25">
      <c r="A121" s="106">
        <v>520.24836734693827</v>
      </c>
      <c r="B121" s="107">
        <v>0.21689497716894979</v>
      </c>
      <c r="C121" s="106">
        <v>485.91673469387666</v>
      </c>
      <c r="D121" s="107">
        <v>0.2226027397260274</v>
      </c>
      <c r="E121" s="106">
        <v>505.65571428571508</v>
      </c>
      <c r="F121" s="107">
        <v>0.19922586520947178</v>
      </c>
      <c r="G121" s="106">
        <v>529.38173756122546</v>
      </c>
      <c r="H121" s="107">
        <v>0.23401826484018262</v>
      </c>
      <c r="I121" s="108">
        <v>538.54502538775557</v>
      </c>
      <c r="J121" s="109">
        <v>0.16552511415525115</v>
      </c>
    </row>
    <row r="122" spans="1:10" x14ac:dyDescent="0.25">
      <c r="A122" s="106">
        <v>525.36632653061179</v>
      </c>
      <c r="B122" s="107">
        <v>0.15981735159817353</v>
      </c>
      <c r="C122" s="106">
        <v>490.41265306122358</v>
      </c>
      <c r="D122" s="107">
        <v>0.13698630136986301</v>
      </c>
      <c r="E122" s="106">
        <v>510.15285714285795</v>
      </c>
      <c r="F122" s="107">
        <v>0.13661202185792351</v>
      </c>
      <c r="G122" s="106">
        <v>534.5938083877561</v>
      </c>
      <c r="H122" s="107">
        <v>0.17123287671232876</v>
      </c>
      <c r="I122" s="108">
        <v>543.9491021224494</v>
      </c>
      <c r="J122" s="109">
        <v>9.7031963470319629E-2</v>
      </c>
    </row>
    <row r="123" spans="1:10" x14ac:dyDescent="0.25">
      <c r="A123" s="106">
        <v>530.48428571428531</v>
      </c>
      <c r="B123" s="107">
        <v>0.13127853881278539</v>
      </c>
      <c r="C123" s="106">
        <v>494.9085714285705</v>
      </c>
      <c r="D123" s="107">
        <v>0.10273972602739725</v>
      </c>
      <c r="E123" s="106">
        <v>514.65000000000077</v>
      </c>
      <c r="F123" s="107">
        <v>6.8306010928961755E-2</v>
      </c>
      <c r="G123" s="106">
        <v>539.80587921428673</v>
      </c>
      <c r="H123" s="107">
        <v>0.13127853881278539</v>
      </c>
      <c r="I123" s="108">
        <v>549.35317885714323</v>
      </c>
      <c r="J123" s="109">
        <v>7.4200913242009128E-2</v>
      </c>
    </row>
    <row r="124" spans="1:10" x14ac:dyDescent="0.25">
      <c r="A124" s="106">
        <v>535.60224489795883</v>
      </c>
      <c r="B124" s="107">
        <v>0.10273972602739725</v>
      </c>
      <c r="C124" s="106">
        <v>499.40448979591741</v>
      </c>
      <c r="D124" s="107">
        <v>8.5616438356164379E-2</v>
      </c>
      <c r="E124" s="106">
        <v>519.14714285714365</v>
      </c>
      <c r="F124" s="107">
        <v>5.1229508196721313E-2</v>
      </c>
      <c r="G124" s="106">
        <v>545.01795004081737</v>
      </c>
      <c r="H124" s="107">
        <v>9.7031963470319629E-2</v>
      </c>
      <c r="I124" s="108">
        <v>554.75725559183707</v>
      </c>
      <c r="J124" s="109">
        <v>5.1369863013698627E-2</v>
      </c>
    </row>
    <row r="125" spans="1:10" x14ac:dyDescent="0.25">
      <c r="A125" s="106">
        <v>540.72020408163235</v>
      </c>
      <c r="B125" s="107">
        <v>6.2785388127853878E-2</v>
      </c>
      <c r="C125" s="106">
        <v>503.90040816326433</v>
      </c>
      <c r="D125" s="107">
        <v>8.5616438356164379E-2</v>
      </c>
      <c r="E125" s="106">
        <v>523.64428571428653</v>
      </c>
      <c r="F125" s="107">
        <v>1.7076502732240439E-2</v>
      </c>
      <c r="G125" s="106">
        <v>550.230020867348</v>
      </c>
      <c r="H125" s="107">
        <v>6.8493150684931503E-2</v>
      </c>
      <c r="I125" s="108">
        <v>560.1613323265309</v>
      </c>
      <c r="J125" s="109">
        <v>3.9954337899543384E-2</v>
      </c>
    </row>
    <row r="126" spans="1:10" x14ac:dyDescent="0.25">
      <c r="A126" s="106">
        <v>545.83816326530587</v>
      </c>
      <c r="B126" s="107">
        <v>3.4246575342465752E-2</v>
      </c>
      <c r="C126" s="106">
        <v>508.39632653061125</v>
      </c>
      <c r="D126" s="107">
        <v>5.7077625570776253E-2</v>
      </c>
      <c r="E126" s="106">
        <v>528.1414285714294</v>
      </c>
      <c r="F126" s="107">
        <v>1.7076502732240439E-2</v>
      </c>
      <c r="G126" s="106">
        <v>555.44209169387864</v>
      </c>
      <c r="H126" s="107">
        <v>3.9954337899543384E-2</v>
      </c>
      <c r="I126" s="108">
        <v>565.56540906122473</v>
      </c>
      <c r="J126" s="109">
        <v>2.8538812785388126E-2</v>
      </c>
    </row>
    <row r="127" spans="1:10" x14ac:dyDescent="0.25">
      <c r="A127" s="106">
        <v>550.95612244897939</v>
      </c>
      <c r="B127" s="107">
        <v>2.8538812785388126E-2</v>
      </c>
      <c r="C127" s="106">
        <v>512.89224489795822</v>
      </c>
      <c r="D127" s="107">
        <v>4.5662100456621002E-2</v>
      </c>
      <c r="E127" s="106">
        <v>532.63857142857228</v>
      </c>
      <c r="F127" s="107">
        <v>1.7076502732240439E-2</v>
      </c>
      <c r="G127" s="106">
        <v>560.65416252040927</v>
      </c>
      <c r="H127" s="107">
        <v>1.7123287671232876E-2</v>
      </c>
      <c r="I127" s="108">
        <v>570.96948579591856</v>
      </c>
      <c r="J127" s="109">
        <v>1.7123287671232876E-2</v>
      </c>
    </row>
    <row r="128" spans="1:10" x14ac:dyDescent="0.25">
      <c r="A128" s="106">
        <v>556.07408163265291</v>
      </c>
      <c r="B128" s="107">
        <v>1.7123287671232876E-2</v>
      </c>
      <c r="C128" s="106">
        <v>517.38816326530514</v>
      </c>
      <c r="D128" s="107">
        <v>2.2831050228310501E-2</v>
      </c>
      <c r="E128" s="106">
        <v>537.13571428571515</v>
      </c>
      <c r="F128" s="107">
        <v>1.7076502732240439E-2</v>
      </c>
      <c r="G128" s="106">
        <v>565.86623334693991</v>
      </c>
      <c r="H128" s="107">
        <v>1.1415525114155251E-2</v>
      </c>
      <c r="I128" s="108">
        <v>576.37356253061239</v>
      </c>
      <c r="J128" s="109">
        <v>1.1415525114155251E-2</v>
      </c>
    </row>
    <row r="129" spans="1:10" x14ac:dyDescent="0.25">
      <c r="A129" s="106">
        <v>561.19204081632643</v>
      </c>
      <c r="B129" s="107">
        <v>1.1415525114155251E-2</v>
      </c>
      <c r="C129" s="106">
        <v>521.88408163265206</v>
      </c>
      <c r="D129" s="107">
        <v>1.7123287671232876E-2</v>
      </c>
      <c r="E129" s="106">
        <v>541.63285714285803</v>
      </c>
      <c r="F129" s="107">
        <v>5.6921675774134787E-3</v>
      </c>
      <c r="G129" s="106">
        <v>571.07830417347054</v>
      </c>
      <c r="H129" s="107">
        <v>5.7077625570776253E-3</v>
      </c>
      <c r="I129" s="108">
        <v>581.77763926530622</v>
      </c>
      <c r="J129" s="109">
        <v>1.1415525114155251E-2</v>
      </c>
    </row>
    <row r="130" spans="1:10" x14ac:dyDescent="0.25">
      <c r="A130" s="106">
        <v>566.30999999999995</v>
      </c>
      <c r="B130" s="107">
        <v>0</v>
      </c>
      <c r="C130" s="106">
        <v>526.37999999999897</v>
      </c>
      <c r="D130" s="107">
        <v>0</v>
      </c>
      <c r="E130" s="106">
        <v>546.1300000000009</v>
      </c>
      <c r="F130" s="107">
        <v>0</v>
      </c>
      <c r="G130" s="106">
        <v>576.29037500000118</v>
      </c>
      <c r="H130" s="107">
        <v>0</v>
      </c>
      <c r="I130" s="108">
        <v>587.18171600000005</v>
      </c>
      <c r="J130" s="109">
        <v>0</v>
      </c>
    </row>
  </sheetData>
  <pageMargins left="0.7" right="0.7" top="0.75" bottom="0.75" header="0.3" footer="0.3"/>
  <pageSetup paperSize="120" scale="18" orientation="portrait" horizontalDpi="1200" verticalDpi="1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DC6F3-8F75-4685-9A8A-FCD85F9D2ECF}">
  <sheetPr>
    <tabColor rgb="FFFFC000"/>
    <pageSetUpPr fitToPage="1"/>
  </sheetPr>
  <dimension ref="A1:AT130"/>
  <sheetViews>
    <sheetView zoomScaleNormal="100" workbookViewId="0"/>
  </sheetViews>
  <sheetFormatPr defaultRowHeight="15" x14ac:dyDescent="0.25"/>
  <cols>
    <col min="2" max="2" width="10.5703125" bestFit="1" customWidth="1"/>
    <col min="4" max="4" width="10.5703125" bestFit="1" customWidth="1"/>
    <col min="37" max="37" width="13.140625" customWidth="1"/>
    <col min="38" max="38" width="11.140625" customWidth="1"/>
    <col min="40" max="40" width="12.85546875" customWidth="1"/>
    <col min="41" max="41" width="19.85546875" customWidth="1"/>
    <col min="42" max="42" width="20.85546875" customWidth="1"/>
    <col min="44" max="44" width="55" customWidth="1"/>
    <col min="45" max="45" width="12" customWidth="1"/>
    <col min="46" max="46" width="11.85546875" customWidth="1"/>
  </cols>
  <sheetData>
    <row r="1" spans="1:46" ht="23.25" x14ac:dyDescent="0.35">
      <c r="A1" s="100" t="s">
        <v>401</v>
      </c>
    </row>
    <row r="3" spans="1:46" ht="18.75" x14ac:dyDescent="0.3">
      <c r="A3" s="101" t="s">
        <v>339</v>
      </c>
      <c r="M3" s="101" t="s">
        <v>340</v>
      </c>
      <c r="X3" s="101" t="s">
        <v>341</v>
      </c>
      <c r="AK3" s="101" t="s">
        <v>342</v>
      </c>
      <c r="AN3" s="101" t="s">
        <v>343</v>
      </c>
      <c r="AR3" s="101" t="s">
        <v>344</v>
      </c>
    </row>
    <row r="5" spans="1:46" x14ac:dyDescent="0.25">
      <c r="AK5" s="102" t="s">
        <v>345</v>
      </c>
      <c r="AL5" s="102" t="s">
        <v>346</v>
      </c>
      <c r="AN5" s="102" t="s">
        <v>347</v>
      </c>
      <c r="AO5" s="102" t="s">
        <v>267</v>
      </c>
      <c r="AP5" s="102" t="s">
        <v>348</v>
      </c>
      <c r="AR5" s="102" t="s">
        <v>349</v>
      </c>
      <c r="AS5" s="102" t="s">
        <v>350</v>
      </c>
      <c r="AT5" s="102" t="s">
        <v>351</v>
      </c>
    </row>
    <row r="6" spans="1:46" x14ac:dyDescent="0.25">
      <c r="AK6">
        <v>0</v>
      </c>
      <c r="AL6" s="34">
        <v>0</v>
      </c>
      <c r="AN6">
        <v>0</v>
      </c>
      <c r="AS6" s="103"/>
    </row>
    <row r="7" spans="1:46" x14ac:dyDescent="0.25">
      <c r="AS7" s="34"/>
    </row>
    <row r="8" spans="1:46" x14ac:dyDescent="0.25">
      <c r="AS8" s="34"/>
    </row>
    <row r="9" spans="1:46" x14ac:dyDescent="0.25">
      <c r="AS9" s="34"/>
    </row>
    <row r="14" spans="1:46" x14ac:dyDescent="0.25">
      <c r="AS14" s="2"/>
    </row>
    <row r="15" spans="1:46" x14ac:dyDescent="0.25">
      <c r="AQ15" s="2"/>
      <c r="AT15" s="2"/>
    </row>
    <row r="16" spans="1:46" x14ac:dyDescent="0.25">
      <c r="AQ16" s="2"/>
      <c r="AT16" s="2"/>
    </row>
    <row r="17" spans="1:45" x14ac:dyDescent="0.25">
      <c r="AP17" s="2"/>
      <c r="AS17" s="2"/>
    </row>
    <row r="18" spans="1:45" x14ac:dyDescent="0.25">
      <c r="AS18" s="2"/>
    </row>
    <row r="30" spans="1:45" ht="38.25" x14ac:dyDescent="0.25">
      <c r="A30" s="104" t="s">
        <v>2</v>
      </c>
      <c r="B30" s="105" t="s">
        <v>363</v>
      </c>
      <c r="C30" s="104" t="str">
        <f>LEFT(A30,4)+1 &amp; "/" &amp; RIGHT(A30,2) +1</f>
        <v>2022/23</v>
      </c>
      <c r="D30" s="105" t="s">
        <v>363</v>
      </c>
      <c r="E30" s="104" t="str">
        <f>LEFT(C30,4)+1 &amp; "/" &amp; RIGHT(C30,2) +1</f>
        <v>2023/24</v>
      </c>
      <c r="F30" s="105" t="s">
        <v>363</v>
      </c>
      <c r="G30" s="104" t="str">
        <f>LEFT(E30,4)+1 &amp; "/" &amp; RIGHT(E30,2) +1</f>
        <v>2024/25</v>
      </c>
      <c r="H30" s="105" t="s">
        <v>363</v>
      </c>
      <c r="I30" s="104" t="str">
        <f>LEFT(G30,4)+1 &amp; "/" &amp; RIGHT(G30,2) +1</f>
        <v>2025/26</v>
      </c>
      <c r="J30" s="105" t="s">
        <v>363</v>
      </c>
      <c r="N30" s="102"/>
      <c r="O30" s="102"/>
      <c r="P30" s="102"/>
      <c r="Q30" s="102"/>
      <c r="R30" s="102"/>
      <c r="S30" s="102" t="s">
        <v>364</v>
      </c>
      <c r="T30" s="102"/>
    </row>
    <row r="31" spans="1:45" x14ac:dyDescent="0.25">
      <c r="A31" s="106">
        <v>632.41999999999996</v>
      </c>
      <c r="B31" s="107">
        <v>100</v>
      </c>
      <c r="C31" s="106">
        <v>615.86</v>
      </c>
      <c r="D31" s="107">
        <v>100</v>
      </c>
      <c r="E31" s="106">
        <v>616.14</v>
      </c>
      <c r="F31" s="107">
        <v>100</v>
      </c>
      <c r="G31" s="106">
        <v>631.34372900000005</v>
      </c>
      <c r="H31" s="107">
        <v>100</v>
      </c>
      <c r="I31" s="108">
        <v>630.83223899999996</v>
      </c>
      <c r="J31" s="109">
        <v>100</v>
      </c>
      <c r="N31" s="102" t="s">
        <v>365</v>
      </c>
      <c r="O31" s="102" t="s">
        <v>366</v>
      </c>
      <c r="P31" s="102" t="s">
        <v>367</v>
      </c>
      <c r="Q31" s="102" t="s">
        <v>368</v>
      </c>
      <c r="R31" s="102" t="s">
        <v>369</v>
      </c>
      <c r="S31" s="102" t="s">
        <v>370</v>
      </c>
      <c r="T31" s="102" t="s">
        <v>371</v>
      </c>
      <c r="Y31" s="102" t="s">
        <v>372</v>
      </c>
      <c r="Z31" s="102" t="s">
        <v>373</v>
      </c>
      <c r="AA31" s="102" t="s">
        <v>374</v>
      </c>
    </row>
    <row r="32" spans="1:45" x14ac:dyDescent="0.25">
      <c r="A32" s="106">
        <v>632.41999999999996</v>
      </c>
      <c r="B32" s="107">
        <v>100</v>
      </c>
      <c r="C32" s="106">
        <v>615.86</v>
      </c>
      <c r="D32" s="107">
        <v>100</v>
      </c>
      <c r="E32" s="106">
        <v>616.14</v>
      </c>
      <c r="F32" s="107">
        <v>100</v>
      </c>
      <c r="G32" s="106">
        <v>631.34372900000005</v>
      </c>
      <c r="H32" s="107">
        <v>100</v>
      </c>
      <c r="I32" s="108">
        <v>630.83223899999996</v>
      </c>
      <c r="J32" s="109">
        <v>100</v>
      </c>
      <c r="M32" t="s">
        <v>2</v>
      </c>
      <c r="N32" s="90">
        <v>1129.8699999999999</v>
      </c>
      <c r="O32" s="90">
        <v>632.42999999999995</v>
      </c>
      <c r="P32" s="90">
        <v>632.42999999999995</v>
      </c>
      <c r="Q32" s="90">
        <v>497.43999999999994</v>
      </c>
      <c r="R32" s="90">
        <v>0</v>
      </c>
      <c r="S32" s="90">
        <v>1280.3399999999999</v>
      </c>
      <c r="T32" s="90">
        <v>310.47000000000003</v>
      </c>
      <c r="X32" t="s">
        <v>2</v>
      </c>
      <c r="Y32" s="5">
        <v>9124.3563299999751</v>
      </c>
      <c r="Z32" s="5">
        <v>47408.58363000003</v>
      </c>
      <c r="AA32" s="110">
        <v>0.19246211616889786</v>
      </c>
    </row>
    <row r="33" spans="1:27" x14ac:dyDescent="0.25">
      <c r="A33" s="106">
        <v>637.49602040816319</v>
      </c>
      <c r="B33" s="107">
        <v>99.994292237442934</v>
      </c>
      <c r="C33" s="106">
        <v>620.83214285714291</v>
      </c>
      <c r="D33" s="107">
        <v>99.994292237442934</v>
      </c>
      <c r="E33" s="106">
        <v>621.43714285714282</v>
      </c>
      <c r="F33" s="107">
        <v>99.994307832422592</v>
      </c>
      <c r="G33" s="106">
        <v>636.47823290816336</v>
      </c>
      <c r="H33" s="107">
        <v>99.994292237442934</v>
      </c>
      <c r="I33" s="108">
        <v>636.23079932653059</v>
      </c>
      <c r="J33" s="109">
        <v>99.994292237442934</v>
      </c>
      <c r="M33" t="s">
        <v>3</v>
      </c>
      <c r="N33" s="90">
        <v>1103.1300000000001</v>
      </c>
      <c r="O33" s="90">
        <v>615.87</v>
      </c>
      <c r="P33" s="90">
        <v>615.87</v>
      </c>
      <c r="Q33" s="90">
        <v>487.2600000000001</v>
      </c>
      <c r="R33" s="90">
        <v>0</v>
      </c>
      <c r="S33" s="90">
        <v>1280.3399999999999</v>
      </c>
      <c r="T33" s="90">
        <v>310.47000000000003</v>
      </c>
      <c r="X33" t="s">
        <v>3</v>
      </c>
      <c r="Y33" s="5">
        <v>8897.8271150000382</v>
      </c>
      <c r="Z33" s="5">
        <v>46214.125855000013</v>
      </c>
      <c r="AA33" s="110">
        <v>0.19253479213082123</v>
      </c>
    </row>
    <row r="34" spans="1:27" x14ac:dyDescent="0.25">
      <c r="A34" s="106">
        <v>642.57204081632642</v>
      </c>
      <c r="B34" s="107">
        <v>99.994292237442934</v>
      </c>
      <c r="C34" s="106">
        <v>625.80428571428581</v>
      </c>
      <c r="D34" s="107">
        <v>99.98858447488584</v>
      </c>
      <c r="E34" s="106">
        <v>626.73428571428565</v>
      </c>
      <c r="F34" s="107">
        <v>99.994307832422592</v>
      </c>
      <c r="G34" s="106">
        <v>641.61273681632667</v>
      </c>
      <c r="H34" s="107">
        <v>99.994292237442934</v>
      </c>
      <c r="I34" s="108">
        <v>641.62935965306121</v>
      </c>
      <c r="J34" s="109">
        <v>99.994292237442934</v>
      </c>
      <c r="M34" t="s">
        <v>4</v>
      </c>
      <c r="N34" s="90">
        <v>1135.26</v>
      </c>
      <c r="O34" s="90">
        <v>616.15</v>
      </c>
      <c r="P34" s="90">
        <v>616.15</v>
      </c>
      <c r="Q34" s="90">
        <v>519.11</v>
      </c>
      <c r="R34" s="90">
        <v>0</v>
      </c>
      <c r="S34" s="90">
        <v>1280.3399999999999</v>
      </c>
      <c r="T34" s="90">
        <v>310.47000000000003</v>
      </c>
      <c r="X34" t="s">
        <v>4</v>
      </c>
      <c r="Y34" s="5">
        <v>9367.9828550000002</v>
      </c>
      <c r="Z34" s="5">
        <v>47476.543150549936</v>
      </c>
      <c r="AA34" s="110">
        <v>0.1973181329839826</v>
      </c>
    </row>
    <row r="35" spans="1:27" x14ac:dyDescent="0.25">
      <c r="A35" s="106">
        <v>647.64806122448965</v>
      </c>
      <c r="B35" s="107">
        <v>99.982876712328775</v>
      </c>
      <c r="C35" s="106">
        <v>630.77642857142871</v>
      </c>
      <c r="D35" s="107">
        <v>99.971461187214615</v>
      </c>
      <c r="E35" s="106">
        <v>632.03142857142848</v>
      </c>
      <c r="F35" s="107">
        <v>99.994307832422592</v>
      </c>
      <c r="G35" s="106">
        <v>646.74724072448998</v>
      </c>
      <c r="H35" s="107">
        <v>99.994292237442934</v>
      </c>
      <c r="I35" s="108">
        <v>647.02791997959184</v>
      </c>
      <c r="J35" s="109">
        <v>99.994292237442934</v>
      </c>
      <c r="M35" t="s">
        <v>5</v>
      </c>
      <c r="N35" s="90">
        <v>1134.525112</v>
      </c>
      <c r="O35" s="90">
        <v>631.35372900000004</v>
      </c>
      <c r="P35" s="90">
        <v>631.35372900000004</v>
      </c>
      <c r="Q35" s="90">
        <v>503.17138299999999</v>
      </c>
      <c r="R35" s="90">
        <v>0</v>
      </c>
      <c r="S35" s="90">
        <v>1280.3399999999999</v>
      </c>
      <c r="T35" s="90">
        <v>310.47000000000003</v>
      </c>
      <c r="X35" t="s">
        <v>5</v>
      </c>
      <c r="Y35" s="5">
        <v>9353.0174108895426</v>
      </c>
      <c r="Z35" s="5">
        <v>47305.884358918076</v>
      </c>
      <c r="AA35" s="110">
        <v>0.1977136150743225</v>
      </c>
    </row>
    <row r="36" spans="1:27" x14ac:dyDescent="0.25">
      <c r="A36" s="106">
        <v>652.72408163265288</v>
      </c>
      <c r="B36" s="107">
        <v>99.965753424657535</v>
      </c>
      <c r="C36" s="106">
        <v>635.74857142857161</v>
      </c>
      <c r="D36" s="107">
        <v>99.965753424657535</v>
      </c>
      <c r="E36" s="106">
        <v>637.32857142857131</v>
      </c>
      <c r="F36" s="107">
        <v>99.994307832422592</v>
      </c>
      <c r="G36" s="106">
        <v>651.88174463265329</v>
      </c>
      <c r="H36" s="107">
        <v>99.98858447488584</v>
      </c>
      <c r="I36" s="108">
        <v>652.42648030612247</v>
      </c>
      <c r="J36" s="109">
        <v>99.994292237442934</v>
      </c>
      <c r="M36" t="s">
        <v>6</v>
      </c>
      <c r="N36" s="90">
        <v>1159.891151</v>
      </c>
      <c r="O36" s="90">
        <v>630.84223899999995</v>
      </c>
      <c r="P36" s="90">
        <v>630.84223899999995</v>
      </c>
      <c r="Q36" s="90">
        <v>529.04891200000009</v>
      </c>
      <c r="R36" s="90">
        <v>0</v>
      </c>
      <c r="S36" s="90">
        <v>1280.3399999999999</v>
      </c>
      <c r="T36" s="90">
        <v>310.47000000000003</v>
      </c>
      <c r="X36" t="s">
        <v>6</v>
      </c>
      <c r="Y36" s="5">
        <v>9496.2989007549932</v>
      </c>
      <c r="Z36" s="5">
        <v>47594.296565627395</v>
      </c>
      <c r="AA36" s="110">
        <v>0.1995259849604169</v>
      </c>
    </row>
    <row r="37" spans="1:27" x14ac:dyDescent="0.25">
      <c r="A37" s="106">
        <v>657.80010204081611</v>
      </c>
      <c r="B37" s="107">
        <v>99.942922374429216</v>
      </c>
      <c r="C37" s="106">
        <v>640.72071428571451</v>
      </c>
      <c r="D37" s="107">
        <v>99.94863013698631</v>
      </c>
      <c r="E37" s="106">
        <v>642.62571428571414</v>
      </c>
      <c r="F37" s="107">
        <v>99.98861566484517</v>
      </c>
      <c r="G37" s="106">
        <v>657.0162485408166</v>
      </c>
      <c r="H37" s="107">
        <v>99.98858447488584</v>
      </c>
      <c r="I37" s="108">
        <v>657.8250406326531</v>
      </c>
      <c r="J37" s="109">
        <v>99.994292237442934</v>
      </c>
    </row>
    <row r="38" spans="1:27" x14ac:dyDescent="0.25">
      <c r="A38" s="106">
        <v>662.87612244897934</v>
      </c>
      <c r="B38" s="107">
        <v>99.93150684931507</v>
      </c>
      <c r="C38" s="106">
        <v>645.69285714285741</v>
      </c>
      <c r="D38" s="107">
        <v>99.94863013698631</v>
      </c>
      <c r="E38" s="106">
        <v>647.92285714285697</v>
      </c>
      <c r="F38" s="107">
        <v>99.982923497267763</v>
      </c>
      <c r="G38" s="106">
        <v>662.15075244897992</v>
      </c>
      <c r="H38" s="107">
        <v>99.98858447488584</v>
      </c>
      <c r="I38" s="108">
        <v>663.22360095918373</v>
      </c>
      <c r="J38" s="109">
        <v>99.98858447488584</v>
      </c>
    </row>
    <row r="39" spans="1:27" x14ac:dyDescent="0.25">
      <c r="A39" s="106">
        <v>667.95214285714258</v>
      </c>
      <c r="B39" s="107">
        <v>99.908675799086751</v>
      </c>
      <c r="C39" s="106">
        <v>650.6650000000003</v>
      </c>
      <c r="D39" s="107">
        <v>99.914383561643831</v>
      </c>
      <c r="E39" s="106">
        <v>653.2199999999998</v>
      </c>
      <c r="F39" s="107">
        <v>99.977231329690341</v>
      </c>
      <c r="G39" s="106">
        <v>667.28525635714323</v>
      </c>
      <c r="H39" s="107">
        <v>99.98858447488584</v>
      </c>
      <c r="I39" s="108">
        <v>668.62216128571436</v>
      </c>
      <c r="J39" s="109">
        <v>99.982876712328775</v>
      </c>
    </row>
    <row r="40" spans="1:27" x14ac:dyDescent="0.25">
      <c r="A40" s="106">
        <v>673.02816326530581</v>
      </c>
      <c r="B40" s="107">
        <v>99.897260273972606</v>
      </c>
      <c r="C40" s="106">
        <v>655.6371428571432</v>
      </c>
      <c r="D40" s="107">
        <v>99.863013698630127</v>
      </c>
      <c r="E40" s="106">
        <v>658.51714285714263</v>
      </c>
      <c r="F40" s="107">
        <v>99.960154826958103</v>
      </c>
      <c r="G40" s="106">
        <v>672.41976026530654</v>
      </c>
      <c r="H40" s="107">
        <v>99.982876712328775</v>
      </c>
      <c r="I40" s="108">
        <v>674.02072161224498</v>
      </c>
      <c r="J40" s="109">
        <v>99.982876712328775</v>
      </c>
    </row>
    <row r="41" spans="1:27" x14ac:dyDescent="0.25">
      <c r="A41" s="106">
        <v>678.10418367346904</v>
      </c>
      <c r="B41" s="107">
        <v>99.880136986301366</v>
      </c>
      <c r="C41" s="106">
        <v>660.6092857142861</v>
      </c>
      <c r="D41" s="107">
        <v>99.834474885844742</v>
      </c>
      <c r="E41" s="106">
        <v>663.81428571428546</v>
      </c>
      <c r="F41" s="107">
        <v>99.960154826958103</v>
      </c>
      <c r="G41" s="106">
        <v>677.55426417346985</v>
      </c>
      <c r="H41" s="107">
        <v>99.982876712328775</v>
      </c>
      <c r="I41" s="108">
        <v>679.41928193877561</v>
      </c>
      <c r="J41" s="109">
        <v>99.977168949771695</v>
      </c>
    </row>
    <row r="42" spans="1:27" x14ac:dyDescent="0.25">
      <c r="A42" s="106">
        <v>683.18020408163227</v>
      </c>
      <c r="B42" s="107">
        <v>99.857305936073061</v>
      </c>
      <c r="C42" s="106">
        <v>665.581428571429</v>
      </c>
      <c r="D42" s="107">
        <v>99.828767123287676</v>
      </c>
      <c r="E42" s="106">
        <v>669.11142857142829</v>
      </c>
      <c r="F42" s="107">
        <v>99.960154826958103</v>
      </c>
      <c r="G42" s="106">
        <v>682.68876808163316</v>
      </c>
      <c r="H42" s="107">
        <v>99.982876712328775</v>
      </c>
      <c r="I42" s="108">
        <v>684.81784226530624</v>
      </c>
      <c r="J42" s="109">
        <v>99.965753424657535</v>
      </c>
    </row>
    <row r="43" spans="1:27" x14ac:dyDescent="0.25">
      <c r="A43" s="106">
        <v>688.2562244897955</v>
      </c>
      <c r="B43" s="107">
        <v>99.845890410958901</v>
      </c>
      <c r="C43" s="106">
        <v>670.5535714285719</v>
      </c>
      <c r="D43" s="107">
        <v>99.777397260273972</v>
      </c>
      <c r="E43" s="106">
        <v>674.40857142857112</v>
      </c>
      <c r="F43" s="107">
        <v>99.960154826958103</v>
      </c>
      <c r="G43" s="106">
        <v>687.82327198979647</v>
      </c>
      <c r="H43" s="107">
        <v>99.982876712328775</v>
      </c>
      <c r="I43" s="108">
        <v>690.21640259183687</v>
      </c>
      <c r="J43" s="109">
        <v>99.965753424657535</v>
      </c>
    </row>
    <row r="44" spans="1:27" x14ac:dyDescent="0.25">
      <c r="A44" s="106">
        <v>693.33224489795873</v>
      </c>
      <c r="B44" s="107">
        <v>99.845890410958901</v>
      </c>
      <c r="C44" s="106">
        <v>675.5257142857148</v>
      </c>
      <c r="D44" s="107">
        <v>99.760273972602747</v>
      </c>
      <c r="E44" s="106">
        <v>679.70571428571395</v>
      </c>
      <c r="F44" s="107">
        <v>99.960154826958103</v>
      </c>
      <c r="G44" s="106">
        <v>692.95777589795978</v>
      </c>
      <c r="H44" s="107">
        <v>99.965753424657535</v>
      </c>
      <c r="I44" s="108">
        <v>695.6149629183675</v>
      </c>
      <c r="J44" s="109">
        <v>99.965753424657535</v>
      </c>
    </row>
    <row r="45" spans="1:27" x14ac:dyDescent="0.25">
      <c r="A45" s="106">
        <v>698.40826530612196</v>
      </c>
      <c r="B45" s="107">
        <v>99.845890410958901</v>
      </c>
      <c r="C45" s="106">
        <v>680.4978571428577</v>
      </c>
      <c r="D45" s="107">
        <v>99.748858447488587</v>
      </c>
      <c r="E45" s="106">
        <v>685.00285714285678</v>
      </c>
      <c r="F45" s="107">
        <v>99.960154826958103</v>
      </c>
      <c r="G45" s="106">
        <v>698.09227980612309</v>
      </c>
      <c r="H45" s="107">
        <v>99.965753424657535</v>
      </c>
      <c r="I45" s="108">
        <v>701.01352324489812</v>
      </c>
      <c r="J45" s="109">
        <v>99.960045662100455</v>
      </c>
    </row>
    <row r="46" spans="1:27" x14ac:dyDescent="0.25">
      <c r="A46" s="106">
        <v>703.48428571428519</v>
      </c>
      <c r="B46" s="107">
        <v>99.828767123287676</v>
      </c>
      <c r="C46" s="106">
        <v>685.4700000000006</v>
      </c>
      <c r="D46" s="107">
        <v>99.731735159817347</v>
      </c>
      <c r="E46" s="106">
        <v>690.29999999999961</v>
      </c>
      <c r="F46" s="107">
        <v>99.960154826958103</v>
      </c>
      <c r="G46" s="106">
        <v>703.2267837142864</v>
      </c>
      <c r="H46" s="107">
        <v>99.965753424657535</v>
      </c>
      <c r="I46" s="108">
        <v>706.41208357142875</v>
      </c>
      <c r="J46" s="109">
        <v>99.960045662100455</v>
      </c>
    </row>
    <row r="47" spans="1:27" x14ac:dyDescent="0.25">
      <c r="A47" s="106">
        <v>708.56030612244842</v>
      </c>
      <c r="B47" s="107">
        <v>99.823059360730596</v>
      </c>
      <c r="C47" s="106">
        <v>690.44214285714349</v>
      </c>
      <c r="D47" s="107">
        <v>99.720319634703188</v>
      </c>
      <c r="E47" s="106">
        <v>695.59714285714244</v>
      </c>
      <c r="F47" s="107">
        <v>99.960154826958103</v>
      </c>
      <c r="G47" s="106">
        <v>708.36128762244971</v>
      </c>
      <c r="H47" s="107">
        <v>99.965753424657535</v>
      </c>
      <c r="I47" s="108">
        <v>711.81064389795938</v>
      </c>
      <c r="J47" s="109">
        <v>99.960045662100455</v>
      </c>
    </row>
    <row r="48" spans="1:27" x14ac:dyDescent="0.25">
      <c r="A48" s="106">
        <v>713.63632653061165</v>
      </c>
      <c r="B48" s="107">
        <v>99.823059360730596</v>
      </c>
      <c r="C48" s="106">
        <v>695.41428571428639</v>
      </c>
      <c r="D48" s="107">
        <v>99.714611872146122</v>
      </c>
      <c r="E48" s="106">
        <v>700.89428571428527</v>
      </c>
      <c r="F48" s="107">
        <v>99.954462659380695</v>
      </c>
      <c r="G48" s="106">
        <v>713.49579153061302</v>
      </c>
      <c r="H48" s="107">
        <v>99.965753424657535</v>
      </c>
      <c r="I48" s="108">
        <v>717.20920422449001</v>
      </c>
      <c r="J48" s="109">
        <v>99.960045662100455</v>
      </c>
    </row>
    <row r="49" spans="1:10" x14ac:dyDescent="0.25">
      <c r="A49" s="106">
        <v>718.71234693877489</v>
      </c>
      <c r="B49" s="107">
        <v>99.823059360730596</v>
      </c>
      <c r="C49" s="106">
        <v>700.38642857142929</v>
      </c>
      <c r="D49" s="107">
        <v>99.703196347031962</v>
      </c>
      <c r="E49" s="106">
        <v>706.1914285714281</v>
      </c>
      <c r="F49" s="107">
        <v>99.954462659380695</v>
      </c>
      <c r="G49" s="106">
        <v>718.63029543877633</v>
      </c>
      <c r="H49" s="107">
        <v>99.94863013698631</v>
      </c>
      <c r="I49" s="108">
        <v>722.60776455102064</v>
      </c>
      <c r="J49" s="109">
        <v>99.960045662100455</v>
      </c>
    </row>
    <row r="50" spans="1:10" x14ac:dyDescent="0.25">
      <c r="A50" s="106">
        <v>723.78836734693812</v>
      </c>
      <c r="B50" s="107">
        <v>99.823059360730596</v>
      </c>
      <c r="C50" s="106">
        <v>705.35857142857219</v>
      </c>
      <c r="D50" s="107">
        <v>99.691780821917803</v>
      </c>
      <c r="E50" s="106">
        <v>711.48857142857094</v>
      </c>
      <c r="F50" s="107">
        <v>99.954462659380695</v>
      </c>
      <c r="G50" s="106">
        <v>723.76479934693964</v>
      </c>
      <c r="H50" s="107">
        <v>99.94863013698631</v>
      </c>
      <c r="I50" s="108">
        <v>728.00632487755126</v>
      </c>
      <c r="J50" s="109">
        <v>99.960045662100455</v>
      </c>
    </row>
    <row r="51" spans="1:10" x14ac:dyDescent="0.25">
      <c r="A51" s="106">
        <v>728.86438775510135</v>
      </c>
      <c r="B51" s="107">
        <v>99.823059360730596</v>
      </c>
      <c r="C51" s="106">
        <v>710.33071428571509</v>
      </c>
      <c r="D51" s="107">
        <v>99.691780821917803</v>
      </c>
      <c r="E51" s="106">
        <v>716.78571428571377</v>
      </c>
      <c r="F51" s="107">
        <v>99.954462659380695</v>
      </c>
      <c r="G51" s="106">
        <v>728.89930325510295</v>
      </c>
      <c r="H51" s="107">
        <v>99.942922374429216</v>
      </c>
      <c r="I51" s="108">
        <v>733.40488520408189</v>
      </c>
      <c r="J51" s="109">
        <v>99.94863013698631</v>
      </c>
    </row>
    <row r="52" spans="1:10" x14ac:dyDescent="0.25">
      <c r="A52" s="106">
        <v>733.94040816326458</v>
      </c>
      <c r="B52" s="107">
        <v>99.817351598173516</v>
      </c>
      <c r="C52" s="106">
        <v>715.30285714285799</v>
      </c>
      <c r="D52" s="107">
        <v>99.691780821917803</v>
      </c>
      <c r="E52" s="106">
        <v>722.0828571428566</v>
      </c>
      <c r="F52" s="107">
        <v>99.954462659380695</v>
      </c>
      <c r="G52" s="106">
        <v>734.03380716326626</v>
      </c>
      <c r="H52" s="107">
        <v>99.93721461187215</v>
      </c>
      <c r="I52" s="108">
        <v>738.80344553061252</v>
      </c>
      <c r="J52" s="109">
        <v>99.94863013698631</v>
      </c>
    </row>
    <row r="53" spans="1:10" x14ac:dyDescent="0.25">
      <c r="A53" s="106">
        <v>739.01642857142781</v>
      </c>
      <c r="B53" s="107">
        <v>99.805936073059371</v>
      </c>
      <c r="C53" s="106">
        <v>720.27500000000089</v>
      </c>
      <c r="D53" s="107">
        <v>99.680365296803657</v>
      </c>
      <c r="E53" s="106">
        <v>727.37999999999943</v>
      </c>
      <c r="F53" s="107">
        <v>99.954462659380695</v>
      </c>
      <c r="G53" s="106">
        <v>739.16831107142957</v>
      </c>
      <c r="H53" s="107">
        <v>99.93721461187215</v>
      </c>
      <c r="I53" s="108">
        <v>744.20200585714315</v>
      </c>
      <c r="J53" s="109">
        <v>99.942922374429216</v>
      </c>
    </row>
    <row r="54" spans="1:10" x14ac:dyDescent="0.25">
      <c r="A54" s="106">
        <v>744.09244897959104</v>
      </c>
      <c r="B54" s="107">
        <v>99.800228310502277</v>
      </c>
      <c r="C54" s="106">
        <v>725.24714285714379</v>
      </c>
      <c r="D54" s="107">
        <v>99.668949771689498</v>
      </c>
      <c r="E54" s="106">
        <v>732.67714285714226</v>
      </c>
      <c r="F54" s="107">
        <v>99.948770491803273</v>
      </c>
      <c r="G54" s="106">
        <v>744.30281497959288</v>
      </c>
      <c r="H54" s="107">
        <v>99.93721461187215</v>
      </c>
      <c r="I54" s="108">
        <v>749.60056618367378</v>
      </c>
      <c r="J54" s="109">
        <v>99.93721461187215</v>
      </c>
    </row>
    <row r="55" spans="1:10" x14ac:dyDescent="0.25">
      <c r="A55" s="106">
        <v>749.16846938775427</v>
      </c>
      <c r="B55" s="107">
        <v>99.794520547945211</v>
      </c>
      <c r="C55" s="106">
        <v>730.21928571428668</v>
      </c>
      <c r="D55" s="107">
        <v>99.657534246575338</v>
      </c>
      <c r="E55" s="106">
        <v>737.97428571428509</v>
      </c>
      <c r="F55" s="107">
        <v>99.948770491803273</v>
      </c>
      <c r="G55" s="106">
        <v>749.43731888775619</v>
      </c>
      <c r="H55" s="107">
        <v>99.93721461187215</v>
      </c>
      <c r="I55" s="108">
        <v>754.99912651020441</v>
      </c>
      <c r="J55" s="109">
        <v>99.93721461187215</v>
      </c>
    </row>
    <row r="56" spans="1:10" x14ac:dyDescent="0.25">
      <c r="A56" s="106">
        <v>754.2444897959175</v>
      </c>
      <c r="B56" s="107">
        <v>99.794520547945211</v>
      </c>
      <c r="C56" s="106">
        <v>735.19142857142958</v>
      </c>
      <c r="D56" s="107">
        <v>99.628995433789953</v>
      </c>
      <c r="E56" s="106">
        <v>743.27142857142792</v>
      </c>
      <c r="F56" s="107">
        <v>99.948770491803273</v>
      </c>
      <c r="G56" s="106">
        <v>754.5718227959195</v>
      </c>
      <c r="H56" s="107">
        <v>99.93150684931507</v>
      </c>
      <c r="I56" s="108">
        <v>760.39768683673503</v>
      </c>
      <c r="J56" s="109">
        <v>99.93721461187215</v>
      </c>
    </row>
    <row r="57" spans="1:10" x14ac:dyDescent="0.25">
      <c r="A57" s="106">
        <v>759.32051020408073</v>
      </c>
      <c r="B57" s="107">
        <v>99.788812785388131</v>
      </c>
      <c r="C57" s="106">
        <v>740.16357142857248</v>
      </c>
      <c r="D57" s="107">
        <v>99.617579908675808</v>
      </c>
      <c r="E57" s="106">
        <v>748.56857142857075</v>
      </c>
      <c r="F57" s="107">
        <v>99.948770491803273</v>
      </c>
      <c r="G57" s="106">
        <v>759.70632670408281</v>
      </c>
      <c r="H57" s="107">
        <v>99.925799086757991</v>
      </c>
      <c r="I57" s="108">
        <v>765.79624716326566</v>
      </c>
      <c r="J57" s="109">
        <v>99.93721461187215</v>
      </c>
    </row>
    <row r="58" spans="1:10" x14ac:dyDescent="0.25">
      <c r="A58" s="106">
        <v>764.39653061224396</v>
      </c>
      <c r="B58" s="107">
        <v>99.788812785388131</v>
      </c>
      <c r="C58" s="106">
        <v>745.13571428571538</v>
      </c>
      <c r="D58" s="107">
        <v>99.589041095890408</v>
      </c>
      <c r="E58" s="106">
        <v>753.86571428571358</v>
      </c>
      <c r="F58" s="107">
        <v>99.948770491803273</v>
      </c>
      <c r="G58" s="106">
        <v>764.84083061224612</v>
      </c>
      <c r="H58" s="107">
        <v>99.925799086757991</v>
      </c>
      <c r="I58" s="108">
        <v>771.19480748979629</v>
      </c>
      <c r="J58" s="109">
        <v>99.93721461187215</v>
      </c>
    </row>
    <row r="59" spans="1:10" x14ac:dyDescent="0.25">
      <c r="A59" s="106">
        <v>769.4725510204072</v>
      </c>
      <c r="B59" s="107">
        <v>99.783105022831052</v>
      </c>
      <c r="C59" s="106">
        <v>750.10785714285828</v>
      </c>
      <c r="D59" s="107">
        <v>99.571917808219183</v>
      </c>
      <c r="E59" s="106">
        <v>759.16285714285641</v>
      </c>
      <c r="F59" s="107">
        <v>99.948770491803273</v>
      </c>
      <c r="G59" s="106">
        <v>769.97533452040943</v>
      </c>
      <c r="H59" s="107">
        <v>99.914383561643831</v>
      </c>
      <c r="I59" s="108">
        <v>776.59336781632692</v>
      </c>
      <c r="J59" s="109">
        <v>99.93721461187215</v>
      </c>
    </row>
    <row r="60" spans="1:10" x14ac:dyDescent="0.25">
      <c r="A60" s="106">
        <v>774.54857142857043</v>
      </c>
      <c r="B60" s="107">
        <v>99.777397260273972</v>
      </c>
      <c r="C60" s="106">
        <v>755.08000000000118</v>
      </c>
      <c r="D60" s="107">
        <v>99.554794520547944</v>
      </c>
      <c r="E60" s="106">
        <v>764.45999999999924</v>
      </c>
      <c r="F60" s="107">
        <v>99.948770491803273</v>
      </c>
      <c r="G60" s="106">
        <v>775.10983842857274</v>
      </c>
      <c r="H60" s="107">
        <v>99.914383561643831</v>
      </c>
      <c r="I60" s="108">
        <v>781.99192814285755</v>
      </c>
      <c r="J60" s="109">
        <v>99.93150684931507</v>
      </c>
    </row>
    <row r="61" spans="1:10" x14ac:dyDescent="0.25">
      <c r="A61" s="106">
        <v>779.62459183673366</v>
      </c>
      <c r="B61" s="107">
        <v>99.765981735159812</v>
      </c>
      <c r="C61" s="106">
        <v>760.05214285714408</v>
      </c>
      <c r="D61" s="107">
        <v>99.549086757990864</v>
      </c>
      <c r="E61" s="106">
        <v>769.75714285714207</v>
      </c>
      <c r="F61" s="107">
        <v>99.948770491803273</v>
      </c>
      <c r="G61" s="106">
        <v>780.24434233673605</v>
      </c>
      <c r="H61" s="107">
        <v>99.908675799086751</v>
      </c>
      <c r="I61" s="108">
        <v>787.39048846938817</v>
      </c>
      <c r="J61" s="109">
        <v>99.93150684931507</v>
      </c>
    </row>
    <row r="62" spans="1:10" x14ac:dyDescent="0.25">
      <c r="A62" s="106">
        <v>784.70061224489689</v>
      </c>
      <c r="B62" s="107">
        <v>99.760273972602747</v>
      </c>
      <c r="C62" s="106">
        <v>765.02428571428698</v>
      </c>
      <c r="D62" s="107">
        <v>99.543378995433784</v>
      </c>
      <c r="E62" s="106">
        <v>775.0542857142849</v>
      </c>
      <c r="F62" s="107">
        <v>99.948770491803273</v>
      </c>
      <c r="G62" s="106">
        <v>785.37884624489936</v>
      </c>
      <c r="H62" s="107">
        <v>99.908675799086751</v>
      </c>
      <c r="I62" s="108">
        <v>792.7890487959188</v>
      </c>
      <c r="J62" s="109">
        <v>99.925799086757991</v>
      </c>
    </row>
    <row r="63" spans="1:10" x14ac:dyDescent="0.25">
      <c r="A63" s="106">
        <v>789.77663265306012</v>
      </c>
      <c r="B63" s="107">
        <v>99.754566210045652</v>
      </c>
      <c r="C63" s="106">
        <v>769.99642857142987</v>
      </c>
      <c r="D63" s="107">
        <v>99.537671232876718</v>
      </c>
      <c r="E63" s="106">
        <v>780.35142857142773</v>
      </c>
      <c r="F63" s="107">
        <v>99.948770491803273</v>
      </c>
      <c r="G63" s="106">
        <v>790.51335015306267</v>
      </c>
      <c r="H63" s="107">
        <v>99.891552511415526</v>
      </c>
      <c r="I63" s="108">
        <v>798.18760912244943</v>
      </c>
      <c r="J63" s="109">
        <v>99.920091324200911</v>
      </c>
    </row>
    <row r="64" spans="1:10" x14ac:dyDescent="0.25">
      <c r="A64" s="106">
        <v>794.85265306122335</v>
      </c>
      <c r="B64" s="107">
        <v>99.748858447488587</v>
      </c>
      <c r="C64" s="106">
        <v>774.96857142857277</v>
      </c>
      <c r="D64" s="107">
        <v>99.526255707762559</v>
      </c>
      <c r="E64" s="106">
        <v>785.64857142857056</v>
      </c>
      <c r="F64" s="107">
        <v>99.948770491803273</v>
      </c>
      <c r="G64" s="106">
        <v>795.64785406122598</v>
      </c>
      <c r="H64" s="107">
        <v>99.885844748858446</v>
      </c>
      <c r="I64" s="108">
        <v>803.58616944898006</v>
      </c>
      <c r="J64" s="109">
        <v>99.920091324200911</v>
      </c>
    </row>
    <row r="65" spans="1:10" x14ac:dyDescent="0.25">
      <c r="A65" s="106">
        <v>799.92867346938658</v>
      </c>
      <c r="B65" s="107">
        <v>99.737442922374427</v>
      </c>
      <c r="C65" s="106">
        <v>779.94071428571567</v>
      </c>
      <c r="D65" s="107">
        <v>99.514840182648399</v>
      </c>
      <c r="E65" s="106">
        <v>790.94571428571339</v>
      </c>
      <c r="F65" s="107">
        <v>99.943078324225866</v>
      </c>
      <c r="G65" s="106">
        <v>800.7823579693893</v>
      </c>
      <c r="H65" s="107">
        <v>99.874429223744286</v>
      </c>
      <c r="I65" s="108">
        <v>808.98472977551069</v>
      </c>
      <c r="J65" s="109">
        <v>99.914383561643831</v>
      </c>
    </row>
    <row r="66" spans="1:10" x14ac:dyDescent="0.25">
      <c r="A66" s="106">
        <v>805.00469387754981</v>
      </c>
      <c r="B66" s="107">
        <v>99.714611872146122</v>
      </c>
      <c r="C66" s="106">
        <v>784.91285714285857</v>
      </c>
      <c r="D66" s="107">
        <v>99.492009132420094</v>
      </c>
      <c r="E66" s="106">
        <v>796.24285714285622</v>
      </c>
      <c r="F66" s="107">
        <v>99.943078324225866</v>
      </c>
      <c r="G66" s="106">
        <v>805.91686187755261</v>
      </c>
      <c r="H66" s="107">
        <v>99.874429223744286</v>
      </c>
      <c r="I66" s="108">
        <v>814.38329010204131</v>
      </c>
      <c r="J66" s="109">
        <v>99.908675799086751</v>
      </c>
    </row>
    <row r="67" spans="1:10" x14ac:dyDescent="0.25">
      <c r="A67" s="106">
        <v>810.08071428571304</v>
      </c>
      <c r="B67" s="107">
        <v>99.714611872146122</v>
      </c>
      <c r="C67" s="106">
        <v>789.88500000000147</v>
      </c>
      <c r="D67" s="107">
        <v>99.480593607305934</v>
      </c>
      <c r="E67" s="106">
        <v>801.53999999999905</v>
      </c>
      <c r="F67" s="107">
        <v>99.931693989071036</v>
      </c>
      <c r="G67" s="106">
        <v>811.05136578571592</v>
      </c>
      <c r="H67" s="107">
        <v>99.868721461187221</v>
      </c>
      <c r="I67" s="108">
        <v>819.78185042857194</v>
      </c>
      <c r="J67" s="109">
        <v>99.902968036529685</v>
      </c>
    </row>
    <row r="68" spans="1:10" x14ac:dyDescent="0.25">
      <c r="A68" s="106">
        <v>815.15673469387627</v>
      </c>
      <c r="B68" s="107">
        <v>99.714611872146122</v>
      </c>
      <c r="C68" s="106">
        <v>794.85714285714437</v>
      </c>
      <c r="D68" s="107">
        <v>99.469178082191775</v>
      </c>
      <c r="E68" s="106">
        <v>806.83714285714188</v>
      </c>
      <c r="F68" s="107">
        <v>99.931693989071036</v>
      </c>
      <c r="G68" s="106">
        <v>816.18586969387923</v>
      </c>
      <c r="H68" s="107">
        <v>99.851598173515981</v>
      </c>
      <c r="I68" s="108">
        <v>825.18041075510257</v>
      </c>
      <c r="J68" s="109">
        <v>99.902968036529685</v>
      </c>
    </row>
    <row r="69" spans="1:10" x14ac:dyDescent="0.25">
      <c r="A69" s="106">
        <v>820.2327551020395</v>
      </c>
      <c r="B69" s="107">
        <v>99.691780821917803</v>
      </c>
      <c r="C69" s="106">
        <v>799.82928571428727</v>
      </c>
      <c r="D69" s="107">
        <v>99.457762557077629</v>
      </c>
      <c r="E69" s="106">
        <v>812.13428571428472</v>
      </c>
      <c r="F69" s="107">
        <v>99.931693989071036</v>
      </c>
      <c r="G69" s="106">
        <v>821.32037360204254</v>
      </c>
      <c r="H69" s="107">
        <v>99.840182648401836</v>
      </c>
      <c r="I69" s="108">
        <v>830.5789710816332</v>
      </c>
      <c r="J69" s="109">
        <v>99.902968036529685</v>
      </c>
    </row>
    <row r="70" spans="1:10" x14ac:dyDescent="0.25">
      <c r="A70" s="106">
        <v>825.30877551020274</v>
      </c>
      <c r="B70" s="107">
        <v>99.686073059360737</v>
      </c>
      <c r="C70" s="106">
        <v>804.80142857143016</v>
      </c>
      <c r="D70" s="107">
        <v>99.429223744292244</v>
      </c>
      <c r="E70" s="106">
        <v>817.43142857142755</v>
      </c>
      <c r="F70" s="107">
        <v>99.926001821493628</v>
      </c>
      <c r="G70" s="106">
        <v>826.45487751020585</v>
      </c>
      <c r="H70" s="107">
        <v>99.840182648401836</v>
      </c>
      <c r="I70" s="108">
        <v>835.97753140816383</v>
      </c>
      <c r="J70" s="109">
        <v>99.902968036529685</v>
      </c>
    </row>
    <row r="71" spans="1:10" x14ac:dyDescent="0.25">
      <c r="A71" s="106">
        <v>830.38479591836597</v>
      </c>
      <c r="B71" s="107">
        <v>99.680365296803657</v>
      </c>
      <c r="C71" s="106">
        <v>809.77357142857306</v>
      </c>
      <c r="D71" s="107">
        <v>99.406392694063925</v>
      </c>
      <c r="E71" s="106">
        <v>822.72857142857038</v>
      </c>
      <c r="F71" s="107">
        <v>99.926001821493628</v>
      </c>
      <c r="G71" s="106">
        <v>831.58938141836916</v>
      </c>
      <c r="H71" s="107">
        <v>99.840182648401836</v>
      </c>
      <c r="I71" s="108">
        <v>841.37609173469446</v>
      </c>
      <c r="J71" s="109">
        <v>99.891552511415526</v>
      </c>
    </row>
    <row r="72" spans="1:10" x14ac:dyDescent="0.25">
      <c r="A72" s="106">
        <v>835.4608163265292</v>
      </c>
      <c r="B72" s="107">
        <v>99.657534246575338</v>
      </c>
      <c r="C72" s="106">
        <v>814.74571428571596</v>
      </c>
      <c r="D72" s="107">
        <v>99.38356164383562</v>
      </c>
      <c r="E72" s="106">
        <v>828.02571428571321</v>
      </c>
      <c r="F72" s="107">
        <v>99.926001821493628</v>
      </c>
      <c r="G72" s="106">
        <v>836.72388532653247</v>
      </c>
      <c r="H72" s="107">
        <v>99.834474885844742</v>
      </c>
      <c r="I72" s="108">
        <v>846.77465206122508</v>
      </c>
      <c r="J72" s="109">
        <v>99.885844748858446</v>
      </c>
    </row>
    <row r="73" spans="1:10" x14ac:dyDescent="0.25">
      <c r="A73" s="106">
        <v>840.53683673469243</v>
      </c>
      <c r="B73" s="107">
        <v>99.634703196347033</v>
      </c>
      <c r="C73" s="106">
        <v>819.71785714285886</v>
      </c>
      <c r="D73" s="107">
        <v>99.37785388127854</v>
      </c>
      <c r="E73" s="106">
        <v>833.32285714285604</v>
      </c>
      <c r="F73" s="107">
        <v>99.926001821493628</v>
      </c>
      <c r="G73" s="106">
        <v>841.85838923469578</v>
      </c>
      <c r="H73" s="107">
        <v>99.828767123287676</v>
      </c>
      <c r="I73" s="108">
        <v>852.17321238775571</v>
      </c>
      <c r="J73" s="109">
        <v>99.885844748858446</v>
      </c>
    </row>
    <row r="74" spans="1:10" x14ac:dyDescent="0.25">
      <c r="A74" s="106">
        <v>845.61285714285566</v>
      </c>
      <c r="B74" s="107">
        <v>99.617579908675808</v>
      </c>
      <c r="C74" s="106">
        <v>824.69000000000176</v>
      </c>
      <c r="D74" s="107">
        <v>99.3607305936073</v>
      </c>
      <c r="E74" s="106">
        <v>838.61999999999887</v>
      </c>
      <c r="F74" s="107">
        <v>99.926001821493628</v>
      </c>
      <c r="G74" s="106">
        <v>846.99289314285909</v>
      </c>
      <c r="H74" s="107">
        <v>99.823059360730596</v>
      </c>
      <c r="I74" s="108">
        <v>857.57177271428634</v>
      </c>
      <c r="J74" s="109">
        <v>99.885844748858446</v>
      </c>
    </row>
    <row r="75" spans="1:10" x14ac:dyDescent="0.25">
      <c r="A75" s="106">
        <v>850.68887755101889</v>
      </c>
      <c r="B75" s="107">
        <v>99.611872146118714</v>
      </c>
      <c r="C75" s="106">
        <v>829.66214285714466</v>
      </c>
      <c r="D75" s="107">
        <v>99.355022831050235</v>
      </c>
      <c r="E75" s="106">
        <v>843.9171428571417</v>
      </c>
      <c r="F75" s="107">
        <v>99.926001821493628</v>
      </c>
      <c r="G75" s="106">
        <v>852.1273970510224</v>
      </c>
      <c r="H75" s="107">
        <v>99.823059360730596</v>
      </c>
      <c r="I75" s="108">
        <v>862.97033304081697</v>
      </c>
      <c r="J75" s="109">
        <v>99.885844748858446</v>
      </c>
    </row>
    <row r="76" spans="1:10" x14ac:dyDescent="0.25">
      <c r="A76" s="106">
        <v>855.76489795918212</v>
      </c>
      <c r="B76" s="107">
        <v>99.606164383561648</v>
      </c>
      <c r="C76" s="106">
        <v>834.63428571428756</v>
      </c>
      <c r="D76" s="107">
        <v>99.355022831050235</v>
      </c>
      <c r="E76" s="106">
        <v>849.21428571428453</v>
      </c>
      <c r="F76" s="107">
        <v>99.926001821493628</v>
      </c>
      <c r="G76" s="106">
        <v>857.26190095918571</v>
      </c>
      <c r="H76" s="107">
        <v>99.811643835616437</v>
      </c>
      <c r="I76" s="108">
        <v>868.3688933673476</v>
      </c>
      <c r="J76" s="109">
        <v>99.880136986301366</v>
      </c>
    </row>
    <row r="77" spans="1:10" x14ac:dyDescent="0.25">
      <c r="A77" s="106">
        <v>860.84091836734535</v>
      </c>
      <c r="B77" s="107">
        <v>99.594748858447488</v>
      </c>
      <c r="C77" s="106">
        <v>839.60642857143046</v>
      </c>
      <c r="D77" s="107">
        <v>99.332191780821915</v>
      </c>
      <c r="E77" s="106">
        <v>854.51142857142736</v>
      </c>
      <c r="F77" s="107">
        <v>99.926001821493628</v>
      </c>
      <c r="G77" s="106">
        <v>862.39640486734902</v>
      </c>
      <c r="H77" s="107">
        <v>99.811643835616437</v>
      </c>
      <c r="I77" s="108">
        <v>873.76745369387822</v>
      </c>
      <c r="J77" s="109">
        <v>99.880136986301366</v>
      </c>
    </row>
    <row r="78" spans="1:10" x14ac:dyDescent="0.25">
      <c r="A78" s="106">
        <v>865.91693877550858</v>
      </c>
      <c r="B78" s="107">
        <v>99.583333333333329</v>
      </c>
      <c r="C78" s="106">
        <v>844.57857142857335</v>
      </c>
      <c r="D78" s="107">
        <v>99.326484018264836</v>
      </c>
      <c r="E78" s="106">
        <v>859.80857142857019</v>
      </c>
      <c r="F78" s="107">
        <v>99.920309653916206</v>
      </c>
      <c r="G78" s="106">
        <v>867.53090877551233</v>
      </c>
      <c r="H78" s="107">
        <v>99.805936073059371</v>
      </c>
      <c r="I78" s="108">
        <v>879.16601402040885</v>
      </c>
      <c r="J78" s="109">
        <v>99.880136986301366</v>
      </c>
    </row>
    <row r="79" spans="1:10" x14ac:dyDescent="0.25">
      <c r="A79" s="106">
        <v>870.99295918367181</v>
      </c>
      <c r="B79" s="107">
        <v>99.566210045662089</v>
      </c>
      <c r="C79" s="106">
        <v>849.55071428571625</v>
      </c>
      <c r="D79" s="107">
        <v>99.303652968036531</v>
      </c>
      <c r="E79" s="106">
        <v>865.10571428571302</v>
      </c>
      <c r="F79" s="107">
        <v>99.914617486338798</v>
      </c>
      <c r="G79" s="106">
        <v>872.66541268367564</v>
      </c>
      <c r="H79" s="107">
        <v>99.800228310502277</v>
      </c>
      <c r="I79" s="108">
        <v>884.56457434693948</v>
      </c>
      <c r="J79" s="109">
        <v>99.880136986301366</v>
      </c>
    </row>
    <row r="80" spans="1:10" x14ac:dyDescent="0.25">
      <c r="A80" s="106">
        <v>876.06897959183505</v>
      </c>
      <c r="B80" s="107">
        <v>99.560502283105023</v>
      </c>
      <c r="C80" s="106">
        <v>854.52285714285915</v>
      </c>
      <c r="D80" s="107">
        <v>99.292237442922371</v>
      </c>
      <c r="E80" s="106">
        <v>870.40285714285585</v>
      </c>
      <c r="F80" s="107">
        <v>99.914617486338798</v>
      </c>
      <c r="G80" s="106">
        <v>877.79991659183895</v>
      </c>
      <c r="H80" s="107">
        <v>99.800228310502277</v>
      </c>
      <c r="I80" s="108">
        <v>889.96313467347011</v>
      </c>
      <c r="J80" s="109">
        <v>99.874429223744286</v>
      </c>
    </row>
    <row r="81" spans="1:10" x14ac:dyDescent="0.25">
      <c r="A81" s="106">
        <v>881.14499999999828</v>
      </c>
      <c r="B81" s="107">
        <v>99.537671232876718</v>
      </c>
      <c r="C81" s="106">
        <v>859.49500000000205</v>
      </c>
      <c r="D81" s="107">
        <v>99.246575342465746</v>
      </c>
      <c r="E81" s="106">
        <v>875.69999999999868</v>
      </c>
      <c r="F81" s="107">
        <v>99.914617486338798</v>
      </c>
      <c r="G81" s="106">
        <v>882.93442050000226</v>
      </c>
      <c r="H81" s="107">
        <v>99.794520547945211</v>
      </c>
      <c r="I81" s="108">
        <v>895.36169500000074</v>
      </c>
      <c r="J81" s="109">
        <v>99.863013698630127</v>
      </c>
    </row>
    <row r="82" spans="1:10" x14ac:dyDescent="0.25">
      <c r="A82" s="106">
        <v>886.22102040816151</v>
      </c>
      <c r="B82" s="107">
        <v>99.520547945205479</v>
      </c>
      <c r="C82" s="106">
        <v>864.46714285714495</v>
      </c>
      <c r="D82" s="107">
        <v>99.229452054794521</v>
      </c>
      <c r="E82" s="106">
        <v>880.99714285714151</v>
      </c>
      <c r="F82" s="107">
        <v>99.908925318761391</v>
      </c>
      <c r="G82" s="106">
        <v>888.06892440816557</v>
      </c>
      <c r="H82" s="107">
        <v>99.783105022831052</v>
      </c>
      <c r="I82" s="108">
        <v>900.76025532653136</v>
      </c>
      <c r="J82" s="109">
        <v>99.857305936073061</v>
      </c>
    </row>
    <row r="83" spans="1:10" x14ac:dyDescent="0.25">
      <c r="A83" s="106">
        <v>891.29704081632474</v>
      </c>
      <c r="B83" s="107">
        <v>99.497716894977174</v>
      </c>
      <c r="C83" s="106">
        <v>869.43928571428785</v>
      </c>
      <c r="D83" s="107">
        <v>99.206621004566216</v>
      </c>
      <c r="E83" s="106">
        <v>886.29428571428434</v>
      </c>
      <c r="F83" s="107">
        <v>99.908925318761391</v>
      </c>
      <c r="G83" s="106">
        <v>893.20342831632888</v>
      </c>
      <c r="H83" s="107">
        <v>99.771689497716892</v>
      </c>
      <c r="I83" s="108">
        <v>906.15881565306199</v>
      </c>
      <c r="J83" s="109">
        <v>99.857305936073061</v>
      </c>
    </row>
    <row r="84" spans="1:10" x14ac:dyDescent="0.25">
      <c r="A84" s="106">
        <v>896.37306122448797</v>
      </c>
      <c r="B84" s="107">
        <v>99.452054794520549</v>
      </c>
      <c r="C84" s="106">
        <v>874.41142857143075</v>
      </c>
      <c r="D84" s="107">
        <v>99.166666666666671</v>
      </c>
      <c r="E84" s="106">
        <v>891.59142857142717</v>
      </c>
      <c r="F84" s="107">
        <v>99.908925318761391</v>
      </c>
      <c r="G84" s="106">
        <v>898.33793222449219</v>
      </c>
      <c r="H84" s="107">
        <v>99.765981735159812</v>
      </c>
      <c r="I84" s="108">
        <v>911.55737597959262</v>
      </c>
      <c r="J84" s="109">
        <v>99.845890410958901</v>
      </c>
    </row>
    <row r="85" spans="1:10" x14ac:dyDescent="0.25">
      <c r="A85" s="106">
        <v>901.4490816326512</v>
      </c>
      <c r="B85" s="107">
        <v>99.412100456621005</v>
      </c>
      <c r="C85" s="106">
        <v>879.38357142857365</v>
      </c>
      <c r="D85" s="107">
        <v>99.160958904109592</v>
      </c>
      <c r="E85" s="106">
        <v>896.88857142857</v>
      </c>
      <c r="F85" s="107">
        <v>99.908925318761391</v>
      </c>
      <c r="G85" s="106">
        <v>903.4724361326555</v>
      </c>
      <c r="H85" s="107">
        <v>99.754566210045652</v>
      </c>
      <c r="I85" s="108">
        <v>916.95593630612325</v>
      </c>
      <c r="J85" s="109">
        <v>99.840182648401836</v>
      </c>
    </row>
    <row r="86" spans="1:10" x14ac:dyDescent="0.25">
      <c r="A86" s="106">
        <v>906.52510204081443</v>
      </c>
      <c r="B86" s="107">
        <v>99.326484018264836</v>
      </c>
      <c r="C86" s="106">
        <v>884.35571428571654</v>
      </c>
      <c r="D86" s="107">
        <v>99.138127853881272</v>
      </c>
      <c r="E86" s="106">
        <v>902.18571428571283</v>
      </c>
      <c r="F86" s="107">
        <v>99.908925318761391</v>
      </c>
      <c r="G86" s="106">
        <v>908.60694004081881</v>
      </c>
      <c r="H86" s="107">
        <v>99.743150684931507</v>
      </c>
      <c r="I86" s="108">
        <v>922.35449663265388</v>
      </c>
      <c r="J86" s="109">
        <v>99.834474885844742</v>
      </c>
    </row>
    <row r="87" spans="1:10" x14ac:dyDescent="0.25">
      <c r="A87" s="106">
        <v>911.60112244897766</v>
      </c>
      <c r="B87" s="107">
        <v>99.172374429223737</v>
      </c>
      <c r="C87" s="106">
        <v>889.32785714285944</v>
      </c>
      <c r="D87" s="107">
        <v>99.098173515981742</v>
      </c>
      <c r="E87" s="106">
        <v>907.48285714285566</v>
      </c>
      <c r="F87" s="107">
        <v>99.908925318761391</v>
      </c>
      <c r="G87" s="106">
        <v>913.74144394898212</v>
      </c>
      <c r="H87" s="107">
        <v>99.731735159817347</v>
      </c>
      <c r="I87" s="108">
        <v>927.75305695918451</v>
      </c>
      <c r="J87" s="109">
        <v>99.834474885844742</v>
      </c>
    </row>
    <row r="88" spans="1:10" x14ac:dyDescent="0.25">
      <c r="A88" s="106">
        <v>916.67714285714089</v>
      </c>
      <c r="B88" s="107">
        <v>98.898401826484019</v>
      </c>
      <c r="C88" s="106">
        <v>894.30000000000234</v>
      </c>
      <c r="D88" s="107">
        <v>99.086757990867582</v>
      </c>
      <c r="E88" s="106">
        <v>912.77999999999849</v>
      </c>
      <c r="F88" s="107">
        <v>99.908925318761391</v>
      </c>
      <c r="G88" s="106">
        <v>918.87594785714543</v>
      </c>
      <c r="H88" s="107">
        <v>99.731735159817347</v>
      </c>
      <c r="I88" s="108">
        <v>933.15161728571513</v>
      </c>
      <c r="J88" s="109">
        <v>99.828767123287676</v>
      </c>
    </row>
    <row r="89" spans="1:10" x14ac:dyDescent="0.25">
      <c r="A89" s="106">
        <v>921.75316326530412</v>
      </c>
      <c r="B89" s="107">
        <v>98.613013698630141</v>
      </c>
      <c r="C89" s="106">
        <v>899.27214285714524</v>
      </c>
      <c r="D89" s="107">
        <v>99.058219178082197</v>
      </c>
      <c r="E89" s="106">
        <v>918.07714285714133</v>
      </c>
      <c r="F89" s="107">
        <v>99.908925318761391</v>
      </c>
      <c r="G89" s="106">
        <v>924.01045176530874</v>
      </c>
      <c r="H89" s="107">
        <v>99.731735159817347</v>
      </c>
      <c r="I89" s="108">
        <v>938.55017761224576</v>
      </c>
      <c r="J89" s="109">
        <v>99.817351598173516</v>
      </c>
    </row>
    <row r="90" spans="1:10" x14ac:dyDescent="0.25">
      <c r="A90" s="106">
        <v>926.82918367346736</v>
      </c>
      <c r="B90" s="107">
        <v>97.813926940639277</v>
      </c>
      <c r="C90" s="106">
        <v>904.24428571428814</v>
      </c>
      <c r="D90" s="107">
        <v>99.023972602739732</v>
      </c>
      <c r="E90" s="106">
        <v>923.37428571428416</v>
      </c>
      <c r="F90" s="107">
        <v>99.903233151183969</v>
      </c>
      <c r="G90" s="106">
        <v>929.14495567347205</v>
      </c>
      <c r="H90" s="107">
        <v>99.714611872146122</v>
      </c>
      <c r="I90" s="108">
        <v>943.94873793877639</v>
      </c>
      <c r="J90" s="109">
        <v>99.817351598173516</v>
      </c>
    </row>
    <row r="91" spans="1:10" x14ac:dyDescent="0.25">
      <c r="A91" s="106">
        <v>931.90520408163059</v>
      </c>
      <c r="B91" s="107">
        <v>96.232876712328761</v>
      </c>
      <c r="C91" s="106">
        <v>909.21642857143104</v>
      </c>
      <c r="D91" s="107">
        <v>99.001141552511413</v>
      </c>
      <c r="E91" s="106">
        <v>928.67142857142699</v>
      </c>
      <c r="F91" s="107">
        <v>99.903233151183969</v>
      </c>
      <c r="G91" s="106">
        <v>934.27945958163536</v>
      </c>
      <c r="H91" s="107">
        <v>99.714611872146122</v>
      </c>
      <c r="I91" s="108">
        <v>949.34729826530702</v>
      </c>
      <c r="J91" s="109">
        <v>99.805936073059371</v>
      </c>
    </row>
    <row r="92" spans="1:10" x14ac:dyDescent="0.25">
      <c r="A92" s="106">
        <v>936.98122448979382</v>
      </c>
      <c r="B92" s="107">
        <v>94.229452054794521</v>
      </c>
      <c r="C92" s="106">
        <v>914.18857142857394</v>
      </c>
      <c r="D92" s="107">
        <v>98.989726027397268</v>
      </c>
      <c r="E92" s="106">
        <v>933.96857142856982</v>
      </c>
      <c r="F92" s="107">
        <v>99.897540983606561</v>
      </c>
      <c r="G92" s="106">
        <v>939.41396348979868</v>
      </c>
      <c r="H92" s="107">
        <v>99.708904109589042</v>
      </c>
      <c r="I92" s="108">
        <v>954.74585859183765</v>
      </c>
      <c r="J92" s="109">
        <v>99.794520547945211</v>
      </c>
    </row>
    <row r="93" spans="1:10" x14ac:dyDescent="0.25">
      <c r="A93" s="106">
        <v>942.05724489795705</v>
      </c>
      <c r="B93" s="107">
        <v>91.894977168949779</v>
      </c>
      <c r="C93" s="106">
        <v>919.16071428571684</v>
      </c>
      <c r="D93" s="107">
        <v>98.949771689497709</v>
      </c>
      <c r="E93" s="106">
        <v>939.26571428571265</v>
      </c>
      <c r="F93" s="107">
        <v>99.891848816029139</v>
      </c>
      <c r="G93" s="106">
        <v>944.54846739796199</v>
      </c>
      <c r="H93" s="107">
        <v>99.703196347031962</v>
      </c>
      <c r="I93" s="108">
        <v>960.14441891836827</v>
      </c>
      <c r="J93" s="109">
        <v>99.788812785388131</v>
      </c>
    </row>
    <row r="94" spans="1:10" x14ac:dyDescent="0.25">
      <c r="A94" s="106">
        <v>947.13326530612028</v>
      </c>
      <c r="B94" s="107">
        <v>89.389269406392685</v>
      </c>
      <c r="C94" s="106">
        <v>924.13285714285973</v>
      </c>
      <c r="D94" s="107">
        <v>98.852739726027394</v>
      </c>
      <c r="E94" s="106">
        <v>944.56285714285548</v>
      </c>
      <c r="F94" s="107">
        <v>99.880464480874323</v>
      </c>
      <c r="G94" s="106">
        <v>949.6829713061253</v>
      </c>
      <c r="H94" s="107">
        <v>99.697488584474883</v>
      </c>
      <c r="I94" s="108">
        <v>965.5429792448989</v>
      </c>
      <c r="J94" s="109">
        <v>99.765981735159812</v>
      </c>
    </row>
    <row r="95" spans="1:10" x14ac:dyDescent="0.25">
      <c r="A95" s="106">
        <v>952.20928571428351</v>
      </c>
      <c r="B95" s="107">
        <v>86.769406392694066</v>
      </c>
      <c r="C95" s="106">
        <v>929.10500000000263</v>
      </c>
      <c r="D95" s="107">
        <v>98.664383561643831</v>
      </c>
      <c r="E95" s="106">
        <v>949.85999999999831</v>
      </c>
      <c r="F95" s="107">
        <v>99.880464480874323</v>
      </c>
      <c r="G95" s="106">
        <v>954.81747521428861</v>
      </c>
      <c r="H95" s="107">
        <v>99.697488584474883</v>
      </c>
      <c r="I95" s="108">
        <v>970.94153957142953</v>
      </c>
      <c r="J95" s="109">
        <v>99.754566210045652</v>
      </c>
    </row>
    <row r="96" spans="1:10" x14ac:dyDescent="0.25">
      <c r="A96" s="106">
        <v>957.28530612244674</v>
      </c>
      <c r="B96" s="107">
        <v>84.44063926940639</v>
      </c>
      <c r="C96" s="106">
        <v>934.07714285714553</v>
      </c>
      <c r="D96" s="107">
        <v>98.299086757990878</v>
      </c>
      <c r="E96" s="106">
        <v>955.15714285714114</v>
      </c>
      <c r="F96" s="107">
        <v>99.880464480874323</v>
      </c>
      <c r="G96" s="106">
        <v>959.95197912245192</v>
      </c>
      <c r="H96" s="107">
        <v>99.686073059360737</v>
      </c>
      <c r="I96" s="108">
        <v>976.34009989796016</v>
      </c>
      <c r="J96" s="109">
        <v>99.743150684931507</v>
      </c>
    </row>
    <row r="97" spans="1:10" x14ac:dyDescent="0.25">
      <c r="A97" s="106">
        <v>962.36132653060997</v>
      </c>
      <c r="B97" s="107">
        <v>82.477168949771681</v>
      </c>
      <c r="C97" s="106">
        <v>939.04928571428843</v>
      </c>
      <c r="D97" s="107">
        <v>97.773972602739718</v>
      </c>
      <c r="E97" s="106">
        <v>960.45428571428397</v>
      </c>
      <c r="F97" s="107">
        <v>99.880464480874323</v>
      </c>
      <c r="G97" s="106">
        <v>965.08648303061523</v>
      </c>
      <c r="H97" s="107">
        <v>99.680365296803657</v>
      </c>
      <c r="I97" s="108">
        <v>981.73866022449079</v>
      </c>
      <c r="J97" s="109">
        <v>99.743150684931507</v>
      </c>
    </row>
    <row r="98" spans="1:10" x14ac:dyDescent="0.25">
      <c r="A98" s="106">
        <v>967.4373469387732</v>
      </c>
      <c r="B98" s="107">
        <v>80.924657534246577</v>
      </c>
      <c r="C98" s="106">
        <v>944.02142857143133</v>
      </c>
      <c r="D98" s="107">
        <v>96.986301369863014</v>
      </c>
      <c r="E98" s="106">
        <v>965.7514285714268</v>
      </c>
      <c r="F98" s="107">
        <v>99.880464480874323</v>
      </c>
      <c r="G98" s="106">
        <v>970.22098693877854</v>
      </c>
      <c r="H98" s="107">
        <v>99.674657534246577</v>
      </c>
      <c r="I98" s="108">
        <v>987.13722055102141</v>
      </c>
      <c r="J98" s="109">
        <v>99.726027397260282</v>
      </c>
    </row>
    <row r="99" spans="1:10" x14ac:dyDescent="0.25">
      <c r="A99" s="106">
        <v>972.51336734693643</v>
      </c>
      <c r="B99" s="107">
        <v>79.754566210045667</v>
      </c>
      <c r="C99" s="106">
        <v>948.99357142857423</v>
      </c>
      <c r="D99" s="107">
        <v>95.856164383561648</v>
      </c>
      <c r="E99" s="106">
        <v>971.04857142856963</v>
      </c>
      <c r="F99" s="107">
        <v>99.880464480874323</v>
      </c>
      <c r="G99" s="106">
        <v>975.35549084694185</v>
      </c>
      <c r="H99" s="107">
        <v>99.668949771689498</v>
      </c>
      <c r="I99" s="108">
        <v>992.53578087755204</v>
      </c>
      <c r="J99" s="109">
        <v>99.714611872146122</v>
      </c>
    </row>
    <row r="100" spans="1:10" x14ac:dyDescent="0.25">
      <c r="A100" s="106">
        <v>977.58938775509966</v>
      </c>
      <c r="B100" s="107">
        <v>79.126712328767127</v>
      </c>
      <c r="C100" s="106">
        <v>953.96571428571713</v>
      </c>
      <c r="D100" s="107">
        <v>94.218036529680361</v>
      </c>
      <c r="E100" s="106">
        <v>976.34571428571246</v>
      </c>
      <c r="F100" s="107">
        <v>99.880464480874323</v>
      </c>
      <c r="G100" s="106">
        <v>980.48999475510516</v>
      </c>
      <c r="H100" s="107">
        <v>99.668949771689498</v>
      </c>
      <c r="I100" s="108">
        <v>997.93434120408267</v>
      </c>
      <c r="J100" s="109">
        <v>99.714611872146122</v>
      </c>
    </row>
    <row r="101" spans="1:10" x14ac:dyDescent="0.25">
      <c r="A101" s="106">
        <v>982.6654081632629</v>
      </c>
      <c r="B101" s="107">
        <v>78.641552511415526</v>
      </c>
      <c r="C101" s="106">
        <v>958.93785714286003</v>
      </c>
      <c r="D101" s="107">
        <v>92.054794520547944</v>
      </c>
      <c r="E101" s="106">
        <v>981.64285714285529</v>
      </c>
      <c r="F101" s="107">
        <v>99.874772313296901</v>
      </c>
      <c r="G101" s="106">
        <v>985.62449866326847</v>
      </c>
      <c r="H101" s="107">
        <v>99.651826484018272</v>
      </c>
      <c r="I101" s="108">
        <v>1003.3329015306133</v>
      </c>
      <c r="J101" s="109">
        <v>99.714611872146122</v>
      </c>
    </row>
    <row r="102" spans="1:10" x14ac:dyDescent="0.25">
      <c r="A102" s="106">
        <v>987.74142857142613</v>
      </c>
      <c r="B102" s="107">
        <v>78.333333333333329</v>
      </c>
      <c r="C102" s="106">
        <v>963.91000000000292</v>
      </c>
      <c r="D102" s="107">
        <v>89.520547945205479</v>
      </c>
      <c r="E102" s="106">
        <v>986.93999999999812</v>
      </c>
      <c r="F102" s="107">
        <v>99.869080145719494</v>
      </c>
      <c r="G102" s="106">
        <v>990.75900257143178</v>
      </c>
      <c r="H102" s="107">
        <v>99.628995433789953</v>
      </c>
      <c r="I102" s="108">
        <v>1008.7314618571439</v>
      </c>
      <c r="J102" s="109">
        <v>99.708904109589042</v>
      </c>
    </row>
    <row r="103" spans="1:10" x14ac:dyDescent="0.25">
      <c r="A103" s="106">
        <v>992.81744897958936</v>
      </c>
      <c r="B103" s="107">
        <v>78.150684931506859</v>
      </c>
      <c r="C103" s="106">
        <v>968.88214285714582</v>
      </c>
      <c r="D103" s="107">
        <v>86.689497716894977</v>
      </c>
      <c r="E103" s="106">
        <v>992.23714285714095</v>
      </c>
      <c r="F103" s="107">
        <v>99.840619307832426</v>
      </c>
      <c r="G103" s="106">
        <v>995.89350647959509</v>
      </c>
      <c r="H103" s="107">
        <v>99.560502283105023</v>
      </c>
      <c r="I103" s="108">
        <v>1014.1300221836746</v>
      </c>
      <c r="J103" s="109">
        <v>99.703196347031962</v>
      </c>
    </row>
    <row r="104" spans="1:10" x14ac:dyDescent="0.25">
      <c r="A104" s="106">
        <v>997.89346938775259</v>
      </c>
      <c r="B104" s="107">
        <v>77.905251141552512</v>
      </c>
      <c r="C104" s="106">
        <v>973.85428571428872</v>
      </c>
      <c r="D104" s="107">
        <v>83.898401826484019</v>
      </c>
      <c r="E104" s="106">
        <v>997.53428571428378</v>
      </c>
      <c r="F104" s="107">
        <v>99.772313296903462</v>
      </c>
      <c r="G104" s="106">
        <v>1001.0280103877584</v>
      </c>
      <c r="H104" s="107">
        <v>99.480593607305934</v>
      </c>
      <c r="I104" s="108">
        <v>1019.5285825102052</v>
      </c>
      <c r="J104" s="109">
        <v>99.646118721461193</v>
      </c>
    </row>
    <row r="105" spans="1:10" x14ac:dyDescent="0.25">
      <c r="A105" s="106">
        <v>1002.9694897959158</v>
      </c>
      <c r="B105" s="107">
        <v>77.654109589041099</v>
      </c>
      <c r="C105" s="106">
        <v>978.82642857143162</v>
      </c>
      <c r="D105" s="107">
        <v>81.221461187214615</v>
      </c>
      <c r="E105" s="106">
        <v>1002.8314285714266</v>
      </c>
      <c r="F105" s="107">
        <v>99.635701275045534</v>
      </c>
      <c r="G105" s="106">
        <v>1006.1625142959217</v>
      </c>
      <c r="H105" s="107">
        <v>99.37785388127854</v>
      </c>
      <c r="I105" s="108">
        <v>1024.9271428367358</v>
      </c>
      <c r="J105" s="109">
        <v>99.606164383561648</v>
      </c>
    </row>
    <row r="106" spans="1:10" x14ac:dyDescent="0.25">
      <c r="A106" s="106">
        <v>1008.0455102040791</v>
      </c>
      <c r="B106" s="107">
        <v>77.294520547945197</v>
      </c>
      <c r="C106" s="106">
        <v>983.79857142857452</v>
      </c>
      <c r="D106" s="107">
        <v>78.430365296803643</v>
      </c>
      <c r="E106" s="106">
        <v>1008.1285714285694</v>
      </c>
      <c r="F106" s="107">
        <v>99.328324225865202</v>
      </c>
      <c r="G106" s="106">
        <v>1011.297018204085</v>
      </c>
      <c r="H106" s="107">
        <v>99.138127853881272</v>
      </c>
      <c r="I106" s="108">
        <v>1030.3257031632663</v>
      </c>
      <c r="J106" s="109">
        <v>99.514840182648399</v>
      </c>
    </row>
    <row r="107" spans="1:10" x14ac:dyDescent="0.25">
      <c r="A107" s="106">
        <v>1013.1215306122423</v>
      </c>
      <c r="B107" s="107">
        <v>76.678082191780817</v>
      </c>
      <c r="C107" s="106">
        <v>988.77071428571742</v>
      </c>
      <c r="D107" s="107">
        <v>75.918949771689498</v>
      </c>
      <c r="E107" s="106">
        <v>1013.4257142857123</v>
      </c>
      <c r="F107" s="107">
        <v>98.719262295081961</v>
      </c>
      <c r="G107" s="106">
        <v>1016.4315221122483</v>
      </c>
      <c r="H107" s="107">
        <v>98.664383561643831</v>
      </c>
      <c r="I107" s="108">
        <v>1035.7242634897968</v>
      </c>
      <c r="J107" s="109">
        <v>99.263698630136986</v>
      </c>
    </row>
    <row r="108" spans="1:10" x14ac:dyDescent="0.25">
      <c r="A108" s="106">
        <v>1018.1975510204055</v>
      </c>
      <c r="B108" s="107">
        <v>75.976027397260268</v>
      </c>
      <c r="C108" s="106">
        <v>993.74285714286032</v>
      </c>
      <c r="D108" s="107">
        <v>72.962328767123282</v>
      </c>
      <c r="E108" s="106">
        <v>1018.7228571428551</v>
      </c>
      <c r="F108" s="107">
        <v>97.780054644808743</v>
      </c>
      <c r="G108" s="106">
        <v>1021.5660260204116</v>
      </c>
      <c r="H108" s="107">
        <v>98.013698630136986</v>
      </c>
      <c r="I108" s="108">
        <v>1041.1228238163274</v>
      </c>
      <c r="J108" s="109">
        <v>98.635844748858446</v>
      </c>
    </row>
    <row r="109" spans="1:10" x14ac:dyDescent="0.25">
      <c r="A109" s="106">
        <v>1023.2735714285687</v>
      </c>
      <c r="B109" s="107">
        <v>75.388127853881286</v>
      </c>
      <c r="C109" s="106">
        <v>998.71500000000322</v>
      </c>
      <c r="D109" s="107">
        <v>68.995433789954348</v>
      </c>
      <c r="E109" s="106">
        <v>1024.0199999999979</v>
      </c>
      <c r="F109" s="107">
        <v>96.658697632058292</v>
      </c>
      <c r="G109" s="106">
        <v>1026.700529928575</v>
      </c>
      <c r="H109" s="107">
        <v>96.786529680365291</v>
      </c>
      <c r="I109" s="108">
        <v>1046.5213841428579</v>
      </c>
      <c r="J109" s="109">
        <v>97.671232876712338</v>
      </c>
    </row>
    <row r="110" spans="1:10" x14ac:dyDescent="0.25">
      <c r="A110" s="106">
        <v>1028.3495918367321</v>
      </c>
      <c r="B110" s="107">
        <v>74.577625570776249</v>
      </c>
      <c r="C110" s="106">
        <v>1003.6871428571461</v>
      </c>
      <c r="D110" s="107">
        <v>64.514840182648399</v>
      </c>
      <c r="E110" s="106">
        <v>1029.3171428571409</v>
      </c>
      <c r="F110" s="107">
        <v>94.951047358834245</v>
      </c>
      <c r="G110" s="106">
        <v>1031.8350338367381</v>
      </c>
      <c r="H110" s="107">
        <v>95.273972602739732</v>
      </c>
      <c r="I110" s="108">
        <v>1051.9199444693884</v>
      </c>
      <c r="J110" s="109">
        <v>95.764840182648399</v>
      </c>
    </row>
    <row r="111" spans="1:10" x14ac:dyDescent="0.25">
      <c r="A111" s="106">
        <v>1033.4256122448953</v>
      </c>
      <c r="B111" s="107">
        <v>73.515981735159812</v>
      </c>
      <c r="C111" s="106">
        <v>1008.659285714289</v>
      </c>
      <c r="D111" s="107">
        <v>60.844748858447481</v>
      </c>
      <c r="E111" s="106">
        <v>1034.6142857142838</v>
      </c>
      <c r="F111" s="107">
        <v>92.37249544626593</v>
      </c>
      <c r="G111" s="106">
        <v>1036.9695377449013</v>
      </c>
      <c r="H111" s="107">
        <v>92.676940639269418</v>
      </c>
      <c r="I111" s="108">
        <v>1057.3185047959189</v>
      </c>
      <c r="J111" s="109">
        <v>92.454337899543376</v>
      </c>
    </row>
    <row r="112" spans="1:10" x14ac:dyDescent="0.25">
      <c r="A112" s="106">
        <v>1038.5016326530586</v>
      </c>
      <c r="B112" s="107">
        <v>72.283105022831052</v>
      </c>
      <c r="C112" s="106">
        <v>1013.6314285714319</v>
      </c>
      <c r="D112" s="107">
        <v>56.535388127853878</v>
      </c>
      <c r="E112" s="106">
        <v>1039.9114285714268</v>
      </c>
      <c r="F112" s="107">
        <v>89.042577413479052</v>
      </c>
      <c r="G112" s="106">
        <v>1042.1040416530645</v>
      </c>
      <c r="H112" s="107">
        <v>88.944063926940643</v>
      </c>
      <c r="I112" s="108">
        <v>1062.7170651224494</v>
      </c>
      <c r="J112" s="109">
        <v>87.785388127853878</v>
      </c>
    </row>
    <row r="113" spans="1:10" x14ac:dyDescent="0.25">
      <c r="A113" s="106">
        <v>1043.5776530612218</v>
      </c>
      <c r="B113" s="107">
        <v>70.456621004566216</v>
      </c>
      <c r="C113" s="106">
        <v>1018.6035714285748</v>
      </c>
      <c r="D113" s="107">
        <v>52.305936073059357</v>
      </c>
      <c r="E113" s="106">
        <v>1045.2085714285697</v>
      </c>
      <c r="F113" s="107">
        <v>85.08652094717668</v>
      </c>
      <c r="G113" s="106">
        <v>1047.2385455612277</v>
      </c>
      <c r="H113" s="107">
        <v>83.955479452054789</v>
      </c>
      <c r="I113" s="108">
        <v>1068.1156254489799</v>
      </c>
      <c r="J113" s="109">
        <v>80.918949771689498</v>
      </c>
    </row>
    <row r="114" spans="1:10" x14ac:dyDescent="0.25">
      <c r="A114" s="106">
        <v>1048.653673469385</v>
      </c>
      <c r="B114" s="107">
        <v>67.962328767123296</v>
      </c>
      <c r="C114" s="106">
        <v>1023.5757142857177</v>
      </c>
      <c r="D114" s="107">
        <v>48.344748858447488</v>
      </c>
      <c r="E114" s="106">
        <v>1050.5057142857127</v>
      </c>
      <c r="F114" s="107">
        <v>79.57081056466302</v>
      </c>
      <c r="G114" s="106">
        <v>1052.3730494693909</v>
      </c>
      <c r="H114" s="107">
        <v>77.796803652968038</v>
      </c>
      <c r="I114" s="108">
        <v>1073.5141857755104</v>
      </c>
      <c r="J114" s="109">
        <v>72.260273972602747</v>
      </c>
    </row>
    <row r="115" spans="1:10" x14ac:dyDescent="0.25">
      <c r="A115" s="106">
        <v>1053.7296938775482</v>
      </c>
      <c r="B115" s="107">
        <v>63.601598173515981</v>
      </c>
      <c r="C115" s="106">
        <v>1028.5478571428605</v>
      </c>
      <c r="D115" s="107">
        <v>44.155251141552512</v>
      </c>
      <c r="E115" s="106">
        <v>1055.8028571428556</v>
      </c>
      <c r="F115" s="107">
        <v>72.313296903460838</v>
      </c>
      <c r="G115" s="106">
        <v>1057.5075533775541</v>
      </c>
      <c r="H115" s="107">
        <v>70.513698630136986</v>
      </c>
      <c r="I115" s="108">
        <v>1078.912746102041</v>
      </c>
      <c r="J115" s="109">
        <v>61.31849315068493</v>
      </c>
    </row>
    <row r="116" spans="1:10" x14ac:dyDescent="0.25">
      <c r="A116" s="106">
        <v>1058.8057142857115</v>
      </c>
      <c r="B116" s="107">
        <v>57.357305936073054</v>
      </c>
      <c r="C116" s="106">
        <v>1033.5200000000034</v>
      </c>
      <c r="D116" s="107">
        <v>39.880136986301366</v>
      </c>
      <c r="E116" s="106">
        <v>1061.0999999999985</v>
      </c>
      <c r="F116" s="107">
        <v>63.49612932604736</v>
      </c>
      <c r="G116" s="106">
        <v>1062.6420572857173</v>
      </c>
      <c r="H116" s="107">
        <v>61.546803652968038</v>
      </c>
      <c r="I116" s="108">
        <v>1084.3113064285715</v>
      </c>
      <c r="J116" s="109">
        <v>50.428082191780824</v>
      </c>
    </row>
    <row r="117" spans="1:10" x14ac:dyDescent="0.25">
      <c r="A117" s="106">
        <v>1063.8817346938747</v>
      </c>
      <c r="B117" s="107">
        <v>50.011415525114153</v>
      </c>
      <c r="C117" s="106">
        <v>1038.4921428571463</v>
      </c>
      <c r="D117" s="107">
        <v>35.479452054794521</v>
      </c>
      <c r="E117" s="106">
        <v>1066.3971428571415</v>
      </c>
      <c r="F117" s="107">
        <v>54.12112932604736</v>
      </c>
      <c r="G117" s="106">
        <v>1067.7765611938805</v>
      </c>
      <c r="H117" s="107">
        <v>52.545662100456624</v>
      </c>
      <c r="I117" s="108">
        <v>1089.709866755102</v>
      </c>
      <c r="J117" s="109">
        <v>39.229452054794521</v>
      </c>
    </row>
    <row r="118" spans="1:10" x14ac:dyDescent="0.25">
      <c r="A118" s="106">
        <v>1068.9577551020379</v>
      </c>
      <c r="B118" s="107">
        <v>41.461187214611869</v>
      </c>
      <c r="C118" s="106">
        <v>1043.4642857142892</v>
      </c>
      <c r="D118" s="107">
        <v>30.136986301369863</v>
      </c>
      <c r="E118" s="106">
        <v>1071.6942857142844</v>
      </c>
      <c r="F118" s="107">
        <v>43.254781420765028</v>
      </c>
      <c r="G118" s="106">
        <v>1072.9110651020437</v>
      </c>
      <c r="H118" s="107">
        <v>42.905251141552512</v>
      </c>
      <c r="I118" s="108">
        <v>1095.1084270816325</v>
      </c>
      <c r="J118" s="109">
        <v>29.138127853881279</v>
      </c>
    </row>
    <row r="119" spans="1:10" x14ac:dyDescent="0.25">
      <c r="A119" s="106">
        <v>1074.0337755102012</v>
      </c>
      <c r="B119" s="107">
        <v>32.157534246575345</v>
      </c>
      <c r="C119" s="106">
        <v>1048.4364285714321</v>
      </c>
      <c r="D119" s="107">
        <v>24.303652968036531</v>
      </c>
      <c r="E119" s="106">
        <v>1076.9914285714274</v>
      </c>
      <c r="F119" s="107">
        <v>32.399817850637525</v>
      </c>
      <c r="G119" s="106">
        <v>1078.0455690102069</v>
      </c>
      <c r="H119" s="107">
        <v>33.698630136986303</v>
      </c>
      <c r="I119" s="108">
        <v>1100.506987408163</v>
      </c>
      <c r="J119" s="109">
        <v>20.473744292237441</v>
      </c>
    </row>
    <row r="120" spans="1:10" x14ac:dyDescent="0.25">
      <c r="A120" s="106">
        <v>1079.1097959183644</v>
      </c>
      <c r="B120" s="107">
        <v>24.092465753424658</v>
      </c>
      <c r="C120" s="106">
        <v>1053.408571428575</v>
      </c>
      <c r="D120" s="107">
        <v>18.727168949771688</v>
      </c>
      <c r="E120" s="106">
        <v>1082.2885714285703</v>
      </c>
      <c r="F120" s="107">
        <v>22.87112932604736</v>
      </c>
      <c r="G120" s="106">
        <v>1083.1800729183701</v>
      </c>
      <c r="H120" s="107">
        <v>25.182648401826484</v>
      </c>
      <c r="I120" s="108">
        <v>1105.9055477346935</v>
      </c>
      <c r="J120" s="109">
        <v>13.356164383561644</v>
      </c>
    </row>
    <row r="121" spans="1:10" x14ac:dyDescent="0.25">
      <c r="A121" s="106">
        <v>1084.1858163265276</v>
      </c>
      <c r="B121" s="107">
        <v>17.003424657534246</v>
      </c>
      <c r="C121" s="106">
        <v>1058.3807142857179</v>
      </c>
      <c r="D121" s="107">
        <v>13.710045662100455</v>
      </c>
      <c r="E121" s="106">
        <v>1087.5857142857133</v>
      </c>
      <c r="F121" s="107">
        <v>14.719945355191259</v>
      </c>
      <c r="G121" s="106">
        <v>1088.3145768265333</v>
      </c>
      <c r="H121" s="107">
        <v>17.505707762557076</v>
      </c>
      <c r="I121" s="108">
        <v>1111.304108061224</v>
      </c>
      <c r="J121" s="109">
        <v>7.8310502283105032</v>
      </c>
    </row>
    <row r="122" spans="1:10" x14ac:dyDescent="0.25">
      <c r="A122" s="106">
        <v>1089.2618367346909</v>
      </c>
      <c r="B122" s="107">
        <v>10.878995433789955</v>
      </c>
      <c r="C122" s="106">
        <v>1063.3528571428608</v>
      </c>
      <c r="D122" s="107">
        <v>9.4463470319634695</v>
      </c>
      <c r="E122" s="106">
        <v>1092.8828571428562</v>
      </c>
      <c r="F122" s="107">
        <v>9.2953096539162114</v>
      </c>
      <c r="G122" s="106">
        <v>1093.4490807346965</v>
      </c>
      <c r="H122" s="107">
        <v>11.289954337899545</v>
      </c>
      <c r="I122" s="108">
        <v>1116.7026683877546</v>
      </c>
      <c r="J122" s="109">
        <v>4.10958904109589</v>
      </c>
    </row>
    <row r="123" spans="1:10" x14ac:dyDescent="0.25">
      <c r="A123" s="106">
        <v>1094.3378571428541</v>
      </c>
      <c r="B123" s="107">
        <v>6.4726027397260273</v>
      </c>
      <c r="C123" s="106">
        <v>1068.3250000000037</v>
      </c>
      <c r="D123" s="107">
        <v>6.0331050228310499</v>
      </c>
      <c r="E123" s="106">
        <v>1098.1799999999992</v>
      </c>
      <c r="F123" s="107">
        <v>5.2026411657559199</v>
      </c>
      <c r="G123" s="106">
        <v>1098.5835846428597</v>
      </c>
      <c r="H123" s="107">
        <v>6.6095890410958908</v>
      </c>
      <c r="I123" s="108">
        <v>1122.1012287142851</v>
      </c>
      <c r="J123" s="109">
        <v>2.2488584474885847</v>
      </c>
    </row>
    <row r="124" spans="1:10" x14ac:dyDescent="0.25">
      <c r="A124" s="106">
        <v>1099.4138775510173</v>
      </c>
      <c r="B124" s="107">
        <v>3.6244292237442925</v>
      </c>
      <c r="C124" s="106">
        <v>1073.2971428571466</v>
      </c>
      <c r="D124" s="107">
        <v>3.5787671232876712</v>
      </c>
      <c r="E124" s="106">
        <v>1103.4771428571421</v>
      </c>
      <c r="F124" s="107">
        <v>2.8403916211293261</v>
      </c>
      <c r="G124" s="106">
        <v>1103.7180885510229</v>
      </c>
      <c r="H124" s="107">
        <v>3.8984018264840179</v>
      </c>
      <c r="I124" s="108">
        <v>1127.4997890408156</v>
      </c>
      <c r="J124" s="109">
        <v>1.004566210045662</v>
      </c>
    </row>
    <row r="125" spans="1:10" x14ac:dyDescent="0.25">
      <c r="A125" s="106">
        <v>1104.4898979591806</v>
      </c>
      <c r="B125" s="107">
        <v>1.8321917808219179</v>
      </c>
      <c r="C125" s="106">
        <v>1078.2692857142895</v>
      </c>
      <c r="D125" s="107">
        <v>2.0490867579908678</v>
      </c>
      <c r="E125" s="106">
        <v>1108.774285714285</v>
      </c>
      <c r="F125" s="107">
        <v>1.3661202185792349</v>
      </c>
      <c r="G125" s="106">
        <v>1108.8525924591861</v>
      </c>
      <c r="H125" s="107">
        <v>2.0719178082191783</v>
      </c>
      <c r="I125" s="108">
        <v>1132.8983493673461</v>
      </c>
      <c r="J125" s="109">
        <v>0.3995433789954338</v>
      </c>
    </row>
    <row r="126" spans="1:10" x14ac:dyDescent="0.25">
      <c r="A126" s="106">
        <v>1109.5659183673438</v>
      </c>
      <c r="B126" s="107">
        <v>0.85616438356164382</v>
      </c>
      <c r="C126" s="106">
        <v>1083.2414285714324</v>
      </c>
      <c r="D126" s="107">
        <v>1.0901826484018264</v>
      </c>
      <c r="E126" s="106">
        <v>1114.071428571428</v>
      </c>
      <c r="F126" s="107">
        <v>0.67167577413479052</v>
      </c>
      <c r="G126" s="106">
        <v>1113.9870963673493</v>
      </c>
      <c r="H126" s="107">
        <v>1.0844748858447488</v>
      </c>
      <c r="I126" s="108">
        <v>1138.2969096938766</v>
      </c>
      <c r="J126" s="109">
        <v>0.14269406392694062</v>
      </c>
    </row>
    <row r="127" spans="1:10" x14ac:dyDescent="0.25">
      <c r="A127" s="106">
        <v>1114.641938775507</v>
      </c>
      <c r="B127" s="107">
        <v>0.38812785388127852</v>
      </c>
      <c r="C127" s="106">
        <v>1088.2135714285753</v>
      </c>
      <c r="D127" s="107">
        <v>0.52511415525114158</v>
      </c>
      <c r="E127" s="106">
        <v>1119.3685714285709</v>
      </c>
      <c r="F127" s="107">
        <v>0.25045537340619306</v>
      </c>
      <c r="G127" s="106">
        <v>1119.1216002755125</v>
      </c>
      <c r="H127" s="107">
        <v>0.57077625570776247</v>
      </c>
      <c r="I127" s="108">
        <v>1143.6954700204071</v>
      </c>
      <c r="J127" s="109">
        <v>5.1369863013698627E-2</v>
      </c>
    </row>
    <row r="128" spans="1:10" x14ac:dyDescent="0.25">
      <c r="A128" s="106">
        <v>1119.7179591836702</v>
      </c>
      <c r="B128" s="107">
        <v>0.14840182648401826</v>
      </c>
      <c r="C128" s="106">
        <v>1093.1857142857182</v>
      </c>
      <c r="D128" s="107">
        <v>0.1541095890410959</v>
      </c>
      <c r="E128" s="106">
        <v>1124.6657142857139</v>
      </c>
      <c r="F128" s="107">
        <v>8.5382513661202183E-2</v>
      </c>
      <c r="G128" s="106">
        <v>1124.2561041836757</v>
      </c>
      <c r="H128" s="107">
        <v>0.11986301369863014</v>
      </c>
      <c r="I128" s="108">
        <v>1149.0940303469376</v>
      </c>
      <c r="J128" s="109">
        <v>2.8538812785388126E-2</v>
      </c>
    </row>
    <row r="129" spans="1:10" x14ac:dyDescent="0.25">
      <c r="A129" s="106">
        <v>1124.7939795918335</v>
      </c>
      <c r="B129" s="107">
        <v>3.4246575342465752E-2</v>
      </c>
      <c r="C129" s="106">
        <v>1098.1578571428611</v>
      </c>
      <c r="D129" s="107">
        <v>2.2831050228310501E-2</v>
      </c>
      <c r="E129" s="106">
        <v>1129.9628571428568</v>
      </c>
      <c r="F129" s="107">
        <v>1.1384335154826957E-2</v>
      </c>
      <c r="G129" s="106">
        <v>1129.3906080918389</v>
      </c>
      <c r="H129" s="107">
        <v>1.1415525114155251E-2</v>
      </c>
      <c r="I129" s="108">
        <v>1154.4925906734682</v>
      </c>
      <c r="J129" s="109">
        <v>1.1415525114155251E-2</v>
      </c>
    </row>
    <row r="130" spans="1:10" x14ac:dyDescent="0.25">
      <c r="A130" s="106">
        <v>1129.8699999999967</v>
      </c>
      <c r="B130" s="107">
        <v>0</v>
      </c>
      <c r="C130" s="106">
        <v>1103.130000000004</v>
      </c>
      <c r="D130" s="107">
        <v>0</v>
      </c>
      <c r="E130" s="106">
        <v>1135.2599999999998</v>
      </c>
      <c r="F130" s="107">
        <v>0</v>
      </c>
      <c r="G130" s="106">
        <v>1134.5251120000021</v>
      </c>
      <c r="H130" s="107">
        <v>0</v>
      </c>
      <c r="I130" s="108">
        <v>1159.8911509999987</v>
      </c>
      <c r="J130" s="109">
        <v>0</v>
      </c>
    </row>
  </sheetData>
  <pageMargins left="0.7" right="0.7" top="0.75" bottom="0.75" header="0.3" footer="0.3"/>
  <pageSetup paperSize="120" scale="18" orientation="portrait" horizontalDpi="1200" verticalDpi="12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4CD59-2C5A-4D41-9468-0B1C543938B5}">
  <sheetPr>
    <tabColor rgb="FFFFC000"/>
    <pageSetUpPr fitToPage="1"/>
  </sheetPr>
  <dimension ref="A1:AT130"/>
  <sheetViews>
    <sheetView zoomScaleNormal="100" workbookViewId="0"/>
  </sheetViews>
  <sheetFormatPr defaultRowHeight="15" x14ac:dyDescent="0.25"/>
  <cols>
    <col min="2" max="2" width="10.5703125" bestFit="1" customWidth="1"/>
    <col min="4" max="4" width="10.5703125" bestFit="1" customWidth="1"/>
    <col min="37" max="37" width="13.140625" customWidth="1"/>
    <col min="38" max="38" width="11.140625" customWidth="1"/>
    <col min="40" max="40" width="12.85546875" customWidth="1"/>
    <col min="41" max="41" width="19.85546875" customWidth="1"/>
    <col min="42" max="42" width="20.85546875" customWidth="1"/>
    <col min="44" max="44" width="55" customWidth="1"/>
    <col min="45" max="45" width="12" customWidth="1"/>
    <col min="46" max="46" width="11.85546875" customWidth="1"/>
  </cols>
  <sheetData>
    <row r="1" spans="1:46" ht="23.25" x14ac:dyDescent="0.35">
      <c r="A1" s="100" t="s">
        <v>402</v>
      </c>
    </row>
    <row r="3" spans="1:46" ht="18.75" x14ac:dyDescent="0.3">
      <c r="A3" s="101" t="s">
        <v>339</v>
      </c>
      <c r="M3" s="101" t="s">
        <v>340</v>
      </c>
      <c r="X3" s="101" t="s">
        <v>341</v>
      </c>
      <c r="AK3" s="101" t="s">
        <v>342</v>
      </c>
      <c r="AN3" s="101" t="s">
        <v>343</v>
      </c>
      <c r="AR3" s="101" t="s">
        <v>344</v>
      </c>
    </row>
    <row r="5" spans="1:46" x14ac:dyDescent="0.25">
      <c r="AK5" s="102" t="s">
        <v>345</v>
      </c>
      <c r="AL5" s="102" t="s">
        <v>346</v>
      </c>
      <c r="AN5" s="102" t="s">
        <v>347</v>
      </c>
      <c r="AO5" s="102" t="s">
        <v>267</v>
      </c>
      <c r="AP5" s="102" t="s">
        <v>348</v>
      </c>
      <c r="AR5" s="102" t="s">
        <v>349</v>
      </c>
      <c r="AS5" s="102" t="s">
        <v>350</v>
      </c>
      <c r="AT5" s="102" t="s">
        <v>351</v>
      </c>
    </row>
    <row r="6" spans="1:46" x14ac:dyDescent="0.25">
      <c r="AK6">
        <v>0</v>
      </c>
      <c r="AL6" s="34">
        <v>0</v>
      </c>
      <c r="AN6">
        <v>315</v>
      </c>
      <c r="AO6" t="s">
        <v>127</v>
      </c>
      <c r="AP6" t="s">
        <v>29</v>
      </c>
      <c r="AS6" s="103"/>
    </row>
    <row r="7" spans="1:46" x14ac:dyDescent="0.25">
      <c r="AO7" t="s">
        <v>131</v>
      </c>
      <c r="AP7" t="s">
        <v>29</v>
      </c>
      <c r="AS7" s="34"/>
    </row>
    <row r="8" spans="1:46" x14ac:dyDescent="0.25">
      <c r="AO8" t="s">
        <v>215</v>
      </c>
      <c r="AP8" t="s">
        <v>29</v>
      </c>
      <c r="AS8" s="34"/>
    </row>
    <row r="9" spans="1:46" x14ac:dyDescent="0.25">
      <c r="AO9" t="s">
        <v>234</v>
      </c>
      <c r="AP9" t="s">
        <v>29</v>
      </c>
      <c r="AS9" s="34"/>
    </row>
    <row r="14" spans="1:46" x14ac:dyDescent="0.25">
      <c r="AS14" s="2"/>
    </row>
    <row r="15" spans="1:46" x14ac:dyDescent="0.25">
      <c r="AQ15" s="2"/>
      <c r="AT15" s="2"/>
    </row>
    <row r="16" spans="1:46" x14ac:dyDescent="0.25">
      <c r="AQ16" s="2"/>
      <c r="AT16" s="2"/>
    </row>
    <row r="17" spans="1:45" x14ac:dyDescent="0.25">
      <c r="AP17" s="2"/>
      <c r="AS17" s="2"/>
    </row>
    <row r="18" spans="1:45" x14ac:dyDescent="0.25">
      <c r="AS18" s="2"/>
    </row>
    <row r="30" spans="1:45" ht="38.25" x14ac:dyDescent="0.25">
      <c r="A30" s="104" t="s">
        <v>2</v>
      </c>
      <c r="B30" s="105" t="s">
        <v>363</v>
      </c>
      <c r="C30" s="104" t="str">
        <f>LEFT(A30,4)+1 &amp; "/" &amp; RIGHT(A30,2) +1</f>
        <v>2022/23</v>
      </c>
      <c r="D30" s="105" t="s">
        <v>363</v>
      </c>
      <c r="E30" s="104" t="str">
        <f>LEFT(C30,4)+1 &amp; "/" &amp; RIGHT(C30,2) +1</f>
        <v>2023/24</v>
      </c>
      <c r="F30" s="105" t="s">
        <v>363</v>
      </c>
      <c r="G30" s="104" t="str">
        <f>LEFT(E30,4)+1 &amp; "/" &amp; RIGHT(E30,2) +1</f>
        <v>2024/25</v>
      </c>
      <c r="H30" s="105" t="s">
        <v>363</v>
      </c>
      <c r="I30" s="104" t="str">
        <f>LEFT(G30,4)+1 &amp; "/" &amp; RIGHT(G30,2) +1</f>
        <v>2025/26</v>
      </c>
      <c r="J30" s="105" t="s">
        <v>363</v>
      </c>
      <c r="N30" s="102"/>
      <c r="O30" s="102"/>
      <c r="P30" s="102"/>
      <c r="Q30" s="102"/>
      <c r="R30" s="102"/>
      <c r="S30" s="102" t="s">
        <v>364</v>
      </c>
      <c r="T30" s="102"/>
    </row>
    <row r="31" spans="1:45" x14ac:dyDescent="0.25">
      <c r="A31" s="106">
        <v>-105.84</v>
      </c>
      <c r="B31" s="107">
        <v>100</v>
      </c>
      <c r="C31" s="106">
        <v>-131.38999999999999</v>
      </c>
      <c r="D31" s="107">
        <v>100</v>
      </c>
      <c r="E31" s="106">
        <v>-110.63000000000001</v>
      </c>
      <c r="F31" s="107">
        <v>100</v>
      </c>
      <c r="G31" s="106">
        <v>-125.972246</v>
      </c>
      <c r="H31" s="107">
        <v>100</v>
      </c>
      <c r="I31" s="108">
        <v>-272.19639799999999</v>
      </c>
      <c r="J31" s="109">
        <v>100</v>
      </c>
      <c r="N31" s="102" t="s">
        <v>365</v>
      </c>
      <c r="O31" s="102" t="s">
        <v>366</v>
      </c>
      <c r="P31" s="102" t="s">
        <v>367</v>
      </c>
      <c r="Q31" s="102" t="s">
        <v>368</v>
      </c>
      <c r="R31" s="102" t="s">
        <v>369</v>
      </c>
      <c r="S31" s="102" t="s">
        <v>370</v>
      </c>
      <c r="T31" s="102" t="s">
        <v>371</v>
      </c>
      <c r="Y31" s="102" t="s">
        <v>372</v>
      </c>
      <c r="Z31" s="102" t="s">
        <v>373</v>
      </c>
      <c r="AA31" s="102" t="s">
        <v>374</v>
      </c>
    </row>
    <row r="32" spans="1:45" x14ac:dyDescent="0.25">
      <c r="A32" s="106">
        <v>-105.84</v>
      </c>
      <c r="B32" s="107">
        <v>100</v>
      </c>
      <c r="C32" s="106">
        <v>-131.38999999999999</v>
      </c>
      <c r="D32" s="107">
        <v>100</v>
      </c>
      <c r="E32" s="106">
        <v>-110.63000000000001</v>
      </c>
      <c r="F32" s="107">
        <v>100</v>
      </c>
      <c r="G32" s="106">
        <v>-125.972246</v>
      </c>
      <c r="H32" s="107">
        <v>100</v>
      </c>
      <c r="I32" s="108">
        <v>-272.19639799999999</v>
      </c>
      <c r="J32" s="109">
        <v>100</v>
      </c>
      <c r="M32" t="s">
        <v>2</v>
      </c>
      <c r="N32" s="90">
        <v>276.74</v>
      </c>
      <c r="O32" s="90">
        <v>-105.83</v>
      </c>
      <c r="P32" s="90">
        <v>0</v>
      </c>
      <c r="Q32" s="90">
        <v>276.74</v>
      </c>
      <c r="R32" s="90">
        <v>-105.83</v>
      </c>
      <c r="S32" s="90">
        <v>348.98</v>
      </c>
      <c r="T32" s="90">
        <v>-272.186398</v>
      </c>
      <c r="X32" t="s">
        <v>2</v>
      </c>
      <c r="Y32" s="5">
        <v>903.64187500000287</v>
      </c>
      <c r="Z32" s="5">
        <v>47408.58363000003</v>
      </c>
      <c r="AA32" s="110">
        <v>1.9060722886228152E-2</v>
      </c>
    </row>
    <row r="33" spans="1:27" x14ac:dyDescent="0.25">
      <c r="A33" s="106">
        <v>-101.93612244897959</v>
      </c>
      <c r="B33" s="107">
        <v>99.982876712328775</v>
      </c>
      <c r="C33" s="106">
        <v>-126.73540816326529</v>
      </c>
      <c r="D33" s="107">
        <v>99.977168949771695</v>
      </c>
      <c r="E33" s="106">
        <v>-105.94010204081634</v>
      </c>
      <c r="F33" s="107">
        <v>99.948770491803273</v>
      </c>
      <c r="G33" s="106">
        <v>-121.20883954081633</v>
      </c>
      <c r="H33" s="107">
        <v>99.982876712328775</v>
      </c>
      <c r="I33" s="108">
        <v>-265.96655359183671</v>
      </c>
      <c r="J33" s="109">
        <v>99.98858447488584</v>
      </c>
      <c r="M33" t="s">
        <v>3</v>
      </c>
      <c r="N33" s="90">
        <v>324.76</v>
      </c>
      <c r="O33" s="90">
        <v>-131.38</v>
      </c>
      <c r="P33" s="90">
        <v>0</v>
      </c>
      <c r="Q33" s="90">
        <v>324.76</v>
      </c>
      <c r="R33" s="90">
        <v>-131.38</v>
      </c>
      <c r="S33" s="90">
        <v>348.98</v>
      </c>
      <c r="T33" s="90">
        <v>-272.186398</v>
      </c>
      <c r="X33" t="s">
        <v>3</v>
      </c>
      <c r="Y33" s="5">
        <v>897.53550000000416</v>
      </c>
      <c r="Z33" s="5">
        <v>46214.125855000013</v>
      </c>
      <c r="AA33" s="110">
        <v>1.9421237195226482E-2</v>
      </c>
    </row>
    <row r="34" spans="1:27" x14ac:dyDescent="0.25">
      <c r="A34" s="106">
        <v>-98.032244897959174</v>
      </c>
      <c r="B34" s="107">
        <v>99.942922374429216</v>
      </c>
      <c r="C34" s="106">
        <v>-122.0808163265306</v>
      </c>
      <c r="D34" s="107">
        <v>99.960045662100455</v>
      </c>
      <c r="E34" s="106">
        <v>-101.25020408163267</v>
      </c>
      <c r="F34" s="107">
        <v>99.880464480874323</v>
      </c>
      <c r="G34" s="106">
        <v>-116.44543308163266</v>
      </c>
      <c r="H34" s="107">
        <v>99.94863013698631</v>
      </c>
      <c r="I34" s="108">
        <v>-259.73670918367344</v>
      </c>
      <c r="J34" s="109">
        <v>99.98858447488584</v>
      </c>
      <c r="M34" t="s">
        <v>4</v>
      </c>
      <c r="N34" s="90">
        <v>348.98</v>
      </c>
      <c r="O34" s="90">
        <v>-110.62</v>
      </c>
      <c r="P34" s="90">
        <v>0</v>
      </c>
      <c r="Q34" s="90">
        <v>348.98</v>
      </c>
      <c r="R34" s="90">
        <v>-110.62</v>
      </c>
      <c r="S34" s="90">
        <v>348.98</v>
      </c>
      <c r="T34" s="90">
        <v>-272.186398</v>
      </c>
      <c r="X34" t="s">
        <v>4</v>
      </c>
      <c r="Y34" s="5">
        <v>950.91873000000135</v>
      </c>
      <c r="Z34" s="5">
        <v>47476.543150549936</v>
      </c>
      <c r="AA34" s="110">
        <v>2.0029232688332038E-2</v>
      </c>
    </row>
    <row r="35" spans="1:27" x14ac:dyDescent="0.25">
      <c r="A35" s="106">
        <v>-94.128367346938759</v>
      </c>
      <c r="B35" s="107">
        <v>99.908675799086751</v>
      </c>
      <c r="C35" s="106">
        <v>-117.4262244897959</v>
      </c>
      <c r="D35" s="107">
        <v>99.908675799086751</v>
      </c>
      <c r="E35" s="106">
        <v>-96.560306122449006</v>
      </c>
      <c r="F35" s="107">
        <v>99.80077413479053</v>
      </c>
      <c r="G35" s="106">
        <v>-111.68202662244899</v>
      </c>
      <c r="H35" s="107">
        <v>99.93150684931507</v>
      </c>
      <c r="I35" s="108">
        <v>-253.50686477551017</v>
      </c>
      <c r="J35" s="109">
        <v>99.977168949771695</v>
      </c>
      <c r="M35" t="s">
        <v>5</v>
      </c>
      <c r="N35" s="90">
        <v>340.841587</v>
      </c>
      <c r="O35" s="90">
        <v>-125.96224599999999</v>
      </c>
      <c r="P35" s="90">
        <v>0</v>
      </c>
      <c r="Q35" s="90">
        <v>340.841587</v>
      </c>
      <c r="R35" s="90">
        <v>-125.96224599999999</v>
      </c>
      <c r="S35" s="90">
        <v>348.98</v>
      </c>
      <c r="T35" s="90">
        <v>-272.186398</v>
      </c>
      <c r="X35" t="s">
        <v>5</v>
      </c>
      <c r="Y35" s="5">
        <v>952.57026540549816</v>
      </c>
      <c r="Z35" s="5">
        <v>47305.884358918076</v>
      </c>
      <c r="AA35" s="110">
        <v>2.0136401175341736E-2</v>
      </c>
    </row>
    <row r="36" spans="1:27" x14ac:dyDescent="0.25">
      <c r="A36" s="106">
        <v>-90.224489795918345</v>
      </c>
      <c r="B36" s="107">
        <v>99.851598173515981</v>
      </c>
      <c r="C36" s="106">
        <v>-112.7716326530612</v>
      </c>
      <c r="D36" s="107">
        <v>99.845890410958901</v>
      </c>
      <c r="E36" s="106">
        <v>-91.870408163265338</v>
      </c>
      <c r="F36" s="107">
        <v>99.686930783242261</v>
      </c>
      <c r="G36" s="106">
        <v>-106.91862016326532</v>
      </c>
      <c r="H36" s="107">
        <v>99.920091324200911</v>
      </c>
      <c r="I36" s="108">
        <v>-247.27702036734689</v>
      </c>
      <c r="J36" s="109">
        <v>99.942922374429216</v>
      </c>
      <c r="M36" t="s">
        <v>6</v>
      </c>
      <c r="N36" s="90">
        <v>338.32835399999999</v>
      </c>
      <c r="O36" s="90">
        <v>-272.186398</v>
      </c>
      <c r="P36" s="90">
        <v>0</v>
      </c>
      <c r="Q36" s="90">
        <v>338.32835399999999</v>
      </c>
      <c r="R36" s="90">
        <v>-272.186398</v>
      </c>
      <c r="S36" s="90">
        <v>348.98</v>
      </c>
      <c r="T36" s="90">
        <v>-272.186398</v>
      </c>
      <c r="X36" t="s">
        <v>6</v>
      </c>
      <c r="Y36" s="5">
        <v>772.76002533750193</v>
      </c>
      <c r="Z36" s="5">
        <v>47594.296565627395</v>
      </c>
      <c r="AA36" s="110">
        <v>1.6236399760041612E-2</v>
      </c>
    </row>
    <row r="37" spans="1:27" x14ac:dyDescent="0.25">
      <c r="A37" s="106">
        <v>-86.32061224489793</v>
      </c>
      <c r="B37" s="107">
        <v>99.743150684931507</v>
      </c>
      <c r="C37" s="106">
        <v>-108.11704081632651</v>
      </c>
      <c r="D37" s="107">
        <v>99.754566210045652</v>
      </c>
      <c r="E37" s="106">
        <v>-87.180510204081671</v>
      </c>
      <c r="F37" s="107">
        <v>99.590163934426229</v>
      </c>
      <c r="G37" s="106">
        <v>-102.15521370408165</v>
      </c>
      <c r="H37" s="107">
        <v>99.891552511415526</v>
      </c>
      <c r="I37" s="108">
        <v>-241.04717595918362</v>
      </c>
      <c r="J37" s="109">
        <v>99.914383561643831</v>
      </c>
    </row>
    <row r="38" spans="1:27" x14ac:dyDescent="0.25">
      <c r="A38" s="106">
        <v>-82.416734693877515</v>
      </c>
      <c r="B38" s="107">
        <v>99.589041095890408</v>
      </c>
      <c r="C38" s="106">
        <v>-103.46244897959181</v>
      </c>
      <c r="D38" s="107">
        <v>99.657534246575338</v>
      </c>
      <c r="E38" s="106">
        <v>-82.490612244898003</v>
      </c>
      <c r="F38" s="107">
        <v>99.430783242258642</v>
      </c>
      <c r="G38" s="106">
        <v>-97.391807244897976</v>
      </c>
      <c r="H38" s="107">
        <v>99.811643835616437</v>
      </c>
      <c r="I38" s="108">
        <v>-234.81733155102035</v>
      </c>
      <c r="J38" s="109">
        <v>99.863013698630127</v>
      </c>
    </row>
    <row r="39" spans="1:27" x14ac:dyDescent="0.25">
      <c r="A39" s="106">
        <v>-78.512857142857101</v>
      </c>
      <c r="B39" s="107">
        <v>99.412100456621005</v>
      </c>
      <c r="C39" s="106">
        <v>-98.807857142857117</v>
      </c>
      <c r="D39" s="107">
        <v>99.474885844748854</v>
      </c>
      <c r="E39" s="106">
        <v>-77.800714285714335</v>
      </c>
      <c r="F39" s="107">
        <v>99.191712204007288</v>
      </c>
      <c r="G39" s="106">
        <v>-92.628400785714305</v>
      </c>
      <c r="H39" s="107">
        <v>99.651826484018272</v>
      </c>
      <c r="I39" s="108">
        <v>-228.58748714285707</v>
      </c>
      <c r="J39" s="109">
        <v>99.811643835616437</v>
      </c>
    </row>
    <row r="40" spans="1:27" x14ac:dyDescent="0.25">
      <c r="A40" s="106">
        <v>-74.608979591836686</v>
      </c>
      <c r="B40" s="107">
        <v>99.280821917808211</v>
      </c>
      <c r="C40" s="106">
        <v>-94.153265306122421</v>
      </c>
      <c r="D40" s="107">
        <v>99.286529680365305</v>
      </c>
      <c r="E40" s="106">
        <v>-73.110816326530667</v>
      </c>
      <c r="F40" s="107">
        <v>98.901411657559208</v>
      </c>
      <c r="G40" s="106">
        <v>-87.864994326530635</v>
      </c>
      <c r="H40" s="107">
        <v>99.406392694063925</v>
      </c>
      <c r="I40" s="108">
        <v>-222.3576427346938</v>
      </c>
      <c r="J40" s="109">
        <v>99.777397260273972</v>
      </c>
    </row>
    <row r="41" spans="1:27" x14ac:dyDescent="0.25">
      <c r="A41" s="106">
        <v>-70.705102040816271</v>
      </c>
      <c r="B41" s="107">
        <v>99.069634703196357</v>
      </c>
      <c r="C41" s="106">
        <v>-89.498673469387725</v>
      </c>
      <c r="D41" s="107">
        <v>99.092465753424648</v>
      </c>
      <c r="E41" s="106">
        <v>-68.420918367346999</v>
      </c>
      <c r="F41" s="107">
        <v>98.485883424408016</v>
      </c>
      <c r="G41" s="106">
        <v>-83.101587867346964</v>
      </c>
      <c r="H41" s="107">
        <v>99.109589041095887</v>
      </c>
      <c r="I41" s="108">
        <v>-216.12779832653052</v>
      </c>
      <c r="J41" s="109">
        <v>99.703196347031962</v>
      </c>
    </row>
    <row r="42" spans="1:27" x14ac:dyDescent="0.25">
      <c r="A42" s="106">
        <v>-66.801224489795857</v>
      </c>
      <c r="B42" s="107">
        <v>98.801369863013704</v>
      </c>
      <c r="C42" s="106">
        <v>-84.84408163265303</v>
      </c>
      <c r="D42" s="107">
        <v>98.881278538812793</v>
      </c>
      <c r="E42" s="106">
        <v>-63.731020408163324</v>
      </c>
      <c r="F42" s="107">
        <v>98.03051001821494</v>
      </c>
      <c r="G42" s="106">
        <v>-78.338181408163294</v>
      </c>
      <c r="H42" s="107">
        <v>98.789954337899545</v>
      </c>
      <c r="I42" s="108">
        <v>-209.89795391836725</v>
      </c>
      <c r="J42" s="109">
        <v>99.617579908675808</v>
      </c>
    </row>
    <row r="43" spans="1:27" x14ac:dyDescent="0.25">
      <c r="A43" s="106">
        <v>-62.897346938775449</v>
      </c>
      <c r="B43" s="107">
        <v>98.447488584474883</v>
      </c>
      <c r="C43" s="106">
        <v>-80.189489795918334</v>
      </c>
      <c r="D43" s="107">
        <v>98.641552511415526</v>
      </c>
      <c r="E43" s="106">
        <v>-59.04112244897965</v>
      </c>
      <c r="F43" s="107">
        <v>97.392987249544632</v>
      </c>
      <c r="G43" s="106">
        <v>-73.574774948979623</v>
      </c>
      <c r="H43" s="107">
        <v>98.436073059360723</v>
      </c>
      <c r="I43" s="108">
        <v>-203.66810951020398</v>
      </c>
      <c r="J43" s="109">
        <v>99.446347031963469</v>
      </c>
    </row>
    <row r="44" spans="1:27" x14ac:dyDescent="0.25">
      <c r="A44" s="106">
        <v>-58.993469387755042</v>
      </c>
      <c r="B44" s="107">
        <v>98.007990867579906</v>
      </c>
      <c r="C44" s="106">
        <v>-75.534897959183638</v>
      </c>
      <c r="D44" s="107">
        <v>98.390410958904113</v>
      </c>
      <c r="E44" s="106">
        <v>-54.351224489795975</v>
      </c>
      <c r="F44" s="107">
        <v>96.801001821493628</v>
      </c>
      <c r="G44" s="106">
        <v>-68.811368489795953</v>
      </c>
      <c r="H44" s="107">
        <v>98.013698630136986</v>
      </c>
      <c r="I44" s="108">
        <v>-197.4382651020407</v>
      </c>
      <c r="J44" s="109">
        <v>99.286529680365305</v>
      </c>
    </row>
    <row r="45" spans="1:27" x14ac:dyDescent="0.25">
      <c r="A45" s="106">
        <v>-55.089591836734634</v>
      </c>
      <c r="B45" s="107">
        <v>97.579908675799089</v>
      </c>
      <c r="C45" s="106">
        <v>-70.880306122448943</v>
      </c>
      <c r="D45" s="107">
        <v>98.13356164383562</v>
      </c>
      <c r="E45" s="106">
        <v>-49.6613265306123</v>
      </c>
      <c r="F45" s="107">
        <v>96.135018214936252</v>
      </c>
      <c r="G45" s="106">
        <v>-64.047962030612283</v>
      </c>
      <c r="H45" s="107">
        <v>97.551369863013704</v>
      </c>
      <c r="I45" s="108">
        <v>-191.20842069387743</v>
      </c>
      <c r="J45" s="109">
        <v>99.052511415525117</v>
      </c>
    </row>
    <row r="46" spans="1:27" x14ac:dyDescent="0.25">
      <c r="A46" s="106">
        <v>-51.185714285714226</v>
      </c>
      <c r="B46" s="107">
        <v>97.146118721461178</v>
      </c>
      <c r="C46" s="106">
        <v>-66.225714285714247</v>
      </c>
      <c r="D46" s="107">
        <v>97.734018264840188</v>
      </c>
      <c r="E46" s="106">
        <v>-44.971428571428625</v>
      </c>
      <c r="F46" s="107">
        <v>95.349499089253186</v>
      </c>
      <c r="G46" s="106">
        <v>-59.284555571428612</v>
      </c>
      <c r="H46" s="107">
        <v>97.037671232876704</v>
      </c>
      <c r="I46" s="108">
        <v>-184.97857628571415</v>
      </c>
      <c r="J46" s="109">
        <v>98.835616438356169</v>
      </c>
    </row>
    <row r="47" spans="1:27" x14ac:dyDescent="0.25">
      <c r="A47" s="106">
        <v>-47.281836734693819</v>
      </c>
      <c r="B47" s="107">
        <v>96.518264840182638</v>
      </c>
      <c r="C47" s="106">
        <v>-61.571122448979551</v>
      </c>
      <c r="D47" s="107">
        <v>97.237442922374427</v>
      </c>
      <c r="E47" s="106">
        <v>-40.28153061224495</v>
      </c>
      <c r="F47" s="107">
        <v>94.569672131147541</v>
      </c>
      <c r="G47" s="106">
        <v>-54.521149112244942</v>
      </c>
      <c r="H47" s="107">
        <v>96.444063926940643</v>
      </c>
      <c r="I47" s="108">
        <v>-178.74873187755088</v>
      </c>
      <c r="J47" s="109">
        <v>98.555936073059357</v>
      </c>
    </row>
    <row r="48" spans="1:27" x14ac:dyDescent="0.25">
      <c r="A48" s="106">
        <v>-43.377959183673411</v>
      </c>
      <c r="B48" s="107">
        <v>96.004566210045667</v>
      </c>
      <c r="C48" s="106">
        <v>-56.916530612244856</v>
      </c>
      <c r="D48" s="107">
        <v>96.700913242009136</v>
      </c>
      <c r="E48" s="106">
        <v>-35.591632653061275</v>
      </c>
      <c r="F48" s="107">
        <v>93.676001821493628</v>
      </c>
      <c r="G48" s="106">
        <v>-49.757742653061271</v>
      </c>
      <c r="H48" s="107">
        <v>95.816210045662103</v>
      </c>
      <c r="I48" s="108">
        <v>-172.51888746938761</v>
      </c>
      <c r="J48" s="109">
        <v>98.270547945205479</v>
      </c>
    </row>
    <row r="49" spans="1:10" x14ac:dyDescent="0.25">
      <c r="A49" s="106">
        <v>-39.474081632653004</v>
      </c>
      <c r="B49" s="107">
        <v>95.319634703196343</v>
      </c>
      <c r="C49" s="106">
        <v>-52.26193877551016</v>
      </c>
      <c r="D49" s="107">
        <v>95.924657534246577</v>
      </c>
      <c r="E49" s="106">
        <v>-30.9017346938776</v>
      </c>
      <c r="F49" s="107">
        <v>92.850637522768679</v>
      </c>
      <c r="G49" s="106">
        <v>-44.994336193877601</v>
      </c>
      <c r="H49" s="107">
        <v>95.051369863013704</v>
      </c>
      <c r="I49" s="108">
        <v>-166.28904306122433</v>
      </c>
      <c r="J49" s="109">
        <v>97.990867579908681</v>
      </c>
    </row>
    <row r="50" spans="1:10" x14ac:dyDescent="0.25">
      <c r="A50" s="106">
        <v>-35.570204081632596</v>
      </c>
      <c r="B50" s="107">
        <v>94.691780821917803</v>
      </c>
      <c r="C50" s="106">
        <v>-47.607346938775464</v>
      </c>
      <c r="D50" s="107">
        <v>95.085616438356169</v>
      </c>
      <c r="E50" s="106">
        <v>-26.211836734693925</v>
      </c>
      <c r="F50" s="107">
        <v>91.922814207650276</v>
      </c>
      <c r="G50" s="106">
        <v>-40.23092973469393</v>
      </c>
      <c r="H50" s="107">
        <v>94.36643835616438</v>
      </c>
      <c r="I50" s="108">
        <v>-160.05919865306106</v>
      </c>
      <c r="J50" s="109">
        <v>97.699771689497723</v>
      </c>
    </row>
    <row r="51" spans="1:10" x14ac:dyDescent="0.25">
      <c r="A51" s="106">
        <v>-31.666326530612189</v>
      </c>
      <c r="B51" s="107">
        <v>93.904109589041099</v>
      </c>
      <c r="C51" s="106">
        <v>-42.952755102040769</v>
      </c>
      <c r="D51" s="107">
        <v>94.269406392694066</v>
      </c>
      <c r="E51" s="106">
        <v>-21.52193877551025</v>
      </c>
      <c r="F51" s="107">
        <v>90.972222222222214</v>
      </c>
      <c r="G51" s="106">
        <v>-35.46752327551026</v>
      </c>
      <c r="H51" s="107">
        <v>93.510273972602747</v>
      </c>
      <c r="I51" s="108">
        <v>-153.82935424489779</v>
      </c>
      <c r="J51" s="109">
        <v>97.231735159817362</v>
      </c>
    </row>
    <row r="52" spans="1:10" x14ac:dyDescent="0.25">
      <c r="A52" s="106">
        <v>-27.762448979591781</v>
      </c>
      <c r="B52" s="107">
        <v>93.162100456621005</v>
      </c>
      <c r="C52" s="106">
        <v>-38.298163265306073</v>
      </c>
      <c r="D52" s="107">
        <v>93.287671232876718</v>
      </c>
      <c r="E52" s="106">
        <v>-16.832040816326575</v>
      </c>
      <c r="F52" s="107">
        <v>90.107012750455368</v>
      </c>
      <c r="G52" s="106">
        <v>-30.704116816326586</v>
      </c>
      <c r="H52" s="107">
        <v>92.705479452054789</v>
      </c>
      <c r="I52" s="108">
        <v>-147.59950983673451</v>
      </c>
      <c r="J52" s="109">
        <v>96.752283105022826</v>
      </c>
    </row>
    <row r="53" spans="1:10" x14ac:dyDescent="0.25">
      <c r="A53" s="106">
        <v>-23.858571428571373</v>
      </c>
      <c r="B53" s="107">
        <v>92.51141552511416</v>
      </c>
      <c r="C53" s="106">
        <v>-33.643571428571377</v>
      </c>
      <c r="D53" s="107">
        <v>92.43150684931507</v>
      </c>
      <c r="E53" s="106">
        <v>-12.1421428571429</v>
      </c>
      <c r="F53" s="107">
        <v>89.031193078324222</v>
      </c>
      <c r="G53" s="106">
        <v>-25.940710357142912</v>
      </c>
      <c r="H53" s="107">
        <v>91.86643835616438</v>
      </c>
      <c r="I53" s="108">
        <v>-141.36966542857124</v>
      </c>
      <c r="J53" s="109">
        <v>96.25</v>
      </c>
    </row>
    <row r="54" spans="1:10" x14ac:dyDescent="0.25">
      <c r="A54" s="106">
        <v>-19.954693877550966</v>
      </c>
      <c r="B54" s="107">
        <v>91.655251141552512</v>
      </c>
      <c r="C54" s="106">
        <v>-28.988979591836681</v>
      </c>
      <c r="D54" s="107">
        <v>91.398401826484019</v>
      </c>
      <c r="E54" s="106">
        <v>-7.4522448979592264</v>
      </c>
      <c r="F54" s="107">
        <v>87.94398907103826</v>
      </c>
      <c r="G54" s="106">
        <v>-21.177303897959238</v>
      </c>
      <c r="H54" s="107">
        <v>90.753424657534239</v>
      </c>
      <c r="I54" s="108">
        <v>-135.13982102040796</v>
      </c>
      <c r="J54" s="109">
        <v>95.639269406392685</v>
      </c>
    </row>
    <row r="55" spans="1:10" x14ac:dyDescent="0.25">
      <c r="A55" s="106">
        <v>-16.050816326530558</v>
      </c>
      <c r="B55" s="107">
        <v>90.804794520547944</v>
      </c>
      <c r="C55" s="106">
        <v>-24.334387755101986</v>
      </c>
      <c r="D55" s="107">
        <v>90.336757990867582</v>
      </c>
      <c r="E55" s="106">
        <v>-2.7623469387755524</v>
      </c>
      <c r="F55" s="107">
        <v>86.782786885245898</v>
      </c>
      <c r="G55" s="106">
        <v>-16.413897438775564</v>
      </c>
      <c r="H55" s="107">
        <v>89.88013698630138</v>
      </c>
      <c r="I55" s="108">
        <v>-128.90997661224469</v>
      </c>
      <c r="J55" s="109">
        <v>95</v>
      </c>
    </row>
    <row r="56" spans="1:10" x14ac:dyDescent="0.25">
      <c r="A56" s="106">
        <v>-12.146938775510151</v>
      </c>
      <c r="B56" s="107">
        <v>89.98858447488584</v>
      </c>
      <c r="C56" s="106">
        <v>-19.67979591836729</v>
      </c>
      <c r="D56" s="107">
        <v>89.337899543378995</v>
      </c>
      <c r="E56" s="106">
        <v>1.9275510204081217</v>
      </c>
      <c r="F56" s="107">
        <v>85.672814207650276</v>
      </c>
      <c r="G56" s="106">
        <v>-11.65049097959189</v>
      </c>
      <c r="H56" s="107">
        <v>88.966894977168948</v>
      </c>
      <c r="I56" s="108">
        <v>-122.68013220408143</v>
      </c>
      <c r="J56" s="109">
        <v>94.394977168949765</v>
      </c>
    </row>
    <row r="57" spans="1:10" x14ac:dyDescent="0.25">
      <c r="A57" s="106">
        <v>-8.2430612244897432</v>
      </c>
      <c r="B57" s="107">
        <v>89.149543378995432</v>
      </c>
      <c r="C57" s="106">
        <v>-15.025204081632596</v>
      </c>
      <c r="D57" s="107">
        <v>88.144977168949765</v>
      </c>
      <c r="E57" s="106">
        <v>6.6174489795917957</v>
      </c>
      <c r="F57" s="107">
        <v>84.534380692167574</v>
      </c>
      <c r="G57" s="106">
        <v>-6.8870845204082167</v>
      </c>
      <c r="H57" s="107">
        <v>87.945205479452056</v>
      </c>
      <c r="I57" s="108">
        <v>-116.45028779591817</v>
      </c>
      <c r="J57" s="109">
        <v>93.647260273972606</v>
      </c>
    </row>
    <row r="58" spans="1:10" x14ac:dyDescent="0.25">
      <c r="A58" s="106">
        <v>-4.3391836734693356</v>
      </c>
      <c r="B58" s="107">
        <v>88.316210045662103</v>
      </c>
      <c r="C58" s="106">
        <v>-10.370612244897902</v>
      </c>
      <c r="D58" s="107">
        <v>87.208904109589042</v>
      </c>
      <c r="E58" s="106">
        <v>11.307346938775471</v>
      </c>
      <c r="F58" s="107">
        <v>83.549635701275051</v>
      </c>
      <c r="G58" s="106">
        <v>-2.1236780612245436</v>
      </c>
      <c r="H58" s="107">
        <v>86.695205479452056</v>
      </c>
      <c r="I58" s="108">
        <v>-110.22044338775491</v>
      </c>
      <c r="J58" s="109">
        <v>93.053652968036531</v>
      </c>
    </row>
    <row r="59" spans="1:10" x14ac:dyDescent="0.25">
      <c r="A59" s="106">
        <v>-0.43530612244892763</v>
      </c>
      <c r="B59" s="107">
        <v>87.420091324200911</v>
      </c>
      <c r="C59" s="106">
        <v>-5.7160204081632084</v>
      </c>
      <c r="D59" s="107">
        <v>86.152968036529671</v>
      </c>
      <c r="E59" s="106">
        <v>15.997244897959146</v>
      </c>
      <c r="F59" s="107">
        <v>82.621812386156648</v>
      </c>
      <c r="G59" s="106">
        <v>2.6397283979591295</v>
      </c>
      <c r="H59" s="107">
        <v>85.433789954337897</v>
      </c>
      <c r="I59" s="108">
        <v>-103.99059897959165</v>
      </c>
      <c r="J59" s="109">
        <v>92.271689497716892</v>
      </c>
    </row>
    <row r="60" spans="1:10" x14ac:dyDescent="0.25">
      <c r="A60" s="106">
        <v>3.4685714285714804</v>
      </c>
      <c r="B60" s="107">
        <v>86.472602739726028</v>
      </c>
      <c r="C60" s="106">
        <v>-1.0614285714285145</v>
      </c>
      <c r="D60" s="107">
        <v>85.06278538812785</v>
      </c>
      <c r="E60" s="106">
        <v>20.68714285714282</v>
      </c>
      <c r="F60" s="107">
        <v>81.637067395264111</v>
      </c>
      <c r="G60" s="106">
        <v>7.4031348571428026</v>
      </c>
      <c r="H60" s="107">
        <v>84.138127853881286</v>
      </c>
      <c r="I60" s="108">
        <v>-97.760754571428393</v>
      </c>
      <c r="J60" s="109">
        <v>91.575342465753423</v>
      </c>
    </row>
    <row r="61" spans="1:10" x14ac:dyDescent="0.25">
      <c r="A61" s="106">
        <v>7.3724489795918888</v>
      </c>
      <c r="B61" s="107">
        <v>85.536529680365291</v>
      </c>
      <c r="C61" s="106">
        <v>3.5931632653061794</v>
      </c>
      <c r="D61" s="107">
        <v>83.995433789954333</v>
      </c>
      <c r="E61" s="106">
        <v>25.377040816326495</v>
      </c>
      <c r="F61" s="107">
        <v>80.60678506375227</v>
      </c>
      <c r="G61" s="106">
        <v>12.166541316326477</v>
      </c>
      <c r="H61" s="107">
        <v>83.036529680365305</v>
      </c>
      <c r="I61" s="108">
        <v>-91.530910163265133</v>
      </c>
      <c r="J61" s="109">
        <v>90.913242009132418</v>
      </c>
    </row>
    <row r="62" spans="1:10" x14ac:dyDescent="0.25">
      <c r="A62" s="106">
        <v>11.276326530612296</v>
      </c>
      <c r="B62" s="107">
        <v>84.600456621004568</v>
      </c>
      <c r="C62" s="106">
        <v>8.2477551020408733</v>
      </c>
      <c r="D62" s="107">
        <v>82.779680365296798</v>
      </c>
      <c r="E62" s="106">
        <v>30.06693877551017</v>
      </c>
      <c r="F62" s="107">
        <v>79.701730418943527</v>
      </c>
      <c r="G62" s="106">
        <v>16.929947775510151</v>
      </c>
      <c r="H62" s="107">
        <v>81.963470319634695</v>
      </c>
      <c r="I62" s="108">
        <v>-85.301065755101874</v>
      </c>
      <c r="J62" s="109">
        <v>90.194063926940643</v>
      </c>
    </row>
    <row r="63" spans="1:10" x14ac:dyDescent="0.25">
      <c r="A63" s="106">
        <v>15.180204081632704</v>
      </c>
      <c r="B63" s="107">
        <v>83.510273972602747</v>
      </c>
      <c r="C63" s="106">
        <v>12.902346938775567</v>
      </c>
      <c r="D63" s="107">
        <v>81.757990867579906</v>
      </c>
      <c r="E63" s="106">
        <v>34.756836734693842</v>
      </c>
      <c r="F63" s="107">
        <v>78.745446265938071</v>
      </c>
      <c r="G63" s="106">
        <v>21.693354234693825</v>
      </c>
      <c r="H63" s="107">
        <v>80.707762557077629</v>
      </c>
      <c r="I63" s="108">
        <v>-79.071221346938614</v>
      </c>
      <c r="J63" s="109">
        <v>89.520547945205479</v>
      </c>
    </row>
    <row r="64" spans="1:10" x14ac:dyDescent="0.25">
      <c r="A64" s="106">
        <v>19.084081632653113</v>
      </c>
      <c r="B64" s="107">
        <v>82.48858447488584</v>
      </c>
      <c r="C64" s="106">
        <v>17.556938775510261</v>
      </c>
      <c r="D64" s="107">
        <v>80.679223744292244</v>
      </c>
      <c r="E64" s="106">
        <v>39.446734693877517</v>
      </c>
      <c r="F64" s="107">
        <v>77.794854280510023</v>
      </c>
      <c r="G64" s="106">
        <v>26.456760693877499</v>
      </c>
      <c r="H64" s="107">
        <v>79.628995433789953</v>
      </c>
      <c r="I64" s="108">
        <v>-72.841376938775355</v>
      </c>
      <c r="J64" s="109">
        <v>88.630136986301366</v>
      </c>
    </row>
    <row r="65" spans="1:10" x14ac:dyDescent="0.25">
      <c r="A65" s="106">
        <v>22.987959183673521</v>
      </c>
      <c r="B65" s="107">
        <v>81.558219178082197</v>
      </c>
      <c r="C65" s="106">
        <v>22.211530612244957</v>
      </c>
      <c r="D65" s="107">
        <v>79.686073059360723</v>
      </c>
      <c r="E65" s="106">
        <v>44.136632653061191</v>
      </c>
      <c r="F65" s="107">
        <v>76.929644808743163</v>
      </c>
      <c r="G65" s="106">
        <v>31.220167153061173</v>
      </c>
      <c r="H65" s="107">
        <v>78.704337899543376</v>
      </c>
      <c r="I65" s="108">
        <v>-66.611532530612095</v>
      </c>
      <c r="J65" s="109">
        <v>87.808219178082197</v>
      </c>
    </row>
    <row r="66" spans="1:10" x14ac:dyDescent="0.25">
      <c r="A66" s="106">
        <v>26.891836734693928</v>
      </c>
      <c r="B66" s="107">
        <v>80.6107305936073</v>
      </c>
      <c r="C66" s="106">
        <v>26.866122448979652</v>
      </c>
      <c r="D66" s="107">
        <v>78.732876712328775</v>
      </c>
      <c r="E66" s="106">
        <v>48.826530612244866</v>
      </c>
      <c r="F66" s="107">
        <v>76.053051001821487</v>
      </c>
      <c r="G66" s="106">
        <v>35.983573612244847</v>
      </c>
      <c r="H66" s="107">
        <v>77.756849315068493</v>
      </c>
      <c r="I66" s="108">
        <v>-60.381688122448828</v>
      </c>
      <c r="J66" s="109">
        <v>86.952054794520549</v>
      </c>
    </row>
    <row r="67" spans="1:10" x14ac:dyDescent="0.25">
      <c r="A67" s="106">
        <v>30.795714285714336</v>
      </c>
      <c r="B67" s="107">
        <v>79.606164383561634</v>
      </c>
      <c r="C67" s="106">
        <v>31.520714285714348</v>
      </c>
      <c r="D67" s="107">
        <v>77.882420091324207</v>
      </c>
      <c r="E67" s="106">
        <v>53.516428571428541</v>
      </c>
      <c r="F67" s="107">
        <v>75.19922586520947</v>
      </c>
      <c r="G67" s="106">
        <v>40.746980071428517</v>
      </c>
      <c r="H67" s="107">
        <v>76.775114155251146</v>
      </c>
      <c r="I67" s="108">
        <v>-54.151843714285562</v>
      </c>
      <c r="J67" s="109">
        <v>86.147260273972606</v>
      </c>
    </row>
    <row r="68" spans="1:10" x14ac:dyDescent="0.25">
      <c r="A68" s="106">
        <v>34.699591836734747</v>
      </c>
      <c r="B68" s="107">
        <v>78.721461187214615</v>
      </c>
      <c r="C68" s="106">
        <v>36.175306122449044</v>
      </c>
      <c r="D68" s="107">
        <v>76.86643835616438</v>
      </c>
      <c r="E68" s="106">
        <v>58.206326530612216</v>
      </c>
      <c r="F68" s="107">
        <v>74.35678506375227</v>
      </c>
      <c r="G68" s="106">
        <v>45.510386530612188</v>
      </c>
      <c r="H68" s="107">
        <v>75.873287671232887</v>
      </c>
      <c r="I68" s="108">
        <v>-47.921999306122295</v>
      </c>
      <c r="J68" s="109">
        <v>85.285388127853878</v>
      </c>
    </row>
    <row r="69" spans="1:10" x14ac:dyDescent="0.25">
      <c r="A69" s="106">
        <v>38.603469387755155</v>
      </c>
      <c r="B69" s="107">
        <v>77.922374429223737</v>
      </c>
      <c r="C69" s="106">
        <v>40.829897959183739</v>
      </c>
      <c r="D69" s="107">
        <v>76.044520547945211</v>
      </c>
      <c r="E69" s="106">
        <v>62.896224489795891</v>
      </c>
      <c r="F69" s="107">
        <v>73.576958105646625</v>
      </c>
      <c r="G69" s="106">
        <v>50.273792989795858</v>
      </c>
      <c r="H69" s="107">
        <v>74.98858447488584</v>
      </c>
      <c r="I69" s="108">
        <v>-41.692154897959028</v>
      </c>
      <c r="J69" s="109">
        <v>84.349315068493141</v>
      </c>
    </row>
    <row r="70" spans="1:10" x14ac:dyDescent="0.25">
      <c r="A70" s="106">
        <v>42.507346938775562</v>
      </c>
      <c r="B70" s="107">
        <v>76.946347031963469</v>
      </c>
      <c r="C70" s="106">
        <v>45.484489795918435</v>
      </c>
      <c r="D70" s="107">
        <v>75.234018264840188</v>
      </c>
      <c r="E70" s="106">
        <v>67.586122448979566</v>
      </c>
      <c r="F70" s="107">
        <v>72.745901639344254</v>
      </c>
      <c r="G70" s="106">
        <v>55.037199448979528</v>
      </c>
      <c r="H70" s="107">
        <v>74.183789954337897</v>
      </c>
      <c r="I70" s="108">
        <v>-35.462310489795762</v>
      </c>
      <c r="J70" s="109">
        <v>83.441780821917817</v>
      </c>
    </row>
    <row r="71" spans="1:10" x14ac:dyDescent="0.25">
      <c r="A71" s="106">
        <v>46.41122448979597</v>
      </c>
      <c r="B71" s="107">
        <v>76.147260273972606</v>
      </c>
      <c r="C71" s="106">
        <v>50.139081632653131</v>
      </c>
      <c r="D71" s="107">
        <v>74.463470319634709</v>
      </c>
      <c r="E71" s="106">
        <v>72.276020408163234</v>
      </c>
      <c r="F71" s="107">
        <v>71.897768670309659</v>
      </c>
      <c r="G71" s="106">
        <v>59.800605908163199</v>
      </c>
      <c r="H71" s="107">
        <v>73.287671232876718</v>
      </c>
      <c r="I71" s="108">
        <v>-29.232466081632495</v>
      </c>
      <c r="J71" s="109">
        <v>82.425799086757991</v>
      </c>
    </row>
    <row r="72" spans="1:10" x14ac:dyDescent="0.25">
      <c r="A72" s="106">
        <v>50.315102040816377</v>
      </c>
      <c r="B72" s="107">
        <v>75.353881278538807</v>
      </c>
      <c r="C72" s="106">
        <v>54.793673469387826</v>
      </c>
      <c r="D72" s="107">
        <v>73.74429223744292</v>
      </c>
      <c r="E72" s="106">
        <v>76.965918367346902</v>
      </c>
      <c r="F72" s="107">
        <v>71.089480874316934</v>
      </c>
      <c r="G72" s="106">
        <v>64.564012367346876</v>
      </c>
      <c r="H72" s="107">
        <v>72.477168949771681</v>
      </c>
      <c r="I72" s="108">
        <v>-23.002621673469228</v>
      </c>
      <c r="J72" s="109">
        <v>81.438356164383563</v>
      </c>
    </row>
    <row r="73" spans="1:10" x14ac:dyDescent="0.25">
      <c r="A73" s="106">
        <v>54.218979591836785</v>
      </c>
      <c r="B73" s="107">
        <v>74.583333333333329</v>
      </c>
      <c r="C73" s="106">
        <v>59.448265306122522</v>
      </c>
      <c r="D73" s="107">
        <v>73.025114155251131</v>
      </c>
      <c r="E73" s="106">
        <v>81.655816326530569</v>
      </c>
      <c r="F73" s="107">
        <v>70.338114754098356</v>
      </c>
      <c r="G73" s="106">
        <v>69.327418826530547</v>
      </c>
      <c r="H73" s="107">
        <v>71.615296803652967</v>
      </c>
      <c r="I73" s="108">
        <v>-16.772777265305962</v>
      </c>
      <c r="J73" s="109">
        <v>80.273972602739732</v>
      </c>
    </row>
    <row r="74" spans="1:10" x14ac:dyDescent="0.25">
      <c r="A74" s="106">
        <v>58.122857142857193</v>
      </c>
      <c r="B74" s="107">
        <v>73.841324200913235</v>
      </c>
      <c r="C74" s="106">
        <v>64.102857142857218</v>
      </c>
      <c r="D74" s="107">
        <v>72.374429223744301</v>
      </c>
      <c r="E74" s="106">
        <v>86.345714285714237</v>
      </c>
      <c r="F74" s="107">
        <v>69.563979963570134</v>
      </c>
      <c r="G74" s="106">
        <v>74.090825285714217</v>
      </c>
      <c r="H74" s="107">
        <v>70.884703196347033</v>
      </c>
      <c r="I74" s="108">
        <v>-10.542932857142695</v>
      </c>
      <c r="J74" s="109">
        <v>79.178082191780817</v>
      </c>
    </row>
    <row r="75" spans="1:10" x14ac:dyDescent="0.25">
      <c r="A75" s="106">
        <v>62.0267346938776</v>
      </c>
      <c r="B75" s="107">
        <v>73.150684931506845</v>
      </c>
      <c r="C75" s="106">
        <v>68.757448979591913</v>
      </c>
      <c r="D75" s="107">
        <v>71.558219178082197</v>
      </c>
      <c r="E75" s="106">
        <v>91.035612244897905</v>
      </c>
      <c r="F75" s="107">
        <v>68.727231329690341</v>
      </c>
      <c r="G75" s="106">
        <v>78.854231744897888</v>
      </c>
      <c r="H75" s="107">
        <v>70.028538812785385</v>
      </c>
      <c r="I75" s="108">
        <v>-4.3130884489794292</v>
      </c>
      <c r="J75" s="109">
        <v>77.871004566210047</v>
      </c>
    </row>
    <row r="76" spans="1:10" x14ac:dyDescent="0.25">
      <c r="A76" s="106">
        <v>65.930612244898015</v>
      </c>
      <c r="B76" s="107">
        <v>72.397260273972606</v>
      </c>
      <c r="C76" s="106">
        <v>73.412040816326609</v>
      </c>
      <c r="D76" s="107">
        <v>70.770547945205479</v>
      </c>
      <c r="E76" s="106">
        <v>95.725510204081573</v>
      </c>
      <c r="F76" s="107">
        <v>67.924635701275051</v>
      </c>
      <c r="G76" s="106">
        <v>83.617638204081558</v>
      </c>
      <c r="H76" s="107">
        <v>69.355022831050235</v>
      </c>
      <c r="I76" s="108">
        <v>1.9167559591838366</v>
      </c>
      <c r="J76" s="109">
        <v>76.466894977168948</v>
      </c>
    </row>
    <row r="77" spans="1:10" x14ac:dyDescent="0.25">
      <c r="A77" s="106">
        <v>69.834489795918429</v>
      </c>
      <c r="B77" s="107">
        <v>71.706621004566202</v>
      </c>
      <c r="C77" s="106">
        <v>78.066632653061305</v>
      </c>
      <c r="D77" s="107">
        <v>70.022831050228305</v>
      </c>
      <c r="E77" s="106">
        <v>100.41540816326524</v>
      </c>
      <c r="F77" s="107">
        <v>67.008196721311478</v>
      </c>
      <c r="G77" s="106">
        <v>88.381044663265229</v>
      </c>
      <c r="H77" s="107">
        <v>68.613013698630127</v>
      </c>
      <c r="I77" s="108">
        <v>8.1466003673471015</v>
      </c>
      <c r="J77" s="109">
        <v>75.399543378995432</v>
      </c>
    </row>
    <row r="78" spans="1:10" x14ac:dyDescent="0.25">
      <c r="A78" s="106">
        <v>73.738367346938844</v>
      </c>
      <c r="B78" s="107">
        <v>70.981735159817347</v>
      </c>
      <c r="C78" s="106">
        <v>82.721224489796001</v>
      </c>
      <c r="D78" s="107">
        <v>69.412100456621005</v>
      </c>
      <c r="E78" s="106">
        <v>105.10530612244891</v>
      </c>
      <c r="F78" s="107">
        <v>65.163934426229503</v>
      </c>
      <c r="G78" s="106">
        <v>93.144451122448899</v>
      </c>
      <c r="H78" s="107">
        <v>67.973744292237441</v>
      </c>
      <c r="I78" s="108">
        <v>14.376444775510368</v>
      </c>
      <c r="J78" s="109">
        <v>74.212328767123296</v>
      </c>
    </row>
    <row r="79" spans="1:10" x14ac:dyDescent="0.25">
      <c r="A79" s="106">
        <v>77.642244897959259</v>
      </c>
      <c r="B79" s="107">
        <v>70.228310502283108</v>
      </c>
      <c r="C79" s="106">
        <v>87.375816326530696</v>
      </c>
      <c r="D79" s="107">
        <v>68.664383561643831</v>
      </c>
      <c r="E79" s="106">
        <v>109.79520408163258</v>
      </c>
      <c r="F79" s="107">
        <v>61.634790528233154</v>
      </c>
      <c r="G79" s="106">
        <v>97.90785758163257</v>
      </c>
      <c r="H79" s="107">
        <v>67.100456621004568</v>
      </c>
      <c r="I79" s="108">
        <v>20.606289183673635</v>
      </c>
      <c r="J79" s="109">
        <v>73.110730593607315</v>
      </c>
    </row>
    <row r="80" spans="1:10" x14ac:dyDescent="0.25">
      <c r="A80" s="106">
        <v>81.546122448979673</v>
      </c>
      <c r="B80" s="107">
        <v>69.44063926940639</v>
      </c>
      <c r="C80" s="106">
        <v>92.030408163265392</v>
      </c>
      <c r="D80" s="107">
        <v>67.819634703196357</v>
      </c>
      <c r="E80" s="106">
        <v>114.48510204081624</v>
      </c>
      <c r="F80" s="107">
        <v>57.308743169398909</v>
      </c>
      <c r="G80" s="106">
        <v>102.67126404081624</v>
      </c>
      <c r="H80" s="107">
        <v>65.821917808219183</v>
      </c>
      <c r="I80" s="108">
        <v>26.836133591836902</v>
      </c>
      <c r="J80" s="109">
        <v>71.923515981735164</v>
      </c>
    </row>
    <row r="81" spans="1:10" x14ac:dyDescent="0.25">
      <c r="A81" s="106">
        <v>85.450000000000088</v>
      </c>
      <c r="B81" s="107">
        <v>68.647260273972606</v>
      </c>
      <c r="C81" s="106">
        <v>96.685000000000088</v>
      </c>
      <c r="D81" s="107">
        <v>66.638127853881286</v>
      </c>
      <c r="E81" s="106">
        <v>119.17499999999991</v>
      </c>
      <c r="F81" s="107">
        <v>52.595628415300546</v>
      </c>
      <c r="G81" s="106">
        <v>107.43467049999991</v>
      </c>
      <c r="H81" s="107">
        <v>63.904109589041092</v>
      </c>
      <c r="I81" s="108">
        <v>33.065978000000165</v>
      </c>
      <c r="J81" s="109">
        <v>71.010273972602747</v>
      </c>
    </row>
    <row r="82" spans="1:10" x14ac:dyDescent="0.25">
      <c r="A82" s="106">
        <v>89.353877551020503</v>
      </c>
      <c r="B82" s="107">
        <v>68.065068493150676</v>
      </c>
      <c r="C82" s="106">
        <v>101.33959183673478</v>
      </c>
      <c r="D82" s="107">
        <v>64.560502283105023</v>
      </c>
      <c r="E82" s="106">
        <v>123.86489795918358</v>
      </c>
      <c r="F82" s="107">
        <v>48.354963570127509</v>
      </c>
      <c r="G82" s="106">
        <v>112.19807695918358</v>
      </c>
      <c r="H82" s="107">
        <v>60.342465753424655</v>
      </c>
      <c r="I82" s="108">
        <v>39.295822408163431</v>
      </c>
      <c r="J82" s="109">
        <v>70.062785388127864</v>
      </c>
    </row>
    <row r="83" spans="1:10" x14ac:dyDescent="0.25">
      <c r="A83" s="106">
        <v>93.257755102040917</v>
      </c>
      <c r="B83" s="107">
        <v>67.402968036529671</v>
      </c>
      <c r="C83" s="106">
        <v>105.99418367346948</v>
      </c>
      <c r="D83" s="107">
        <v>61.56963470319635</v>
      </c>
      <c r="E83" s="106">
        <v>128.55479591836726</v>
      </c>
      <c r="F83" s="107">
        <v>44.609517304189431</v>
      </c>
      <c r="G83" s="106">
        <v>116.96148341836725</v>
      </c>
      <c r="H83" s="107">
        <v>55.844748858447488</v>
      </c>
      <c r="I83" s="108">
        <v>45.525666816326698</v>
      </c>
      <c r="J83" s="109">
        <v>69.126712328767127</v>
      </c>
    </row>
    <row r="84" spans="1:10" x14ac:dyDescent="0.25">
      <c r="A84" s="106">
        <v>97.161632653061332</v>
      </c>
      <c r="B84" s="107">
        <v>66.415525114155244</v>
      </c>
      <c r="C84" s="106">
        <v>110.64877551020417</v>
      </c>
      <c r="D84" s="107">
        <v>58.12214611872146</v>
      </c>
      <c r="E84" s="106">
        <v>133.24469387755093</v>
      </c>
      <c r="F84" s="107">
        <v>41.057604735883423</v>
      </c>
      <c r="G84" s="106">
        <v>121.72488987755092</v>
      </c>
      <c r="H84" s="107">
        <v>51.660958904109592</v>
      </c>
      <c r="I84" s="108">
        <v>51.755511224489965</v>
      </c>
      <c r="J84" s="109">
        <v>68.259132420091333</v>
      </c>
    </row>
    <row r="85" spans="1:10" x14ac:dyDescent="0.25">
      <c r="A85" s="106">
        <v>101.06551020408175</v>
      </c>
      <c r="B85" s="107">
        <v>64.748858447488587</v>
      </c>
      <c r="C85" s="106">
        <v>115.30336734693887</v>
      </c>
      <c r="D85" s="107">
        <v>53.3675799086758</v>
      </c>
      <c r="E85" s="106">
        <v>137.9345918367346</v>
      </c>
      <c r="F85" s="107">
        <v>37.687841530054641</v>
      </c>
      <c r="G85" s="106">
        <v>126.48829633673459</v>
      </c>
      <c r="H85" s="107">
        <v>47.853881278538815</v>
      </c>
      <c r="I85" s="108">
        <v>57.985355632653231</v>
      </c>
      <c r="J85" s="109">
        <v>67.49429223744292</v>
      </c>
    </row>
    <row r="86" spans="1:10" x14ac:dyDescent="0.25">
      <c r="A86" s="106">
        <v>104.96938775510216</v>
      </c>
      <c r="B86" s="107">
        <v>61.398401826484019</v>
      </c>
      <c r="C86" s="106">
        <v>119.95795918367357</v>
      </c>
      <c r="D86" s="107">
        <v>48.898401826484019</v>
      </c>
      <c r="E86" s="106">
        <v>142.62448979591827</v>
      </c>
      <c r="F86" s="107">
        <v>34.818989071038253</v>
      </c>
      <c r="G86" s="106">
        <v>131.25170279591828</v>
      </c>
      <c r="H86" s="107">
        <v>43.995433789954333</v>
      </c>
      <c r="I86" s="108">
        <v>64.215200040816498</v>
      </c>
      <c r="J86" s="109">
        <v>66.718036529680376</v>
      </c>
    </row>
    <row r="87" spans="1:10" x14ac:dyDescent="0.25">
      <c r="A87" s="106">
        <v>108.87326530612258</v>
      </c>
      <c r="B87" s="107">
        <v>57.482876712328768</v>
      </c>
      <c r="C87" s="106">
        <v>124.61255102040826</v>
      </c>
      <c r="D87" s="107">
        <v>44.537671232876711</v>
      </c>
      <c r="E87" s="106">
        <v>147.31438775510193</v>
      </c>
      <c r="F87" s="107">
        <v>31.967213114754102</v>
      </c>
      <c r="G87" s="106">
        <v>136.01510925510195</v>
      </c>
      <c r="H87" s="107">
        <v>40.034246575342465</v>
      </c>
      <c r="I87" s="108">
        <v>70.445044448979758</v>
      </c>
      <c r="J87" s="109">
        <v>65.970319634703202</v>
      </c>
    </row>
    <row r="88" spans="1:10" x14ac:dyDescent="0.25">
      <c r="A88" s="106">
        <v>112.77714285714299</v>
      </c>
      <c r="B88" s="107">
        <v>53.259132420091326</v>
      </c>
      <c r="C88" s="106">
        <v>129.26714285714294</v>
      </c>
      <c r="D88" s="107">
        <v>40.924657534246577</v>
      </c>
      <c r="E88" s="106">
        <v>152.0042857142856</v>
      </c>
      <c r="F88" s="107">
        <v>29.217896174863391</v>
      </c>
      <c r="G88" s="106">
        <v>140.77851571428562</v>
      </c>
      <c r="H88" s="107">
        <v>36.55251141552511</v>
      </c>
      <c r="I88" s="108">
        <v>76.674888857143017</v>
      </c>
      <c r="J88" s="109">
        <v>65.154109589041099</v>
      </c>
    </row>
    <row r="89" spans="1:10" x14ac:dyDescent="0.25">
      <c r="A89" s="106">
        <v>116.68102040816341</v>
      </c>
      <c r="B89" s="107">
        <v>49.06963470319635</v>
      </c>
      <c r="C89" s="106">
        <v>133.92173469387762</v>
      </c>
      <c r="D89" s="107">
        <v>37.636986301369859</v>
      </c>
      <c r="E89" s="106">
        <v>156.69418367346927</v>
      </c>
      <c r="F89" s="107">
        <v>26.889799635701273</v>
      </c>
      <c r="G89" s="106">
        <v>145.54192217346929</v>
      </c>
      <c r="H89" s="107">
        <v>33.715753424657535</v>
      </c>
      <c r="I89" s="108">
        <v>82.904733265306277</v>
      </c>
      <c r="J89" s="109">
        <v>64.486301369863014</v>
      </c>
    </row>
    <row r="90" spans="1:10" x14ac:dyDescent="0.25">
      <c r="A90" s="106">
        <v>120.58489795918382</v>
      </c>
      <c r="B90" s="107">
        <v>45.279680365296805</v>
      </c>
      <c r="C90" s="106">
        <v>138.57632653061231</v>
      </c>
      <c r="D90" s="107">
        <v>34.509132420091326</v>
      </c>
      <c r="E90" s="106">
        <v>161.38408163265294</v>
      </c>
      <c r="F90" s="107">
        <v>24.778005464480874</v>
      </c>
      <c r="G90" s="106">
        <v>150.30532863265296</v>
      </c>
      <c r="H90" s="107">
        <v>30.913242009132418</v>
      </c>
      <c r="I90" s="108">
        <v>89.134577673469536</v>
      </c>
      <c r="J90" s="109">
        <v>63.715753424657542</v>
      </c>
    </row>
    <row r="91" spans="1:10" x14ac:dyDescent="0.25">
      <c r="A91" s="106">
        <v>124.48877551020423</v>
      </c>
      <c r="B91" s="107">
        <v>41.695205479452049</v>
      </c>
      <c r="C91" s="106">
        <v>143.23091836734699</v>
      </c>
      <c r="D91" s="107">
        <v>31.706621004566209</v>
      </c>
      <c r="E91" s="106">
        <v>166.0739795918366</v>
      </c>
      <c r="F91" s="107">
        <v>22.740209471766846</v>
      </c>
      <c r="G91" s="106">
        <v>155.06873509183663</v>
      </c>
      <c r="H91" s="107">
        <v>28.504566210045663</v>
      </c>
      <c r="I91" s="108">
        <v>95.364422081632796</v>
      </c>
      <c r="J91" s="109">
        <v>62.945205479452056</v>
      </c>
    </row>
    <row r="92" spans="1:10" x14ac:dyDescent="0.25">
      <c r="A92" s="106">
        <v>128.39265306122465</v>
      </c>
      <c r="B92" s="107">
        <v>38.533105022831052</v>
      </c>
      <c r="C92" s="106">
        <v>147.88551020408167</v>
      </c>
      <c r="D92" s="107">
        <v>29.081050228310502</v>
      </c>
      <c r="E92" s="106">
        <v>170.76387755102027</v>
      </c>
      <c r="F92" s="107">
        <v>20.947176684881601</v>
      </c>
      <c r="G92" s="106">
        <v>159.8321415510203</v>
      </c>
      <c r="H92" s="107">
        <v>26.36986301369863</v>
      </c>
      <c r="I92" s="108">
        <v>101.59426648979606</v>
      </c>
      <c r="J92" s="109">
        <v>62.186073059360737</v>
      </c>
    </row>
    <row r="93" spans="1:10" x14ac:dyDescent="0.25">
      <c r="A93" s="106">
        <v>132.29653061224505</v>
      </c>
      <c r="B93" s="107">
        <v>35.856164383561648</v>
      </c>
      <c r="C93" s="106">
        <v>152.54010204081635</v>
      </c>
      <c r="D93" s="107">
        <v>26.866438356164384</v>
      </c>
      <c r="E93" s="106">
        <v>175.45377551020394</v>
      </c>
      <c r="F93" s="107">
        <v>19.159836065573771</v>
      </c>
      <c r="G93" s="106">
        <v>164.59554801020397</v>
      </c>
      <c r="H93" s="107">
        <v>24.394977168949772</v>
      </c>
      <c r="I93" s="108">
        <v>107.82411089795932</v>
      </c>
      <c r="J93" s="109">
        <v>61.015981735159819</v>
      </c>
    </row>
    <row r="94" spans="1:10" x14ac:dyDescent="0.25">
      <c r="A94" s="106">
        <v>136.20040816326545</v>
      </c>
      <c r="B94" s="107">
        <v>33.624429223744286</v>
      </c>
      <c r="C94" s="106">
        <v>157.19469387755103</v>
      </c>
      <c r="D94" s="107">
        <v>24.754566210045663</v>
      </c>
      <c r="E94" s="106">
        <v>180.14367346938761</v>
      </c>
      <c r="F94" s="107">
        <v>17.457877959927139</v>
      </c>
      <c r="G94" s="106">
        <v>169.35895446938764</v>
      </c>
      <c r="H94" s="107">
        <v>22.534246575342465</v>
      </c>
      <c r="I94" s="108">
        <v>114.05395530612257</v>
      </c>
      <c r="J94" s="109">
        <v>58.42465753424657</v>
      </c>
    </row>
    <row r="95" spans="1:10" x14ac:dyDescent="0.25">
      <c r="A95" s="106">
        <v>140.10428571428585</v>
      </c>
      <c r="B95" s="107">
        <v>31.36986301369863</v>
      </c>
      <c r="C95" s="106">
        <v>161.84928571428571</v>
      </c>
      <c r="D95" s="107">
        <v>22.705479452054796</v>
      </c>
      <c r="E95" s="106">
        <v>184.83357142857128</v>
      </c>
      <c r="F95" s="107">
        <v>15.795765027322403</v>
      </c>
      <c r="G95" s="106">
        <v>174.12236092857131</v>
      </c>
      <c r="H95" s="107">
        <v>20.702054794520546</v>
      </c>
      <c r="I95" s="108">
        <v>120.28379971428583</v>
      </c>
      <c r="J95" s="109">
        <v>53.242009132420087</v>
      </c>
    </row>
    <row r="96" spans="1:10" x14ac:dyDescent="0.25">
      <c r="A96" s="106">
        <v>144.00816326530625</v>
      </c>
      <c r="B96" s="107">
        <v>29.440639269406393</v>
      </c>
      <c r="C96" s="106">
        <v>166.50387755102039</v>
      </c>
      <c r="D96" s="107">
        <v>20.856164383561644</v>
      </c>
      <c r="E96" s="106">
        <v>189.52346938775494</v>
      </c>
      <c r="F96" s="107">
        <v>14.258879781420767</v>
      </c>
      <c r="G96" s="106">
        <v>178.88576738775498</v>
      </c>
      <c r="H96" s="107">
        <v>19.023972602739725</v>
      </c>
      <c r="I96" s="108">
        <v>126.51364412244909</v>
      </c>
      <c r="J96" s="109">
        <v>47.48858447488584</v>
      </c>
    </row>
    <row r="97" spans="1:10" x14ac:dyDescent="0.25">
      <c r="A97" s="106">
        <v>147.91204081632665</v>
      </c>
      <c r="B97" s="107">
        <v>27.591324200913242</v>
      </c>
      <c r="C97" s="106">
        <v>171.15846938775508</v>
      </c>
      <c r="D97" s="107">
        <v>18.86986301369863</v>
      </c>
      <c r="E97" s="106">
        <v>194.21336734693861</v>
      </c>
      <c r="F97" s="107">
        <v>12.642304189435338</v>
      </c>
      <c r="G97" s="106">
        <v>183.64917384693865</v>
      </c>
      <c r="H97" s="107">
        <v>17.402968036529682</v>
      </c>
      <c r="I97" s="108">
        <v>132.74348853061235</v>
      </c>
      <c r="J97" s="109">
        <v>42.203196347031962</v>
      </c>
    </row>
    <row r="98" spans="1:10" x14ac:dyDescent="0.25">
      <c r="A98" s="106">
        <v>151.81591836734705</v>
      </c>
      <c r="B98" s="107">
        <v>25.890410958904109</v>
      </c>
      <c r="C98" s="106">
        <v>175.81306122448976</v>
      </c>
      <c r="D98" s="107">
        <v>16.860730593607308</v>
      </c>
      <c r="E98" s="106">
        <v>198.90326530612228</v>
      </c>
      <c r="F98" s="107">
        <v>11.054189435336976</v>
      </c>
      <c r="G98" s="106">
        <v>188.41258030612232</v>
      </c>
      <c r="H98" s="107">
        <v>15.793378995433791</v>
      </c>
      <c r="I98" s="108">
        <v>138.97333293877563</v>
      </c>
      <c r="J98" s="109">
        <v>37.391552511415526</v>
      </c>
    </row>
    <row r="99" spans="1:10" x14ac:dyDescent="0.25">
      <c r="A99" s="106">
        <v>155.71979591836745</v>
      </c>
      <c r="B99" s="107">
        <v>24.275114155251142</v>
      </c>
      <c r="C99" s="106">
        <v>180.46765306122444</v>
      </c>
      <c r="D99" s="107">
        <v>15.039954337899545</v>
      </c>
      <c r="E99" s="106">
        <v>203.59316326530595</v>
      </c>
      <c r="F99" s="107">
        <v>9.665300546448087</v>
      </c>
      <c r="G99" s="106">
        <v>193.17598676530599</v>
      </c>
      <c r="H99" s="107">
        <v>14.246575342465754</v>
      </c>
      <c r="I99" s="108">
        <v>145.2031773469389</v>
      </c>
      <c r="J99" s="109">
        <v>33.207762557077622</v>
      </c>
    </row>
    <row r="100" spans="1:10" x14ac:dyDescent="0.25">
      <c r="A100" s="106">
        <v>159.62367346938785</v>
      </c>
      <c r="B100" s="107">
        <v>22.69406392694064</v>
      </c>
      <c r="C100" s="106">
        <v>185.12224489795912</v>
      </c>
      <c r="D100" s="107">
        <v>13.110730593607306</v>
      </c>
      <c r="E100" s="106">
        <v>208.28306122448961</v>
      </c>
      <c r="F100" s="107">
        <v>8.3674863387978142</v>
      </c>
      <c r="G100" s="106">
        <v>197.93939322448966</v>
      </c>
      <c r="H100" s="107">
        <v>12.665525114155251</v>
      </c>
      <c r="I100" s="108">
        <v>151.43302175510217</v>
      </c>
      <c r="J100" s="109">
        <v>29.897260273972602</v>
      </c>
    </row>
    <row r="101" spans="1:10" x14ac:dyDescent="0.25">
      <c r="A101" s="106">
        <v>163.52755102040825</v>
      </c>
      <c r="B101" s="107">
        <v>21.215753424657535</v>
      </c>
      <c r="C101" s="106">
        <v>189.7768367346938</v>
      </c>
      <c r="D101" s="107">
        <v>11.461187214611872</v>
      </c>
      <c r="E101" s="106">
        <v>212.97295918367328</v>
      </c>
      <c r="F101" s="107">
        <v>7.012750455373407</v>
      </c>
      <c r="G101" s="106">
        <v>202.70279968367333</v>
      </c>
      <c r="H101" s="107">
        <v>11.198630136986301</v>
      </c>
      <c r="I101" s="108">
        <v>157.66286616326545</v>
      </c>
      <c r="J101" s="109">
        <v>27.134703196347033</v>
      </c>
    </row>
    <row r="102" spans="1:10" x14ac:dyDescent="0.25">
      <c r="A102" s="106">
        <v>167.43142857142865</v>
      </c>
      <c r="B102" s="107">
        <v>19.703196347031962</v>
      </c>
      <c r="C102" s="106">
        <v>194.43142857142848</v>
      </c>
      <c r="D102" s="107">
        <v>9.794520547945206</v>
      </c>
      <c r="E102" s="106">
        <v>217.66285714285695</v>
      </c>
      <c r="F102" s="107">
        <v>5.8629326047358834</v>
      </c>
      <c r="G102" s="106">
        <v>207.466206142857</v>
      </c>
      <c r="H102" s="107">
        <v>9.6404109589041092</v>
      </c>
      <c r="I102" s="108">
        <v>163.89271057142872</v>
      </c>
      <c r="J102" s="109">
        <v>24.6175799086758</v>
      </c>
    </row>
    <row r="103" spans="1:10" x14ac:dyDescent="0.25">
      <c r="A103" s="106">
        <v>171.33530612244905</v>
      </c>
      <c r="B103" s="107">
        <v>18.207762557077626</v>
      </c>
      <c r="C103" s="106">
        <v>199.08602040816317</v>
      </c>
      <c r="D103" s="107">
        <v>8.287671232876713</v>
      </c>
      <c r="E103" s="106">
        <v>222.35275510204062</v>
      </c>
      <c r="F103" s="107">
        <v>4.8838797814207648</v>
      </c>
      <c r="G103" s="106">
        <v>212.22961260204067</v>
      </c>
      <c r="H103" s="107">
        <v>8.230593607305936</v>
      </c>
      <c r="I103" s="108">
        <v>170.122554979592</v>
      </c>
      <c r="J103" s="109">
        <v>22.43150684931507</v>
      </c>
    </row>
    <row r="104" spans="1:10" x14ac:dyDescent="0.25">
      <c r="A104" s="106">
        <v>175.23918367346946</v>
      </c>
      <c r="B104" s="107">
        <v>16.6837899543379</v>
      </c>
      <c r="C104" s="106">
        <v>203.74061224489785</v>
      </c>
      <c r="D104" s="107">
        <v>6.9292237442922371</v>
      </c>
      <c r="E104" s="106">
        <v>227.04265306122429</v>
      </c>
      <c r="F104" s="107">
        <v>4.1666666666666661</v>
      </c>
      <c r="G104" s="106">
        <v>216.99301906122435</v>
      </c>
      <c r="H104" s="107">
        <v>7.1461187214611863</v>
      </c>
      <c r="I104" s="108">
        <v>176.35239938775527</v>
      </c>
      <c r="J104" s="109">
        <v>20.131278538812786</v>
      </c>
    </row>
    <row r="105" spans="1:10" x14ac:dyDescent="0.25">
      <c r="A105" s="106">
        <v>179.14306122448986</v>
      </c>
      <c r="B105" s="107">
        <v>15.114155251141554</v>
      </c>
      <c r="C105" s="106">
        <v>208.39520408163253</v>
      </c>
      <c r="D105" s="107">
        <v>5.7648401826484017</v>
      </c>
      <c r="E105" s="106">
        <v>231.73255102040795</v>
      </c>
      <c r="F105" s="107">
        <v>3.5006830601092895</v>
      </c>
      <c r="G105" s="106">
        <v>221.75642552040802</v>
      </c>
      <c r="H105" s="107">
        <v>5.9531963470319642</v>
      </c>
      <c r="I105" s="108">
        <v>182.58224379591854</v>
      </c>
      <c r="J105" s="109">
        <v>17.928082191780824</v>
      </c>
    </row>
    <row r="106" spans="1:10" x14ac:dyDescent="0.25">
      <c r="A106" s="106">
        <v>183.04693877551026</v>
      </c>
      <c r="B106" s="107">
        <v>13.658675799086758</v>
      </c>
      <c r="C106" s="106">
        <v>213.04979591836721</v>
      </c>
      <c r="D106" s="107">
        <v>4.737442922374429</v>
      </c>
      <c r="E106" s="106">
        <v>236.42244897959162</v>
      </c>
      <c r="F106" s="107">
        <v>2.9883879781420761</v>
      </c>
      <c r="G106" s="106">
        <v>226.51983197959169</v>
      </c>
      <c r="H106" s="107">
        <v>4.9942922374429228</v>
      </c>
      <c r="I106" s="108">
        <v>188.81208820408182</v>
      </c>
      <c r="J106" s="109">
        <v>15.8675799086758</v>
      </c>
    </row>
    <row r="107" spans="1:10" x14ac:dyDescent="0.25">
      <c r="A107" s="106">
        <v>186.95081632653066</v>
      </c>
      <c r="B107" s="107">
        <v>12.18607305936073</v>
      </c>
      <c r="C107" s="106">
        <v>217.70438775510189</v>
      </c>
      <c r="D107" s="107">
        <v>3.9497716894977173</v>
      </c>
      <c r="E107" s="106">
        <v>241.11234693877529</v>
      </c>
      <c r="F107" s="107">
        <v>2.5899362477231329</v>
      </c>
      <c r="G107" s="106">
        <v>231.28323843877536</v>
      </c>
      <c r="H107" s="107">
        <v>4.2066210045662098</v>
      </c>
      <c r="I107" s="108">
        <v>195.04193261224509</v>
      </c>
      <c r="J107" s="109">
        <v>13.761415525114154</v>
      </c>
    </row>
    <row r="108" spans="1:10" x14ac:dyDescent="0.25">
      <c r="A108" s="106">
        <v>190.85469387755106</v>
      </c>
      <c r="B108" s="107">
        <v>10.753424657534246</v>
      </c>
      <c r="C108" s="106">
        <v>222.35897959183657</v>
      </c>
      <c r="D108" s="107">
        <v>3.2191780821917808</v>
      </c>
      <c r="E108" s="106">
        <v>245.80224489795896</v>
      </c>
      <c r="F108" s="107">
        <v>2.151639344262295</v>
      </c>
      <c r="G108" s="106">
        <v>236.04664489795903</v>
      </c>
      <c r="H108" s="107">
        <v>3.4817351598173514</v>
      </c>
      <c r="I108" s="108">
        <v>201.27177702040836</v>
      </c>
      <c r="J108" s="109">
        <v>11.746575342465754</v>
      </c>
    </row>
    <row r="109" spans="1:10" x14ac:dyDescent="0.25">
      <c r="A109" s="106">
        <v>194.75857142857146</v>
      </c>
      <c r="B109" s="107">
        <v>9.2922374429223744</v>
      </c>
      <c r="C109" s="106">
        <v>227.01357142857125</v>
      </c>
      <c r="D109" s="107">
        <v>2.6712328767123288</v>
      </c>
      <c r="E109" s="106">
        <v>250.49214285714262</v>
      </c>
      <c r="F109" s="107">
        <v>1.7987249544626593</v>
      </c>
      <c r="G109" s="106">
        <v>240.8100513571427</v>
      </c>
      <c r="H109" s="107">
        <v>2.8424657534246576</v>
      </c>
      <c r="I109" s="108">
        <v>207.50162142857164</v>
      </c>
      <c r="J109" s="109">
        <v>9.7203196347031966</v>
      </c>
    </row>
    <row r="110" spans="1:10" x14ac:dyDescent="0.25">
      <c r="A110" s="106">
        <v>198.66244897959186</v>
      </c>
      <c r="B110" s="107">
        <v>7.910958904109588</v>
      </c>
      <c r="C110" s="106">
        <v>231.66816326530594</v>
      </c>
      <c r="D110" s="107">
        <v>2.1289954337899544</v>
      </c>
      <c r="E110" s="106">
        <v>255.18204081632629</v>
      </c>
      <c r="F110" s="107">
        <v>1.485655737704918</v>
      </c>
      <c r="G110" s="106">
        <v>245.57345781632637</v>
      </c>
      <c r="H110" s="107">
        <v>2.317351598173516</v>
      </c>
      <c r="I110" s="108">
        <v>213.73146583673491</v>
      </c>
      <c r="J110" s="109">
        <v>7.9052511415525117</v>
      </c>
    </row>
    <row r="111" spans="1:10" x14ac:dyDescent="0.25">
      <c r="A111" s="106">
        <v>202.56632653061226</v>
      </c>
      <c r="B111" s="107">
        <v>6.5239726027397262</v>
      </c>
      <c r="C111" s="106">
        <v>236.32275510204062</v>
      </c>
      <c r="D111" s="107">
        <v>1.70662100456621</v>
      </c>
      <c r="E111" s="106">
        <v>259.87193877550999</v>
      </c>
      <c r="F111" s="107">
        <v>1.223816029143898</v>
      </c>
      <c r="G111" s="106">
        <v>250.33686427551004</v>
      </c>
      <c r="H111" s="107">
        <v>1.8778538812785388</v>
      </c>
      <c r="I111" s="108">
        <v>219.96131024489819</v>
      </c>
      <c r="J111" s="109">
        <v>6.2157534246575343</v>
      </c>
    </row>
    <row r="112" spans="1:10" x14ac:dyDescent="0.25">
      <c r="A112" s="106">
        <v>206.47020408163266</v>
      </c>
      <c r="B112" s="107">
        <v>5.4394977168949774</v>
      </c>
      <c r="C112" s="106">
        <v>240.9773469387753</v>
      </c>
      <c r="D112" s="107">
        <v>1.3527397260273972</v>
      </c>
      <c r="E112" s="106">
        <v>264.56183673469366</v>
      </c>
      <c r="F112" s="107">
        <v>0.98474499089253187</v>
      </c>
      <c r="G112" s="106">
        <v>255.10027073469371</v>
      </c>
      <c r="H112" s="107">
        <v>1.5468036529680365</v>
      </c>
      <c r="I112" s="108">
        <v>226.19115465306146</v>
      </c>
      <c r="J112" s="109">
        <v>4.7203196347031966</v>
      </c>
    </row>
    <row r="113" spans="1:10" x14ac:dyDescent="0.25">
      <c r="A113" s="106">
        <v>210.37408163265306</v>
      </c>
      <c r="B113" s="107">
        <v>4.4634703196347036</v>
      </c>
      <c r="C113" s="106">
        <v>245.63193877550998</v>
      </c>
      <c r="D113" s="107">
        <v>1.1187214611872145</v>
      </c>
      <c r="E113" s="106">
        <v>269.25173469387732</v>
      </c>
      <c r="F113" s="107">
        <v>0.77982695810564662</v>
      </c>
      <c r="G113" s="106">
        <v>259.86367719387738</v>
      </c>
      <c r="H113" s="107">
        <v>1.25</v>
      </c>
      <c r="I113" s="108">
        <v>232.42099906122473</v>
      </c>
      <c r="J113" s="109">
        <v>3.3961187214611872</v>
      </c>
    </row>
    <row r="114" spans="1:10" x14ac:dyDescent="0.25">
      <c r="A114" s="106">
        <v>214.27795918367346</v>
      </c>
      <c r="B114" s="107">
        <v>3.5616438356164384</v>
      </c>
      <c r="C114" s="106">
        <v>250.28653061224466</v>
      </c>
      <c r="D114" s="107">
        <v>0.93036529680365299</v>
      </c>
      <c r="E114" s="106">
        <v>273.94163265306099</v>
      </c>
      <c r="F114" s="107">
        <v>0.61475409836065575</v>
      </c>
      <c r="G114" s="106">
        <v>264.62708365306105</v>
      </c>
      <c r="H114" s="107">
        <v>0.97602739726027399</v>
      </c>
      <c r="I114" s="108">
        <v>238.65084346938801</v>
      </c>
      <c r="J114" s="109">
        <v>2.5513698630136985</v>
      </c>
    </row>
    <row r="115" spans="1:10" x14ac:dyDescent="0.25">
      <c r="A115" s="106">
        <v>218.18183673469386</v>
      </c>
      <c r="B115" s="107">
        <v>2.8995433789954337</v>
      </c>
      <c r="C115" s="106">
        <v>254.94112244897934</v>
      </c>
      <c r="D115" s="107">
        <v>0.74200913242009126</v>
      </c>
      <c r="E115" s="106">
        <v>278.63153061224466</v>
      </c>
      <c r="F115" s="107">
        <v>0.4952185792349727</v>
      </c>
      <c r="G115" s="106">
        <v>269.39049011224472</v>
      </c>
      <c r="H115" s="107">
        <v>0.78196347031963476</v>
      </c>
      <c r="I115" s="108">
        <v>244.88068787755128</v>
      </c>
      <c r="J115" s="109">
        <v>1.872146118721461</v>
      </c>
    </row>
    <row r="116" spans="1:10" x14ac:dyDescent="0.25">
      <c r="A116" s="106">
        <v>222.08571428571426</v>
      </c>
      <c r="B116" s="107">
        <v>2.2945205479452055</v>
      </c>
      <c r="C116" s="106">
        <v>259.59571428571405</v>
      </c>
      <c r="D116" s="107">
        <v>0.62214611872146119</v>
      </c>
      <c r="E116" s="106">
        <v>283.32142857142833</v>
      </c>
      <c r="F116" s="107">
        <v>0.35860655737704916</v>
      </c>
      <c r="G116" s="106">
        <v>274.15389657142839</v>
      </c>
      <c r="H116" s="107">
        <v>0.62785388127853881</v>
      </c>
      <c r="I116" s="108">
        <v>251.11053228571456</v>
      </c>
      <c r="J116" s="109">
        <v>1.4783105022831051</v>
      </c>
    </row>
    <row r="117" spans="1:10" x14ac:dyDescent="0.25">
      <c r="A117" s="106">
        <v>225.98959183673466</v>
      </c>
      <c r="B117" s="107">
        <v>1.797945205479452</v>
      </c>
      <c r="C117" s="106">
        <v>264.25030612244876</v>
      </c>
      <c r="D117" s="107">
        <v>0.42808219178082191</v>
      </c>
      <c r="E117" s="106">
        <v>288.011326530612</v>
      </c>
      <c r="F117" s="107">
        <v>0.27322404371584702</v>
      </c>
      <c r="G117" s="106">
        <v>278.91730303061206</v>
      </c>
      <c r="H117" s="107">
        <v>0.50228310502283102</v>
      </c>
      <c r="I117" s="108">
        <v>257.34037669387783</v>
      </c>
      <c r="J117" s="109">
        <v>1.0901826484018264</v>
      </c>
    </row>
    <row r="118" spans="1:10" x14ac:dyDescent="0.25">
      <c r="A118" s="106">
        <v>229.89346938775506</v>
      </c>
      <c r="B118" s="107">
        <v>1.4497716894977168</v>
      </c>
      <c r="C118" s="106">
        <v>268.90489795918347</v>
      </c>
      <c r="D118" s="107">
        <v>0.31963470319634707</v>
      </c>
      <c r="E118" s="106">
        <v>292.70122448979566</v>
      </c>
      <c r="F118" s="107">
        <v>0.21061020036429873</v>
      </c>
      <c r="G118" s="106">
        <v>283.68070948979573</v>
      </c>
      <c r="H118" s="107">
        <v>0.3995433789954338</v>
      </c>
      <c r="I118" s="108">
        <v>263.5702211020411</v>
      </c>
      <c r="J118" s="109">
        <v>0.81621004566210054</v>
      </c>
    </row>
    <row r="119" spans="1:10" x14ac:dyDescent="0.25">
      <c r="A119" s="106">
        <v>233.79734693877546</v>
      </c>
      <c r="B119" s="107">
        <v>1.1872146118721461</v>
      </c>
      <c r="C119" s="106">
        <v>273.55948979591818</v>
      </c>
      <c r="D119" s="107">
        <v>0.1997716894977169</v>
      </c>
      <c r="E119" s="106">
        <v>297.39112244897933</v>
      </c>
      <c r="F119" s="107">
        <v>0.15368852459016394</v>
      </c>
      <c r="G119" s="106">
        <v>288.4441159489794</v>
      </c>
      <c r="H119" s="107">
        <v>0.3139269406392694</v>
      </c>
      <c r="I119" s="108">
        <v>269.80006551020438</v>
      </c>
      <c r="J119" s="109">
        <v>0.62214611872146119</v>
      </c>
    </row>
    <row r="120" spans="1:10" x14ac:dyDescent="0.25">
      <c r="A120" s="106">
        <v>237.70122448979586</v>
      </c>
      <c r="B120" s="107">
        <v>0.93036529680365299</v>
      </c>
      <c r="C120" s="106">
        <v>278.21408163265289</v>
      </c>
      <c r="D120" s="107">
        <v>0.1541095890410959</v>
      </c>
      <c r="E120" s="106">
        <v>302.081020408163</v>
      </c>
      <c r="F120" s="107">
        <v>0.11953551912568307</v>
      </c>
      <c r="G120" s="106">
        <v>293.20752240816307</v>
      </c>
      <c r="H120" s="107">
        <v>0.25114155251141551</v>
      </c>
      <c r="I120" s="108">
        <v>276.02990991836765</v>
      </c>
      <c r="J120" s="109">
        <v>0.4452054794520548</v>
      </c>
    </row>
    <row r="121" spans="1:10" x14ac:dyDescent="0.25">
      <c r="A121" s="106">
        <v>241.60510204081626</v>
      </c>
      <c r="B121" s="107">
        <v>0.77625570776255703</v>
      </c>
      <c r="C121" s="106">
        <v>282.8686734693876</v>
      </c>
      <c r="D121" s="107">
        <v>0.10844748858447489</v>
      </c>
      <c r="E121" s="106">
        <v>306.77091836734667</v>
      </c>
      <c r="F121" s="107">
        <v>0.1081511839708561</v>
      </c>
      <c r="G121" s="106">
        <v>297.97092886734674</v>
      </c>
      <c r="H121" s="107">
        <v>0.20547945205479451</v>
      </c>
      <c r="I121" s="108">
        <v>282.25975432653092</v>
      </c>
      <c r="J121" s="109">
        <v>0.3595890410958904</v>
      </c>
    </row>
    <row r="122" spans="1:10" x14ac:dyDescent="0.25">
      <c r="A122" s="106">
        <v>245.50897959183666</v>
      </c>
      <c r="B122" s="107">
        <v>0.60502283105022836</v>
      </c>
      <c r="C122" s="106">
        <v>287.52326530612231</v>
      </c>
      <c r="D122" s="107">
        <v>5.7077625570776253E-2</v>
      </c>
      <c r="E122" s="106">
        <v>311.46081632653033</v>
      </c>
      <c r="F122" s="107">
        <v>9.107468123861566E-2</v>
      </c>
      <c r="G122" s="106">
        <v>302.73433532653041</v>
      </c>
      <c r="H122" s="107">
        <v>0.1541095890410959</v>
      </c>
      <c r="I122" s="108">
        <v>288.4895987346942</v>
      </c>
      <c r="J122" s="109">
        <v>0.27397260273972601</v>
      </c>
    </row>
    <row r="123" spans="1:10" x14ac:dyDescent="0.25">
      <c r="A123" s="106">
        <v>249.41285714285706</v>
      </c>
      <c r="B123" s="107">
        <v>0.47374429223744291</v>
      </c>
      <c r="C123" s="106">
        <v>292.17785714285702</v>
      </c>
      <c r="D123" s="107">
        <v>2.8538812785388126E-2</v>
      </c>
      <c r="E123" s="106">
        <v>316.150714285714</v>
      </c>
      <c r="F123" s="107">
        <v>7.3998178506375231E-2</v>
      </c>
      <c r="G123" s="106">
        <v>307.49774178571408</v>
      </c>
      <c r="H123" s="107">
        <v>0.11415525114155251</v>
      </c>
      <c r="I123" s="108">
        <v>294.71944314285747</v>
      </c>
      <c r="J123" s="109">
        <v>0.17123287671232876</v>
      </c>
    </row>
    <row r="124" spans="1:10" x14ac:dyDescent="0.25">
      <c r="A124" s="106">
        <v>253.31673469387746</v>
      </c>
      <c r="B124" s="107">
        <v>0.34817351598173518</v>
      </c>
      <c r="C124" s="106">
        <v>296.83244897959173</v>
      </c>
      <c r="D124" s="107">
        <v>2.8538812785388126E-2</v>
      </c>
      <c r="E124" s="106">
        <v>320.84061224489767</v>
      </c>
      <c r="F124" s="107">
        <v>4.553734061930783E-2</v>
      </c>
      <c r="G124" s="106">
        <v>312.26114824489775</v>
      </c>
      <c r="H124" s="107">
        <v>6.8493150684931503E-2</v>
      </c>
      <c r="I124" s="108">
        <v>300.94928755102075</v>
      </c>
      <c r="J124" s="109">
        <v>0.11415525114155251</v>
      </c>
    </row>
    <row r="125" spans="1:10" x14ac:dyDescent="0.25">
      <c r="A125" s="106">
        <v>257.22061224489789</v>
      </c>
      <c r="B125" s="107">
        <v>0.26255707762557079</v>
      </c>
      <c r="C125" s="106">
        <v>301.48704081632644</v>
      </c>
      <c r="D125" s="107">
        <v>2.2831050228310501E-2</v>
      </c>
      <c r="E125" s="106">
        <v>325.53051020408134</v>
      </c>
      <c r="F125" s="107">
        <v>2.8460837887067398E-2</v>
      </c>
      <c r="G125" s="106">
        <v>317.02455470408142</v>
      </c>
      <c r="H125" s="107">
        <v>6.2785388127853878E-2</v>
      </c>
      <c r="I125" s="108">
        <v>307.17913195918402</v>
      </c>
      <c r="J125" s="109">
        <v>7.9908675799086767E-2</v>
      </c>
    </row>
    <row r="126" spans="1:10" x14ac:dyDescent="0.25">
      <c r="A126" s="106">
        <v>261.12448979591829</v>
      </c>
      <c r="B126" s="107">
        <v>0.21689497716894979</v>
      </c>
      <c r="C126" s="106">
        <v>306.14163265306115</v>
      </c>
      <c r="D126" s="107">
        <v>1.7123287671232876E-2</v>
      </c>
      <c r="E126" s="106">
        <v>330.22040816326501</v>
      </c>
      <c r="F126" s="107">
        <v>1.7076502732240439E-2</v>
      </c>
      <c r="G126" s="106">
        <v>321.78796116326509</v>
      </c>
      <c r="H126" s="107">
        <v>3.9954337899543384E-2</v>
      </c>
      <c r="I126" s="108">
        <v>313.40897636734729</v>
      </c>
      <c r="J126" s="109">
        <v>5.1369863013698627E-2</v>
      </c>
    </row>
    <row r="127" spans="1:10" x14ac:dyDescent="0.25">
      <c r="A127" s="106">
        <v>265.02836734693869</v>
      </c>
      <c r="B127" s="107">
        <v>0.15981735159817353</v>
      </c>
      <c r="C127" s="106">
        <v>310.79622448979586</v>
      </c>
      <c r="D127" s="107">
        <v>1.7123287671232876E-2</v>
      </c>
      <c r="E127" s="106">
        <v>334.91030612244867</v>
      </c>
      <c r="F127" s="107">
        <v>1.7076502732240439E-2</v>
      </c>
      <c r="G127" s="106">
        <v>326.55136762244877</v>
      </c>
      <c r="H127" s="107">
        <v>3.9954337899543384E-2</v>
      </c>
      <c r="I127" s="108">
        <v>319.63882077551057</v>
      </c>
      <c r="J127" s="109">
        <v>3.9954337899543384E-2</v>
      </c>
    </row>
    <row r="128" spans="1:10" x14ac:dyDescent="0.25">
      <c r="A128" s="106">
        <v>268.93224489795909</v>
      </c>
      <c r="B128" s="107">
        <v>0.11986301369863014</v>
      </c>
      <c r="C128" s="106">
        <v>315.45081632653057</v>
      </c>
      <c r="D128" s="107">
        <v>1.7123287671232876E-2</v>
      </c>
      <c r="E128" s="106">
        <v>339.60020408163234</v>
      </c>
      <c r="F128" s="107">
        <v>1.1384335154826957E-2</v>
      </c>
      <c r="G128" s="106">
        <v>331.31477408163244</v>
      </c>
      <c r="H128" s="107">
        <v>1.7123287671232876E-2</v>
      </c>
      <c r="I128" s="108">
        <v>325.86866518367384</v>
      </c>
      <c r="J128" s="109">
        <v>2.8538812785388126E-2</v>
      </c>
    </row>
    <row r="129" spans="1:10" x14ac:dyDescent="0.25">
      <c r="A129" s="106">
        <v>272.83612244897949</v>
      </c>
      <c r="B129" s="107">
        <v>5.1369863013698627E-2</v>
      </c>
      <c r="C129" s="106">
        <v>320.10540816326528</v>
      </c>
      <c r="D129" s="107">
        <v>1.1415525114155251E-2</v>
      </c>
      <c r="E129" s="106">
        <v>344.29010204081601</v>
      </c>
      <c r="F129" s="107">
        <v>1.1384335154826957E-2</v>
      </c>
      <c r="G129" s="106">
        <v>336.07818054081611</v>
      </c>
      <c r="H129" s="107">
        <v>5.7077625570776253E-3</v>
      </c>
      <c r="I129" s="108">
        <v>332.09850959183711</v>
      </c>
      <c r="J129" s="109">
        <v>1.1415525114155251E-2</v>
      </c>
    </row>
    <row r="130" spans="1:10" x14ac:dyDescent="0.25">
      <c r="A130" s="106">
        <v>276.7399999999999</v>
      </c>
      <c r="B130" s="107">
        <v>0</v>
      </c>
      <c r="C130" s="106">
        <v>324.76</v>
      </c>
      <c r="D130" s="107">
        <v>0</v>
      </c>
      <c r="E130" s="106">
        <v>348.97999999999968</v>
      </c>
      <c r="F130" s="107">
        <v>0</v>
      </c>
      <c r="G130" s="106">
        <v>340.84158699999978</v>
      </c>
      <c r="H130" s="107">
        <v>0</v>
      </c>
      <c r="I130" s="108">
        <v>338.32835400000039</v>
      </c>
      <c r="J130" s="109">
        <v>0</v>
      </c>
    </row>
  </sheetData>
  <pageMargins left="0.7" right="0.7" top="0.75" bottom="0.75" header="0.3" footer="0.3"/>
  <pageSetup paperSize="120" scale="18" orientation="portrait" horizontalDpi="1200" verticalDpi="12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074E7-9971-4302-9D15-CD3588A5EDC8}">
  <sheetPr>
    <tabColor rgb="FFFFC000"/>
    <pageSetUpPr fitToPage="1"/>
  </sheetPr>
  <dimension ref="A1:AT130"/>
  <sheetViews>
    <sheetView zoomScaleNormal="100" workbookViewId="0"/>
  </sheetViews>
  <sheetFormatPr defaultRowHeight="15" x14ac:dyDescent="0.25"/>
  <cols>
    <col min="2" max="2" width="10.5703125" bestFit="1" customWidth="1"/>
    <col min="4" max="4" width="10.5703125" bestFit="1" customWidth="1"/>
    <col min="37" max="37" width="13.140625" customWidth="1"/>
    <col min="38" max="38" width="11.140625" customWidth="1"/>
    <col min="40" max="40" width="12.85546875" customWidth="1"/>
    <col min="41" max="41" width="19.85546875" customWidth="1"/>
    <col min="42" max="42" width="20.85546875" customWidth="1"/>
    <col min="44" max="44" width="36.140625" customWidth="1"/>
    <col min="45" max="45" width="12" customWidth="1"/>
  </cols>
  <sheetData>
    <row r="1" spans="1:46" ht="23.25" x14ac:dyDescent="0.35">
      <c r="A1" s="100" t="s">
        <v>406</v>
      </c>
    </row>
    <row r="3" spans="1:46" ht="18.75" x14ac:dyDescent="0.3">
      <c r="A3" s="101" t="s">
        <v>339</v>
      </c>
      <c r="M3" s="101" t="s">
        <v>340</v>
      </c>
      <c r="X3" s="101" t="s">
        <v>341</v>
      </c>
      <c r="AK3" s="101" t="s">
        <v>342</v>
      </c>
      <c r="AN3" s="101" t="s">
        <v>343</v>
      </c>
      <c r="AR3" s="101" t="s">
        <v>344</v>
      </c>
    </row>
    <row r="5" spans="1:46" x14ac:dyDescent="0.25">
      <c r="AK5" s="102" t="s">
        <v>345</v>
      </c>
      <c r="AL5" s="102" t="s">
        <v>346</v>
      </c>
      <c r="AN5" s="102" t="s">
        <v>347</v>
      </c>
      <c r="AO5" s="102" t="s">
        <v>267</v>
      </c>
      <c r="AP5" s="102" t="s">
        <v>348</v>
      </c>
      <c r="AR5" s="102" t="s">
        <v>349</v>
      </c>
      <c r="AS5" s="102" t="s">
        <v>350</v>
      </c>
      <c r="AT5" s="102" t="s">
        <v>351</v>
      </c>
    </row>
    <row r="6" spans="1:46" x14ac:dyDescent="0.25">
      <c r="AK6">
        <v>0</v>
      </c>
      <c r="AL6">
        <v>0</v>
      </c>
      <c r="AN6">
        <v>65</v>
      </c>
      <c r="AO6" t="s">
        <v>407</v>
      </c>
      <c r="AP6" t="s">
        <v>353</v>
      </c>
      <c r="AR6" t="s">
        <v>408</v>
      </c>
      <c r="AS6" t="s">
        <v>408</v>
      </c>
      <c r="AT6" t="s">
        <v>408</v>
      </c>
    </row>
    <row r="7" spans="1:46" x14ac:dyDescent="0.25">
      <c r="AO7" t="s">
        <v>409</v>
      </c>
      <c r="AP7" t="s">
        <v>353</v>
      </c>
    </row>
    <row r="30" spans="1:27" ht="38.25" x14ac:dyDescent="0.25">
      <c r="A30" s="104" t="s">
        <v>2</v>
      </c>
      <c r="B30" s="105" t="s">
        <v>363</v>
      </c>
      <c r="C30" s="104" t="str">
        <f>LEFT(A30,4)+1 &amp; "/" &amp; RIGHT(A30,2) +1</f>
        <v>2022/23</v>
      </c>
      <c r="D30" s="105" t="s">
        <v>363</v>
      </c>
      <c r="E30" s="104" t="str">
        <f>LEFT(C30,4)+1 &amp; "/" &amp; RIGHT(C30,2) +1</f>
        <v>2023/24</v>
      </c>
      <c r="F30" s="105" t="s">
        <v>363</v>
      </c>
      <c r="G30" s="104" t="str">
        <f>LEFT(E30,4)+1 &amp; "/" &amp; RIGHT(E30,2) +1</f>
        <v>2024/25</v>
      </c>
      <c r="H30" s="105" t="s">
        <v>363</v>
      </c>
      <c r="I30" s="104" t="str">
        <f>LEFT(G30,4)+1 &amp; "/" &amp; RIGHT(G30,2) +1</f>
        <v>2025/26</v>
      </c>
      <c r="J30" s="105" t="s">
        <v>363</v>
      </c>
      <c r="N30" s="102"/>
      <c r="O30" s="102"/>
      <c r="P30" s="102"/>
      <c r="Q30" s="102"/>
      <c r="R30" s="102"/>
      <c r="S30" s="102" t="s">
        <v>364</v>
      </c>
      <c r="T30" s="102"/>
    </row>
    <row r="31" spans="1:27" x14ac:dyDescent="0.25">
      <c r="A31" s="106">
        <v>451.14</v>
      </c>
      <c r="B31" s="107">
        <v>100</v>
      </c>
      <c r="C31" s="106">
        <v>125.52</v>
      </c>
      <c r="D31" s="107">
        <v>100</v>
      </c>
      <c r="E31" s="106">
        <v>110.36</v>
      </c>
      <c r="F31" s="107">
        <v>100</v>
      </c>
      <c r="G31" s="106">
        <v>89.294585999999995</v>
      </c>
      <c r="H31" s="107">
        <v>100</v>
      </c>
      <c r="I31" s="108">
        <v>-86.460163000000009</v>
      </c>
      <c r="J31" s="109">
        <v>100</v>
      </c>
      <c r="N31" s="102" t="s">
        <v>365</v>
      </c>
      <c r="O31" s="102" t="s">
        <v>366</v>
      </c>
      <c r="P31" s="102" t="s">
        <v>367</v>
      </c>
      <c r="Q31" s="102" t="s">
        <v>368</v>
      </c>
      <c r="R31" s="102" t="s">
        <v>369</v>
      </c>
      <c r="S31" s="102" t="s">
        <v>370</v>
      </c>
      <c r="T31" s="102" t="s">
        <v>371</v>
      </c>
      <c r="Y31" s="102" t="s">
        <v>372</v>
      </c>
      <c r="Z31" s="102" t="s">
        <v>373</v>
      </c>
      <c r="AA31" s="102" t="s">
        <v>374</v>
      </c>
    </row>
    <row r="32" spans="1:27" x14ac:dyDescent="0.25">
      <c r="A32" s="106">
        <v>451.14</v>
      </c>
      <c r="B32" s="107">
        <v>100</v>
      </c>
      <c r="C32" s="106">
        <v>125.52</v>
      </c>
      <c r="D32" s="107">
        <v>100</v>
      </c>
      <c r="E32" s="106">
        <v>110.36</v>
      </c>
      <c r="F32" s="107">
        <v>100</v>
      </c>
      <c r="G32" s="106">
        <v>89.294585999999995</v>
      </c>
      <c r="H32" s="107">
        <v>100</v>
      </c>
      <c r="I32" s="108">
        <v>-86.460163000000009</v>
      </c>
      <c r="J32" s="109">
        <v>100</v>
      </c>
      <c r="M32" t="s">
        <v>2</v>
      </c>
      <c r="N32" s="90">
        <v>4538.67</v>
      </c>
      <c r="O32" s="90">
        <v>451.15</v>
      </c>
      <c r="P32" s="90">
        <v>451.15</v>
      </c>
      <c r="Q32" s="90">
        <v>4087.52</v>
      </c>
      <c r="R32" s="90">
        <v>0</v>
      </c>
      <c r="S32" s="90">
        <v>4988.62363</v>
      </c>
      <c r="T32" s="90">
        <v>-86.450163000000003</v>
      </c>
      <c r="X32" t="s">
        <v>2</v>
      </c>
      <c r="Y32" s="5">
        <v>17099.94218500004</v>
      </c>
      <c r="Z32" s="5">
        <v>47408.58363000003</v>
      </c>
      <c r="AA32" s="110">
        <v>0.36069295633163023</v>
      </c>
    </row>
    <row r="33" spans="1:27" x14ac:dyDescent="0.25">
      <c r="A33" s="106">
        <v>492.84948979591837</v>
      </c>
      <c r="B33" s="107">
        <v>99.93150684931507</v>
      </c>
      <c r="C33" s="106">
        <v>169.74979591836734</v>
      </c>
      <c r="D33" s="107">
        <v>99.977168949771695</v>
      </c>
      <c r="E33" s="106">
        <v>159.31346938775511</v>
      </c>
      <c r="F33" s="107">
        <v>99.98861566484517</v>
      </c>
      <c r="G33" s="106">
        <v>139.28773951020406</v>
      </c>
      <c r="H33" s="107">
        <v>99.960045662100455</v>
      </c>
      <c r="I33" s="108">
        <v>-37.239536510204083</v>
      </c>
      <c r="J33" s="109">
        <v>99.954337899543376</v>
      </c>
      <c r="M33" t="s">
        <v>3</v>
      </c>
      <c r="N33" s="90">
        <v>4460.04</v>
      </c>
      <c r="O33" s="90">
        <v>125.53</v>
      </c>
      <c r="P33" s="90">
        <v>125.53</v>
      </c>
      <c r="Q33" s="90">
        <v>4334.51</v>
      </c>
      <c r="R33" s="90">
        <v>0</v>
      </c>
      <c r="S33" s="90">
        <v>4988.62363</v>
      </c>
      <c r="T33" s="90">
        <v>-86.450163000000003</v>
      </c>
      <c r="X33" t="s">
        <v>3</v>
      </c>
      <c r="Y33" s="5">
        <v>16830.678234999952</v>
      </c>
      <c r="Z33" s="5">
        <v>46214.125855000013</v>
      </c>
      <c r="AA33" s="110">
        <v>0.36418904228130072</v>
      </c>
    </row>
    <row r="34" spans="1:27" x14ac:dyDescent="0.25">
      <c r="A34" s="106">
        <v>534.55897959183676</v>
      </c>
      <c r="B34" s="107">
        <v>99.845890410958901</v>
      </c>
      <c r="C34" s="106">
        <v>213.9795918367347</v>
      </c>
      <c r="D34" s="107">
        <v>99.971461187214615</v>
      </c>
      <c r="E34" s="106">
        <v>208.2669387755102</v>
      </c>
      <c r="F34" s="107">
        <v>99.948770491803273</v>
      </c>
      <c r="G34" s="106">
        <v>189.28089302040814</v>
      </c>
      <c r="H34" s="107">
        <v>99.914383561643831</v>
      </c>
      <c r="I34" s="108">
        <v>11.981089979591843</v>
      </c>
      <c r="J34" s="109">
        <v>99.914383561643831</v>
      </c>
      <c r="M34" t="s">
        <v>4</v>
      </c>
      <c r="N34" s="90">
        <v>4907.8</v>
      </c>
      <c r="O34" s="90">
        <v>110.37</v>
      </c>
      <c r="P34" s="90">
        <v>110.37</v>
      </c>
      <c r="Q34" s="90">
        <v>4797.43</v>
      </c>
      <c r="R34" s="90">
        <v>0</v>
      </c>
      <c r="S34" s="90">
        <v>4988.62363</v>
      </c>
      <c r="T34" s="90">
        <v>-86.450163000000003</v>
      </c>
      <c r="X34" t="s">
        <v>4</v>
      </c>
      <c r="Y34" s="5">
        <v>17093.75857999994</v>
      </c>
      <c r="Z34" s="5">
        <v>47476.543150549936</v>
      </c>
      <c r="AA34" s="110">
        <v>0.36004640282665434</v>
      </c>
    </row>
    <row r="35" spans="1:27" x14ac:dyDescent="0.25">
      <c r="A35" s="106">
        <v>576.26846938775509</v>
      </c>
      <c r="B35" s="107">
        <v>99.771689497716892</v>
      </c>
      <c r="C35" s="106">
        <v>258.20938775510206</v>
      </c>
      <c r="D35" s="107">
        <v>99.954337899543376</v>
      </c>
      <c r="E35" s="106">
        <v>257.22040816326529</v>
      </c>
      <c r="F35" s="107">
        <v>99.897540983606561</v>
      </c>
      <c r="G35" s="106">
        <v>239.27404653061222</v>
      </c>
      <c r="H35" s="107">
        <v>99.794520547945211</v>
      </c>
      <c r="I35" s="108">
        <v>61.201716469387769</v>
      </c>
      <c r="J35" s="109">
        <v>99.794520547945211</v>
      </c>
      <c r="M35" t="s">
        <v>5</v>
      </c>
      <c r="N35" s="90">
        <v>4988.62363</v>
      </c>
      <c r="O35" s="90">
        <v>89.304586</v>
      </c>
      <c r="P35" s="90">
        <v>89.304586</v>
      </c>
      <c r="Q35" s="90">
        <v>4899.3190439999998</v>
      </c>
      <c r="R35" s="90">
        <v>0</v>
      </c>
      <c r="S35" s="90">
        <v>4988.62363</v>
      </c>
      <c r="T35" s="90">
        <v>-86.450163000000003</v>
      </c>
      <c r="X35" t="s">
        <v>5</v>
      </c>
      <c r="Y35" s="5">
        <v>17127.14773441997</v>
      </c>
      <c r="Z35" s="5">
        <v>47305.884358918076</v>
      </c>
      <c r="AA35" s="110">
        <v>0.36205110561877002</v>
      </c>
    </row>
    <row r="36" spans="1:27" x14ac:dyDescent="0.25">
      <c r="A36" s="106">
        <v>617.97795918367342</v>
      </c>
      <c r="B36" s="107">
        <v>99.646118721461193</v>
      </c>
      <c r="C36" s="106">
        <v>302.43918367346942</v>
      </c>
      <c r="D36" s="107">
        <v>99.902968036529685</v>
      </c>
      <c r="E36" s="106">
        <v>306.17387755102038</v>
      </c>
      <c r="F36" s="107">
        <v>99.834927140255019</v>
      </c>
      <c r="G36" s="106">
        <v>289.26720004081631</v>
      </c>
      <c r="H36" s="107">
        <v>99.674657534246577</v>
      </c>
      <c r="I36" s="108">
        <v>110.42234295918369</v>
      </c>
      <c r="J36" s="109">
        <v>99.691780821917803</v>
      </c>
      <c r="M36" t="s">
        <v>6</v>
      </c>
      <c r="N36" s="90">
        <v>4737.1612329999998</v>
      </c>
      <c r="O36" s="90">
        <v>-86.450163000000003</v>
      </c>
      <c r="P36" s="90">
        <v>0</v>
      </c>
      <c r="Q36" s="90">
        <v>4737.1612329999998</v>
      </c>
      <c r="R36" s="90">
        <v>-86.450163000000003</v>
      </c>
      <c r="S36" s="90">
        <v>4988.62363</v>
      </c>
      <c r="T36" s="90">
        <v>-86.450163000000003</v>
      </c>
      <c r="X36" t="s">
        <v>6</v>
      </c>
      <c r="Y36" s="5">
        <v>17030.011535613434</v>
      </c>
      <c r="Z36" s="5">
        <v>47594.296565627395</v>
      </c>
      <c r="AA36" s="110">
        <v>0.35781622514644978</v>
      </c>
    </row>
    <row r="37" spans="1:27" x14ac:dyDescent="0.25">
      <c r="A37" s="106">
        <v>659.68744897959175</v>
      </c>
      <c r="B37" s="107">
        <v>99.583333333333329</v>
      </c>
      <c r="C37" s="106">
        <v>346.66897959183677</v>
      </c>
      <c r="D37" s="107">
        <v>99.851598173515981</v>
      </c>
      <c r="E37" s="106">
        <v>355.12734693877547</v>
      </c>
      <c r="F37" s="107">
        <v>99.778005464480884</v>
      </c>
      <c r="G37" s="106">
        <v>339.26035355102039</v>
      </c>
      <c r="H37" s="107">
        <v>99.526255707762559</v>
      </c>
      <c r="I37" s="108">
        <v>159.64296944897961</v>
      </c>
      <c r="J37" s="109">
        <v>99.571917808219183</v>
      </c>
    </row>
    <row r="38" spans="1:27" x14ac:dyDescent="0.25">
      <c r="A38" s="106">
        <v>701.39693877551008</v>
      </c>
      <c r="B38" s="107">
        <v>99.44063926940639</v>
      </c>
      <c r="C38" s="106">
        <v>390.89877551020413</v>
      </c>
      <c r="D38" s="107">
        <v>99.788812785388131</v>
      </c>
      <c r="E38" s="106">
        <v>404.08081632653057</v>
      </c>
      <c r="F38" s="107">
        <v>99.624316939890718</v>
      </c>
      <c r="G38" s="106">
        <v>389.25350706122447</v>
      </c>
      <c r="H38" s="107">
        <v>99.3607305936073</v>
      </c>
      <c r="I38" s="108">
        <v>208.86359593877555</v>
      </c>
      <c r="J38" s="109">
        <v>99.43493150684931</v>
      </c>
    </row>
    <row r="39" spans="1:27" x14ac:dyDescent="0.25">
      <c r="A39" s="106">
        <v>743.10642857142841</v>
      </c>
      <c r="B39" s="107">
        <v>99.332191780821915</v>
      </c>
      <c r="C39" s="106">
        <v>435.12857142857149</v>
      </c>
      <c r="D39" s="107">
        <v>99.737442922374427</v>
      </c>
      <c r="E39" s="106">
        <v>453.03428571428566</v>
      </c>
      <c r="F39" s="107">
        <v>99.516165755919843</v>
      </c>
      <c r="G39" s="106">
        <v>439.24666057142855</v>
      </c>
      <c r="H39" s="107">
        <v>99.178082191780831</v>
      </c>
      <c r="I39" s="108">
        <v>258.08422242857148</v>
      </c>
      <c r="J39" s="109">
        <v>99.332191780821915</v>
      </c>
    </row>
    <row r="40" spans="1:27" x14ac:dyDescent="0.25">
      <c r="A40" s="106">
        <v>784.81591836734674</v>
      </c>
      <c r="B40" s="107">
        <v>99.103881278538807</v>
      </c>
      <c r="C40" s="106">
        <v>479.35836734693885</v>
      </c>
      <c r="D40" s="107">
        <v>99.680365296803657</v>
      </c>
      <c r="E40" s="106">
        <v>501.98775510204075</v>
      </c>
      <c r="F40" s="107">
        <v>99.334016393442624</v>
      </c>
      <c r="G40" s="106">
        <v>489.23981408163263</v>
      </c>
      <c r="H40" s="107">
        <v>98.932648401826484</v>
      </c>
      <c r="I40" s="108">
        <v>307.30484891836738</v>
      </c>
      <c r="J40" s="109">
        <v>99.155251141552512</v>
      </c>
    </row>
    <row r="41" spans="1:27" x14ac:dyDescent="0.25">
      <c r="A41" s="106">
        <v>826.52540816326507</v>
      </c>
      <c r="B41" s="107">
        <v>98.829908675799089</v>
      </c>
      <c r="C41" s="106">
        <v>523.58816326530621</v>
      </c>
      <c r="D41" s="107">
        <v>99.543378995433784</v>
      </c>
      <c r="E41" s="106">
        <v>550.9412244897959</v>
      </c>
      <c r="F41" s="107">
        <v>99.186020036429866</v>
      </c>
      <c r="G41" s="106">
        <v>539.23296759183677</v>
      </c>
      <c r="H41" s="107">
        <v>98.74429223744292</v>
      </c>
      <c r="I41" s="108">
        <v>356.52547540816329</v>
      </c>
      <c r="J41" s="109">
        <v>98.955479452054789</v>
      </c>
    </row>
    <row r="42" spans="1:27" x14ac:dyDescent="0.25">
      <c r="A42" s="106">
        <v>868.2348979591834</v>
      </c>
      <c r="B42" s="107">
        <v>98.538812785388131</v>
      </c>
      <c r="C42" s="106">
        <v>567.81795918367357</v>
      </c>
      <c r="D42" s="107">
        <v>99.43493150684931</v>
      </c>
      <c r="E42" s="106">
        <v>599.89469387755105</v>
      </c>
      <c r="F42" s="107">
        <v>98.804644808743163</v>
      </c>
      <c r="G42" s="106">
        <v>589.22612110204091</v>
      </c>
      <c r="H42" s="107">
        <v>98.350456621004568</v>
      </c>
      <c r="I42" s="108">
        <v>405.74610189795919</v>
      </c>
      <c r="J42" s="109">
        <v>98.767123287671239</v>
      </c>
    </row>
    <row r="43" spans="1:27" x14ac:dyDescent="0.25">
      <c r="A43" s="106">
        <v>909.94438775510173</v>
      </c>
      <c r="B43" s="107">
        <v>98.224885844748854</v>
      </c>
      <c r="C43" s="106">
        <v>612.04775510204092</v>
      </c>
      <c r="D43" s="107">
        <v>99.257990867579906</v>
      </c>
      <c r="E43" s="106">
        <v>648.8481632653062</v>
      </c>
      <c r="F43" s="107">
        <v>98.514344262295083</v>
      </c>
      <c r="G43" s="106">
        <v>639.21927461224504</v>
      </c>
      <c r="H43" s="107">
        <v>97.899543378995432</v>
      </c>
      <c r="I43" s="108">
        <v>454.9667283877551</v>
      </c>
      <c r="J43" s="109">
        <v>98.424657534246577</v>
      </c>
    </row>
    <row r="44" spans="1:27" x14ac:dyDescent="0.25">
      <c r="A44" s="106">
        <v>951.65387755102006</v>
      </c>
      <c r="B44" s="107">
        <v>97.779680365296812</v>
      </c>
      <c r="C44" s="106">
        <v>656.27755102040828</v>
      </c>
      <c r="D44" s="107">
        <v>98.972602739726028</v>
      </c>
      <c r="E44" s="106">
        <v>697.80163265306135</v>
      </c>
      <c r="F44" s="107">
        <v>98.150045537340631</v>
      </c>
      <c r="G44" s="106">
        <v>689.21242812244918</v>
      </c>
      <c r="H44" s="107">
        <v>97.414383561643831</v>
      </c>
      <c r="I44" s="108">
        <v>504.187354877551</v>
      </c>
      <c r="J44" s="109">
        <v>98.110730593607315</v>
      </c>
    </row>
    <row r="45" spans="1:27" x14ac:dyDescent="0.25">
      <c r="A45" s="106">
        <v>993.36336734693839</v>
      </c>
      <c r="B45" s="107">
        <v>97.254566210045667</v>
      </c>
      <c r="C45" s="106">
        <v>700.50734693877564</v>
      </c>
      <c r="D45" s="107">
        <v>98.698630136986296</v>
      </c>
      <c r="E45" s="106">
        <v>746.7551020408165</v>
      </c>
      <c r="F45" s="107">
        <v>97.580828779599273</v>
      </c>
      <c r="G45" s="106">
        <v>739.20558163265332</v>
      </c>
      <c r="H45" s="107">
        <v>96.82077625570777</v>
      </c>
      <c r="I45" s="108">
        <v>553.40798136734691</v>
      </c>
      <c r="J45" s="109">
        <v>97.728310502283094</v>
      </c>
    </row>
    <row r="46" spans="1:27" x14ac:dyDescent="0.25">
      <c r="A46" s="106">
        <v>1035.0728571428567</v>
      </c>
      <c r="B46" s="107">
        <v>96.700913242009136</v>
      </c>
      <c r="C46" s="106">
        <v>744.737142857143</v>
      </c>
      <c r="D46" s="107">
        <v>98.390410958904113</v>
      </c>
      <c r="E46" s="106">
        <v>795.70857142857164</v>
      </c>
      <c r="F46" s="107">
        <v>97.091302367941708</v>
      </c>
      <c r="G46" s="106">
        <v>789.19873514285746</v>
      </c>
      <c r="H46" s="107">
        <v>96.175799086757991</v>
      </c>
      <c r="I46" s="108">
        <v>602.62860785714281</v>
      </c>
      <c r="J46" s="109">
        <v>97.334474885844742</v>
      </c>
    </row>
    <row r="47" spans="1:27" x14ac:dyDescent="0.25">
      <c r="A47" s="106">
        <v>1076.7823469387752</v>
      </c>
      <c r="B47" s="107">
        <v>96.010273972602747</v>
      </c>
      <c r="C47" s="106">
        <v>788.96693877551036</v>
      </c>
      <c r="D47" s="107">
        <v>98.082191780821915</v>
      </c>
      <c r="E47" s="106">
        <v>844.66204081632679</v>
      </c>
      <c r="F47" s="107">
        <v>96.556238615664853</v>
      </c>
      <c r="G47" s="106">
        <v>839.1918886530616</v>
      </c>
      <c r="H47" s="107">
        <v>95.479452054794521</v>
      </c>
      <c r="I47" s="108">
        <v>651.84923434693872</v>
      </c>
      <c r="J47" s="109">
        <v>96.8607305936073</v>
      </c>
    </row>
    <row r="48" spans="1:27" x14ac:dyDescent="0.25">
      <c r="A48" s="106">
        <v>1118.4918367346936</v>
      </c>
      <c r="B48" s="107">
        <v>95.359589041095887</v>
      </c>
      <c r="C48" s="106">
        <v>833.19673469387772</v>
      </c>
      <c r="D48" s="107">
        <v>97.56278538812785</v>
      </c>
      <c r="E48" s="106">
        <v>893.61551020408194</v>
      </c>
      <c r="F48" s="107">
        <v>95.844717668488158</v>
      </c>
      <c r="G48" s="106">
        <v>889.18504216326573</v>
      </c>
      <c r="H48" s="107">
        <v>94.703196347031962</v>
      </c>
      <c r="I48" s="108">
        <v>701.06986083673462</v>
      </c>
      <c r="J48" s="109">
        <v>96.227168949771695</v>
      </c>
    </row>
    <row r="49" spans="1:10" x14ac:dyDescent="0.25">
      <c r="A49" s="106">
        <v>1160.2013265306121</v>
      </c>
      <c r="B49" s="107">
        <v>94.623287671232887</v>
      </c>
      <c r="C49" s="106">
        <v>877.42653061224507</v>
      </c>
      <c r="D49" s="107">
        <v>97.037671232876704</v>
      </c>
      <c r="E49" s="106">
        <v>942.56897959183709</v>
      </c>
      <c r="F49" s="107">
        <v>94.939663023679415</v>
      </c>
      <c r="G49" s="106">
        <v>939.17819567346987</v>
      </c>
      <c r="H49" s="107">
        <v>93.961187214611869</v>
      </c>
      <c r="I49" s="108">
        <v>750.29048732653052</v>
      </c>
      <c r="J49" s="109">
        <v>95.644977168949779</v>
      </c>
    </row>
    <row r="50" spans="1:10" x14ac:dyDescent="0.25">
      <c r="A50" s="106">
        <v>1201.9108163265305</v>
      </c>
      <c r="B50" s="107">
        <v>93.915525114155258</v>
      </c>
      <c r="C50" s="106">
        <v>921.65632653061243</v>
      </c>
      <c r="D50" s="107">
        <v>96.398401826484019</v>
      </c>
      <c r="E50" s="106">
        <v>991.52244897959224</v>
      </c>
      <c r="F50" s="107">
        <v>94.125683060109282</v>
      </c>
      <c r="G50" s="106">
        <v>989.17134918367401</v>
      </c>
      <c r="H50" s="107">
        <v>93.213470319634709</v>
      </c>
      <c r="I50" s="108">
        <v>799.51111381632643</v>
      </c>
      <c r="J50" s="109">
        <v>95.011415525114145</v>
      </c>
    </row>
    <row r="51" spans="1:10" x14ac:dyDescent="0.25">
      <c r="A51" s="106">
        <v>1243.6203061224489</v>
      </c>
      <c r="B51" s="107">
        <v>93.007990867579906</v>
      </c>
      <c r="C51" s="106">
        <v>965.88612244897979</v>
      </c>
      <c r="D51" s="107">
        <v>95.56506849315069</v>
      </c>
      <c r="E51" s="106">
        <v>1040.4759183673473</v>
      </c>
      <c r="F51" s="107">
        <v>93.129553734061929</v>
      </c>
      <c r="G51" s="106">
        <v>1039.1645026938781</v>
      </c>
      <c r="H51" s="107">
        <v>92.265981735159812</v>
      </c>
      <c r="I51" s="108">
        <v>848.73174030612233</v>
      </c>
      <c r="J51" s="109">
        <v>94.37785388127854</v>
      </c>
    </row>
    <row r="52" spans="1:10" x14ac:dyDescent="0.25">
      <c r="A52" s="106">
        <v>1285.3297959183674</v>
      </c>
      <c r="B52" s="107">
        <v>92.243150684931507</v>
      </c>
      <c r="C52" s="106">
        <v>1010.1159183673471</v>
      </c>
      <c r="D52" s="107">
        <v>94.726027397260268</v>
      </c>
      <c r="E52" s="106">
        <v>1089.4293877551024</v>
      </c>
      <c r="F52" s="107">
        <v>92.116347905282339</v>
      </c>
      <c r="G52" s="106">
        <v>1089.1576562040823</v>
      </c>
      <c r="H52" s="107">
        <v>91.381278538812779</v>
      </c>
      <c r="I52" s="108">
        <v>897.95236679591824</v>
      </c>
      <c r="J52" s="109">
        <v>93.481735159817347</v>
      </c>
    </row>
    <row r="53" spans="1:10" x14ac:dyDescent="0.25">
      <c r="A53" s="106">
        <v>1327.0392857142858</v>
      </c>
      <c r="B53" s="107">
        <v>91.192922374429216</v>
      </c>
      <c r="C53" s="106">
        <v>1054.3457142857144</v>
      </c>
      <c r="D53" s="107">
        <v>93.841324200913249</v>
      </c>
      <c r="E53" s="106">
        <v>1138.3828571428576</v>
      </c>
      <c r="F53" s="107">
        <v>90.920992714025502</v>
      </c>
      <c r="G53" s="106">
        <v>1139.1508097142864</v>
      </c>
      <c r="H53" s="107">
        <v>90.336757990867582</v>
      </c>
      <c r="I53" s="108">
        <v>947.17299328571414</v>
      </c>
      <c r="J53" s="109">
        <v>92.779680365296798</v>
      </c>
    </row>
    <row r="54" spans="1:10" x14ac:dyDescent="0.25">
      <c r="A54" s="106">
        <v>1368.7487755102043</v>
      </c>
      <c r="B54" s="107">
        <v>89.800228310502277</v>
      </c>
      <c r="C54" s="106">
        <v>1098.5755102040816</v>
      </c>
      <c r="D54" s="107">
        <v>92.888127853881272</v>
      </c>
      <c r="E54" s="106">
        <v>1187.3363265306127</v>
      </c>
      <c r="F54" s="107">
        <v>89.828096539162118</v>
      </c>
      <c r="G54" s="106">
        <v>1189.1439632244906</v>
      </c>
      <c r="H54" s="107">
        <v>89.389269406392685</v>
      </c>
      <c r="I54" s="108">
        <v>996.39361977551005</v>
      </c>
      <c r="J54" s="109">
        <v>91.957762557077629</v>
      </c>
    </row>
    <row r="55" spans="1:10" x14ac:dyDescent="0.25">
      <c r="A55" s="106">
        <v>1410.4582653061227</v>
      </c>
      <c r="B55" s="107">
        <v>87.773972602739718</v>
      </c>
      <c r="C55" s="106">
        <v>1142.8053061224489</v>
      </c>
      <c r="D55" s="107">
        <v>91.81506849315069</v>
      </c>
      <c r="E55" s="106">
        <v>1236.2897959183679</v>
      </c>
      <c r="F55" s="107">
        <v>88.843351548269581</v>
      </c>
      <c r="G55" s="106">
        <v>1239.1371167346947</v>
      </c>
      <c r="H55" s="107">
        <v>88.344748858447488</v>
      </c>
      <c r="I55" s="108">
        <v>1045.6142462653061</v>
      </c>
      <c r="J55" s="109">
        <v>91.130136986301366</v>
      </c>
    </row>
    <row r="56" spans="1:10" x14ac:dyDescent="0.25">
      <c r="A56" s="106">
        <v>1452.1677551020412</v>
      </c>
      <c r="B56" s="107">
        <v>84.925799086757991</v>
      </c>
      <c r="C56" s="106">
        <v>1187.0351020408161</v>
      </c>
      <c r="D56" s="107">
        <v>90.856164383561648</v>
      </c>
      <c r="E56" s="106">
        <v>1285.243265306123</v>
      </c>
      <c r="F56" s="107">
        <v>87.682149362477233</v>
      </c>
      <c r="G56" s="106">
        <v>1289.1302702448988</v>
      </c>
      <c r="H56" s="107">
        <v>87.265981735159812</v>
      </c>
      <c r="I56" s="108">
        <v>1094.834872755102</v>
      </c>
      <c r="J56" s="109">
        <v>90.239726027397253</v>
      </c>
    </row>
    <row r="57" spans="1:10" x14ac:dyDescent="0.25">
      <c r="A57" s="106">
        <v>1493.8772448979596</v>
      </c>
      <c r="B57" s="107">
        <v>81.472602739726028</v>
      </c>
      <c r="C57" s="106">
        <v>1231.2648979591834</v>
      </c>
      <c r="D57" s="107">
        <v>89.634703196347033</v>
      </c>
      <c r="E57" s="106">
        <v>1334.1967346938782</v>
      </c>
      <c r="F57" s="107">
        <v>86.560792349726782</v>
      </c>
      <c r="G57" s="106">
        <v>1339.123423755103</v>
      </c>
      <c r="H57" s="107">
        <v>86.158675799086765</v>
      </c>
      <c r="I57" s="108">
        <v>1144.0554992448979</v>
      </c>
      <c r="J57" s="109">
        <v>89.25228310502284</v>
      </c>
    </row>
    <row r="58" spans="1:10" x14ac:dyDescent="0.25">
      <c r="A58" s="106">
        <v>1535.586734693878</v>
      </c>
      <c r="B58" s="107">
        <v>77.768264840182638</v>
      </c>
      <c r="C58" s="106">
        <v>1275.4946938775506</v>
      </c>
      <c r="D58" s="107">
        <v>88.481735159817347</v>
      </c>
      <c r="E58" s="106">
        <v>1383.1502040816333</v>
      </c>
      <c r="F58" s="107">
        <v>85.069444444444443</v>
      </c>
      <c r="G58" s="106">
        <v>1389.1165772653071</v>
      </c>
      <c r="H58" s="107">
        <v>84.823059360730596</v>
      </c>
      <c r="I58" s="108">
        <v>1193.2761257346938</v>
      </c>
      <c r="J58" s="109">
        <v>88.230593607305934</v>
      </c>
    </row>
    <row r="59" spans="1:10" x14ac:dyDescent="0.25">
      <c r="A59" s="106">
        <v>1577.2962244897965</v>
      </c>
      <c r="B59" s="107">
        <v>73.687214611872136</v>
      </c>
      <c r="C59" s="106">
        <v>1319.7244897959179</v>
      </c>
      <c r="D59" s="107">
        <v>87.248858447488587</v>
      </c>
      <c r="E59" s="106">
        <v>1432.1036734693885</v>
      </c>
      <c r="F59" s="107">
        <v>82.752732240437155</v>
      </c>
      <c r="G59" s="106">
        <v>1439.1097307755113</v>
      </c>
      <c r="H59" s="107">
        <v>82.842465753424648</v>
      </c>
      <c r="I59" s="108">
        <v>1242.4967522244897</v>
      </c>
      <c r="J59" s="109">
        <v>87.140410958904113</v>
      </c>
    </row>
    <row r="60" spans="1:10" x14ac:dyDescent="0.25">
      <c r="A60" s="106">
        <v>1619.0057142857149</v>
      </c>
      <c r="B60" s="107">
        <v>69.811643835616451</v>
      </c>
      <c r="C60" s="106">
        <v>1363.9542857142851</v>
      </c>
      <c r="D60" s="107">
        <v>85.976027397260268</v>
      </c>
      <c r="E60" s="106">
        <v>1481.0571428571436</v>
      </c>
      <c r="F60" s="107">
        <v>78.808060109289613</v>
      </c>
      <c r="G60" s="106">
        <v>1489.1028842857154</v>
      </c>
      <c r="H60" s="107">
        <v>79.737442922374427</v>
      </c>
      <c r="I60" s="108">
        <v>1291.7173787142856</v>
      </c>
      <c r="J60" s="109">
        <v>86.050228310502291</v>
      </c>
    </row>
    <row r="61" spans="1:10" x14ac:dyDescent="0.25">
      <c r="A61" s="106">
        <v>1660.7152040816334</v>
      </c>
      <c r="B61" s="107">
        <v>66.118721461187207</v>
      </c>
      <c r="C61" s="106">
        <v>1408.1840816326524</v>
      </c>
      <c r="D61" s="107">
        <v>84.149543378995432</v>
      </c>
      <c r="E61" s="106">
        <v>1530.0106122448988</v>
      </c>
      <c r="F61" s="107">
        <v>74.618624772313296</v>
      </c>
      <c r="G61" s="106">
        <v>1539.0960377959195</v>
      </c>
      <c r="H61" s="107">
        <v>75.753424657534254</v>
      </c>
      <c r="I61" s="108">
        <v>1340.9380052040815</v>
      </c>
      <c r="J61" s="109">
        <v>84.94863013698631</v>
      </c>
    </row>
    <row r="62" spans="1:10" x14ac:dyDescent="0.25">
      <c r="A62" s="106">
        <v>1702.4246938775518</v>
      </c>
      <c r="B62" s="107">
        <v>62.739726027397261</v>
      </c>
      <c r="C62" s="106">
        <v>1452.4138775510196</v>
      </c>
      <c r="D62" s="107">
        <v>81.25</v>
      </c>
      <c r="E62" s="106">
        <v>1578.9640816326539</v>
      </c>
      <c r="F62" s="107">
        <v>70.514571948998181</v>
      </c>
      <c r="G62" s="106">
        <v>1589.0891913061237</v>
      </c>
      <c r="H62" s="107">
        <v>71.87214611872146</v>
      </c>
      <c r="I62" s="108">
        <v>1390.1586316938774</v>
      </c>
      <c r="J62" s="109">
        <v>83.75</v>
      </c>
    </row>
    <row r="63" spans="1:10" x14ac:dyDescent="0.25">
      <c r="A63" s="106">
        <v>1744.1341836734703</v>
      </c>
      <c r="B63" s="107">
        <v>59.400684931506852</v>
      </c>
      <c r="C63" s="106">
        <v>1496.6436734693868</v>
      </c>
      <c r="D63" s="107">
        <v>77.56849315068493</v>
      </c>
      <c r="E63" s="106">
        <v>1627.9175510204091</v>
      </c>
      <c r="F63" s="107">
        <v>66.877276867030972</v>
      </c>
      <c r="G63" s="106">
        <v>1639.0823448163278</v>
      </c>
      <c r="H63" s="107">
        <v>68.287671232876718</v>
      </c>
      <c r="I63" s="108">
        <v>1439.3792581836733</v>
      </c>
      <c r="J63" s="109">
        <v>82.368721461187207</v>
      </c>
    </row>
    <row r="64" spans="1:10" x14ac:dyDescent="0.25">
      <c r="A64" s="106">
        <v>1785.8436734693887</v>
      </c>
      <c r="B64" s="107">
        <v>56.421232876712324</v>
      </c>
      <c r="C64" s="106">
        <v>1540.8734693877541</v>
      </c>
      <c r="D64" s="107">
        <v>73.493150684931507</v>
      </c>
      <c r="E64" s="106">
        <v>1676.8710204081642</v>
      </c>
      <c r="F64" s="107">
        <v>63.188752276867035</v>
      </c>
      <c r="G64" s="106">
        <v>1689.0754983265319</v>
      </c>
      <c r="H64" s="107">
        <v>64.863013698630141</v>
      </c>
      <c r="I64" s="108">
        <v>1488.5998846734692</v>
      </c>
      <c r="J64" s="109">
        <v>80.228310502283108</v>
      </c>
    </row>
    <row r="65" spans="1:10" x14ac:dyDescent="0.25">
      <c r="A65" s="106">
        <v>1827.5531632653071</v>
      </c>
      <c r="B65" s="107">
        <v>53.881278538812779</v>
      </c>
      <c r="C65" s="106">
        <v>1585.1032653061213</v>
      </c>
      <c r="D65" s="107">
        <v>69.531963470319639</v>
      </c>
      <c r="E65" s="106">
        <v>1725.8244897959194</v>
      </c>
      <c r="F65" s="107">
        <v>60.206056466302371</v>
      </c>
      <c r="G65" s="106">
        <v>1739.0686518367361</v>
      </c>
      <c r="H65" s="107">
        <v>61.084474885844756</v>
      </c>
      <c r="I65" s="108">
        <v>1537.8205111632651</v>
      </c>
      <c r="J65" s="109">
        <v>77.066210045662103</v>
      </c>
    </row>
    <row r="66" spans="1:10" x14ac:dyDescent="0.25">
      <c r="A66" s="106">
        <v>1869.2626530612256</v>
      </c>
      <c r="B66" s="107">
        <v>51.249999999999993</v>
      </c>
      <c r="C66" s="106">
        <v>1629.3330612244886</v>
      </c>
      <c r="D66" s="107">
        <v>65.530821917808225</v>
      </c>
      <c r="E66" s="106">
        <v>1774.7779591836745</v>
      </c>
      <c r="F66" s="107">
        <v>56.796448087431692</v>
      </c>
      <c r="G66" s="106">
        <v>1789.0618053469402</v>
      </c>
      <c r="H66" s="107">
        <v>57.305936073059357</v>
      </c>
      <c r="I66" s="108">
        <v>1587.041137653061</v>
      </c>
      <c r="J66" s="109">
        <v>73.196347031963469</v>
      </c>
    </row>
    <row r="67" spans="1:10" x14ac:dyDescent="0.25">
      <c r="A67" s="106">
        <v>1910.972142857144</v>
      </c>
      <c r="B67" s="107">
        <v>48.624429223744293</v>
      </c>
      <c r="C67" s="106">
        <v>1673.5628571428558</v>
      </c>
      <c r="D67" s="107">
        <v>61.843607305936075</v>
      </c>
      <c r="E67" s="106">
        <v>1823.7314285714297</v>
      </c>
      <c r="F67" s="107">
        <v>53.660063752276862</v>
      </c>
      <c r="G67" s="106">
        <v>1839.0549588571444</v>
      </c>
      <c r="H67" s="107">
        <v>53.692922374429216</v>
      </c>
      <c r="I67" s="108">
        <v>1636.2617641428569</v>
      </c>
      <c r="J67" s="109">
        <v>68.767123287671225</v>
      </c>
    </row>
    <row r="68" spans="1:10" x14ac:dyDescent="0.25">
      <c r="A68" s="106">
        <v>1952.6816326530625</v>
      </c>
      <c r="B68" s="107">
        <v>46.033105022831052</v>
      </c>
      <c r="C68" s="106">
        <v>1717.7926530612231</v>
      </c>
      <c r="D68" s="107">
        <v>58.618721461187221</v>
      </c>
      <c r="E68" s="106">
        <v>1872.6848979591848</v>
      </c>
      <c r="F68" s="107">
        <v>50.443989071038253</v>
      </c>
      <c r="G68" s="106">
        <v>1889.0481123673485</v>
      </c>
      <c r="H68" s="107">
        <v>50.302511415525117</v>
      </c>
      <c r="I68" s="108">
        <v>1685.4823906326528</v>
      </c>
      <c r="J68" s="109">
        <v>64.668949771689498</v>
      </c>
    </row>
    <row r="69" spans="1:10" x14ac:dyDescent="0.25">
      <c r="A69" s="106">
        <v>1994.3911224489809</v>
      </c>
      <c r="B69" s="107">
        <v>43.515981735159819</v>
      </c>
      <c r="C69" s="106">
        <v>1762.0224489795903</v>
      </c>
      <c r="D69" s="107">
        <v>55.085616438356169</v>
      </c>
      <c r="E69" s="106">
        <v>1921.63836734694</v>
      </c>
      <c r="F69" s="107">
        <v>47.39867941712204</v>
      </c>
      <c r="G69" s="106">
        <v>1939.0412658775526</v>
      </c>
      <c r="H69" s="107">
        <v>47.037671232876711</v>
      </c>
      <c r="I69" s="108">
        <v>1734.7030171224487</v>
      </c>
      <c r="J69" s="109">
        <v>60.656392694063932</v>
      </c>
    </row>
    <row r="70" spans="1:10" x14ac:dyDescent="0.25">
      <c r="A70" s="106">
        <v>2036.1006122448994</v>
      </c>
      <c r="B70" s="107">
        <v>41.090182648401822</v>
      </c>
      <c r="C70" s="106">
        <v>1806.2522448979576</v>
      </c>
      <c r="D70" s="107">
        <v>52.208904109589035</v>
      </c>
      <c r="E70" s="106">
        <v>1970.5918367346951</v>
      </c>
      <c r="F70" s="107">
        <v>44.501366120218577</v>
      </c>
      <c r="G70" s="106">
        <v>1989.0344193877568</v>
      </c>
      <c r="H70" s="107">
        <v>44.098173515981735</v>
      </c>
      <c r="I70" s="108">
        <v>1783.9236436122446</v>
      </c>
      <c r="J70" s="109">
        <v>56.883561643835613</v>
      </c>
    </row>
    <row r="71" spans="1:10" x14ac:dyDescent="0.25">
      <c r="A71" s="106">
        <v>2077.8101020408176</v>
      </c>
      <c r="B71" s="107">
        <v>38.801369863013697</v>
      </c>
      <c r="C71" s="106">
        <v>1850.4820408163248</v>
      </c>
      <c r="D71" s="107">
        <v>49.514840182648399</v>
      </c>
      <c r="E71" s="106">
        <v>2019.5453061224503</v>
      </c>
      <c r="F71" s="107">
        <v>41.592668488160292</v>
      </c>
      <c r="G71" s="106">
        <v>2039.0275728979609</v>
      </c>
      <c r="H71" s="107">
        <v>41.021689497716892</v>
      </c>
      <c r="I71" s="108">
        <v>1833.1442701020405</v>
      </c>
      <c r="J71" s="109">
        <v>53.521689497716892</v>
      </c>
    </row>
    <row r="72" spans="1:10" x14ac:dyDescent="0.25">
      <c r="A72" s="106">
        <v>2119.5195918367358</v>
      </c>
      <c r="B72" s="107">
        <v>36.375570776255707</v>
      </c>
      <c r="C72" s="106">
        <v>1894.711836734692</v>
      </c>
      <c r="D72" s="107">
        <v>46.894977168949772</v>
      </c>
      <c r="E72" s="106">
        <v>2068.4987755102052</v>
      </c>
      <c r="F72" s="107">
        <v>38.837659380692166</v>
      </c>
      <c r="G72" s="106">
        <v>2089.020726408165</v>
      </c>
      <c r="H72" s="107">
        <v>38.361872146118721</v>
      </c>
      <c r="I72" s="108">
        <v>1882.3648965918364</v>
      </c>
      <c r="J72" s="109">
        <v>50.291095890410965</v>
      </c>
    </row>
    <row r="73" spans="1:10" x14ac:dyDescent="0.25">
      <c r="A73" s="106">
        <v>2161.229081632654</v>
      </c>
      <c r="B73" s="107">
        <v>34.075342465753423</v>
      </c>
      <c r="C73" s="106">
        <v>1938.9416326530593</v>
      </c>
      <c r="D73" s="107">
        <v>44.44063926940639</v>
      </c>
      <c r="E73" s="106">
        <v>2117.4522448979601</v>
      </c>
      <c r="F73" s="107">
        <v>36.002959927140253</v>
      </c>
      <c r="G73" s="106">
        <v>2139.0138799183692</v>
      </c>
      <c r="H73" s="107">
        <v>35.827625570776256</v>
      </c>
      <c r="I73" s="108">
        <v>1931.5855230816323</v>
      </c>
      <c r="J73" s="109">
        <v>47.345890410958901</v>
      </c>
    </row>
    <row r="74" spans="1:10" x14ac:dyDescent="0.25">
      <c r="A74" s="106">
        <v>2202.9385714285722</v>
      </c>
      <c r="B74" s="107">
        <v>31.740867579908677</v>
      </c>
      <c r="C74" s="106">
        <v>1983.1714285714265</v>
      </c>
      <c r="D74" s="107">
        <v>42.066210045662103</v>
      </c>
      <c r="E74" s="106">
        <v>2166.405714285715</v>
      </c>
      <c r="F74" s="107">
        <v>33.367486338797811</v>
      </c>
      <c r="G74" s="106">
        <v>2189.0070334285733</v>
      </c>
      <c r="H74" s="107">
        <v>33.43607305936073</v>
      </c>
      <c r="I74" s="108">
        <v>1980.8061495714283</v>
      </c>
      <c r="J74" s="109">
        <v>44.406392694063932</v>
      </c>
    </row>
    <row r="75" spans="1:10" x14ac:dyDescent="0.25">
      <c r="A75" s="106">
        <v>2244.6480612244904</v>
      </c>
      <c r="B75" s="107">
        <v>29.5662100456621</v>
      </c>
      <c r="C75" s="106">
        <v>2027.4012244897938</v>
      </c>
      <c r="D75" s="107">
        <v>39.69178082191781</v>
      </c>
      <c r="E75" s="106">
        <v>2215.3591836734699</v>
      </c>
      <c r="F75" s="107">
        <v>30.954007285974498</v>
      </c>
      <c r="G75" s="106">
        <v>2239.0001869387775</v>
      </c>
      <c r="H75" s="107">
        <v>31.101598173515981</v>
      </c>
      <c r="I75" s="108">
        <v>2030.0267760612242</v>
      </c>
      <c r="J75" s="109">
        <v>41.660958904109592</v>
      </c>
    </row>
    <row r="76" spans="1:10" x14ac:dyDescent="0.25">
      <c r="A76" s="106">
        <v>2286.3575510204087</v>
      </c>
      <c r="B76" s="107">
        <v>27.425799086757991</v>
      </c>
      <c r="C76" s="106">
        <v>2071.631020408161</v>
      </c>
      <c r="D76" s="107">
        <v>37.374429223744293</v>
      </c>
      <c r="E76" s="106">
        <v>2264.3126530612249</v>
      </c>
      <c r="F76" s="107">
        <v>28.494990892531874</v>
      </c>
      <c r="G76" s="106">
        <v>2288.9933404489816</v>
      </c>
      <c r="H76" s="107">
        <v>28.886986301369866</v>
      </c>
      <c r="I76" s="108">
        <v>2079.2474025510201</v>
      </c>
      <c r="J76" s="109">
        <v>39.309360730593603</v>
      </c>
    </row>
    <row r="77" spans="1:10" x14ac:dyDescent="0.25">
      <c r="A77" s="106">
        <v>2328.0670408163269</v>
      </c>
      <c r="B77" s="107">
        <v>25.359589041095891</v>
      </c>
      <c r="C77" s="106">
        <v>2115.8608163265285</v>
      </c>
      <c r="D77" s="107">
        <v>35.022831050228312</v>
      </c>
      <c r="E77" s="106">
        <v>2313.2661224489798</v>
      </c>
      <c r="F77" s="107">
        <v>26.24658469945355</v>
      </c>
      <c r="G77" s="106">
        <v>2338.9864939591857</v>
      </c>
      <c r="H77" s="107">
        <v>26.792237442922374</v>
      </c>
      <c r="I77" s="108">
        <v>2128.468029040816</v>
      </c>
      <c r="J77" s="109">
        <v>36.894977168949772</v>
      </c>
    </row>
    <row r="78" spans="1:10" x14ac:dyDescent="0.25">
      <c r="A78" s="106">
        <v>2369.7765306122451</v>
      </c>
      <c r="B78" s="107">
        <v>23.24771689497717</v>
      </c>
      <c r="C78" s="106">
        <v>2160.090612244896</v>
      </c>
      <c r="D78" s="107">
        <v>32.905251141552512</v>
      </c>
      <c r="E78" s="106">
        <v>2362.2195918367347</v>
      </c>
      <c r="F78" s="107">
        <v>23.981102003642988</v>
      </c>
      <c r="G78" s="106">
        <v>2388.9796474693899</v>
      </c>
      <c r="H78" s="107">
        <v>24.777397260273972</v>
      </c>
      <c r="I78" s="108">
        <v>2177.6886555306119</v>
      </c>
      <c r="J78" s="109">
        <v>34.748858447488587</v>
      </c>
    </row>
    <row r="79" spans="1:10" x14ac:dyDescent="0.25">
      <c r="A79" s="106">
        <v>2411.4860204081633</v>
      </c>
      <c r="B79" s="107">
        <v>21.164383561643834</v>
      </c>
      <c r="C79" s="106">
        <v>2204.3204081632634</v>
      </c>
      <c r="D79" s="107">
        <v>30.833333333333336</v>
      </c>
      <c r="E79" s="106">
        <v>2411.1730612244896</v>
      </c>
      <c r="F79" s="107">
        <v>21.909153005464479</v>
      </c>
      <c r="G79" s="106">
        <v>2438.972800979594</v>
      </c>
      <c r="H79" s="107">
        <v>22.910958904109588</v>
      </c>
      <c r="I79" s="108">
        <v>2226.9092820204078</v>
      </c>
      <c r="J79" s="109">
        <v>32.288812785388124</v>
      </c>
    </row>
    <row r="80" spans="1:10" x14ac:dyDescent="0.25">
      <c r="A80" s="106">
        <v>2453.1955102040815</v>
      </c>
      <c r="B80" s="107">
        <v>19.189497716894977</v>
      </c>
      <c r="C80" s="106">
        <v>2248.5502040816309</v>
      </c>
      <c r="D80" s="107">
        <v>28.715753424657535</v>
      </c>
      <c r="E80" s="106">
        <v>2460.1265306122446</v>
      </c>
      <c r="F80" s="107">
        <v>20.110428051001822</v>
      </c>
      <c r="G80" s="106">
        <v>2488.9659544897982</v>
      </c>
      <c r="H80" s="107">
        <v>20.565068493150683</v>
      </c>
      <c r="I80" s="108">
        <v>2276.1299085102037</v>
      </c>
      <c r="J80" s="109">
        <v>30.256849315068497</v>
      </c>
    </row>
    <row r="81" spans="1:10" x14ac:dyDescent="0.25">
      <c r="A81" s="106">
        <v>2494.9049999999997</v>
      </c>
      <c r="B81" s="107">
        <v>17.128995433789953</v>
      </c>
      <c r="C81" s="106">
        <v>2292.7799999999984</v>
      </c>
      <c r="D81" s="107">
        <v>26.398401826484019</v>
      </c>
      <c r="E81" s="106">
        <v>2509.0799999999995</v>
      </c>
      <c r="F81" s="107">
        <v>18.175091074681237</v>
      </c>
      <c r="G81" s="106">
        <v>2538.9591080000023</v>
      </c>
      <c r="H81" s="107">
        <v>18.744292237442924</v>
      </c>
      <c r="I81" s="108">
        <v>2325.3505349999996</v>
      </c>
      <c r="J81" s="109">
        <v>28.190639269406393</v>
      </c>
    </row>
    <row r="82" spans="1:10" x14ac:dyDescent="0.25">
      <c r="A82" s="106">
        <v>2536.614489795918</v>
      </c>
      <c r="B82" s="107">
        <v>15.296803652968036</v>
      </c>
      <c r="C82" s="106">
        <v>2337.0097959183659</v>
      </c>
      <c r="D82" s="107">
        <v>24.223744292237441</v>
      </c>
      <c r="E82" s="106">
        <v>2558.0334693877544</v>
      </c>
      <c r="F82" s="107">
        <v>16.541438979963573</v>
      </c>
      <c r="G82" s="106">
        <v>2588.9522615102064</v>
      </c>
      <c r="H82" s="107">
        <v>16.974885844748858</v>
      </c>
      <c r="I82" s="108">
        <v>2374.5711614897955</v>
      </c>
      <c r="J82" s="109">
        <v>26.044520547945204</v>
      </c>
    </row>
    <row r="83" spans="1:10" x14ac:dyDescent="0.25">
      <c r="A83" s="106">
        <v>2578.3239795918362</v>
      </c>
      <c r="B83" s="107">
        <v>13.493150684931507</v>
      </c>
      <c r="C83" s="106">
        <v>2381.2395918367333</v>
      </c>
      <c r="D83" s="107">
        <v>22.323059360730593</v>
      </c>
      <c r="E83" s="106">
        <v>2606.9869387755093</v>
      </c>
      <c r="F83" s="107">
        <v>14.879326047358834</v>
      </c>
      <c r="G83" s="106">
        <v>2638.9454150204106</v>
      </c>
      <c r="H83" s="107">
        <v>15.41095890410959</v>
      </c>
      <c r="I83" s="108">
        <v>2423.7917879795914</v>
      </c>
      <c r="J83" s="109">
        <v>23.778538812785389</v>
      </c>
    </row>
    <row r="84" spans="1:10" x14ac:dyDescent="0.25">
      <c r="A84" s="106">
        <v>2620.0334693877544</v>
      </c>
      <c r="B84" s="107">
        <v>11.615296803652967</v>
      </c>
      <c r="C84" s="106">
        <v>2425.4693877551008</v>
      </c>
      <c r="D84" s="107">
        <v>20.256849315068493</v>
      </c>
      <c r="E84" s="106">
        <v>2655.9404081632642</v>
      </c>
      <c r="F84" s="107">
        <v>13.410746812386156</v>
      </c>
      <c r="G84" s="106">
        <v>2688.9385685306147</v>
      </c>
      <c r="H84" s="107">
        <v>13.738584474885846</v>
      </c>
      <c r="I84" s="108">
        <v>2473.0124144693873</v>
      </c>
      <c r="J84" s="109">
        <v>21.638127853881279</v>
      </c>
    </row>
    <row r="85" spans="1:10" x14ac:dyDescent="0.25">
      <c r="A85" s="106">
        <v>2661.7429591836726</v>
      </c>
      <c r="B85" s="107">
        <v>10.182648401826484</v>
      </c>
      <c r="C85" s="106">
        <v>2469.6991836734683</v>
      </c>
      <c r="D85" s="107">
        <v>18.481735159817354</v>
      </c>
      <c r="E85" s="106">
        <v>2704.8938775510192</v>
      </c>
      <c r="F85" s="107">
        <v>11.959244080145719</v>
      </c>
      <c r="G85" s="106">
        <v>2738.9317220408188</v>
      </c>
      <c r="H85" s="107">
        <v>12.157534246575343</v>
      </c>
      <c r="I85" s="108">
        <v>2522.2330409591832</v>
      </c>
      <c r="J85" s="109">
        <v>19.657534246575342</v>
      </c>
    </row>
    <row r="86" spans="1:10" x14ac:dyDescent="0.25">
      <c r="A86" s="106">
        <v>2703.4524489795908</v>
      </c>
      <c r="B86" s="107">
        <v>8.9440639269406397</v>
      </c>
      <c r="C86" s="106">
        <v>2513.9289795918357</v>
      </c>
      <c r="D86" s="107">
        <v>16.769406392694066</v>
      </c>
      <c r="E86" s="106">
        <v>2753.8473469387741</v>
      </c>
      <c r="F86" s="107">
        <v>10.462204007285974</v>
      </c>
      <c r="G86" s="106">
        <v>2788.924875551023</v>
      </c>
      <c r="H86" s="107">
        <v>10.787671232876713</v>
      </c>
      <c r="I86" s="108">
        <v>2571.4536674489791</v>
      </c>
      <c r="J86" s="109">
        <v>17.716894977168952</v>
      </c>
    </row>
    <row r="87" spans="1:10" x14ac:dyDescent="0.25">
      <c r="A87" s="106">
        <v>2745.161938775509</v>
      </c>
      <c r="B87" s="107">
        <v>7.7511415525114158</v>
      </c>
      <c r="C87" s="106">
        <v>2558.1587755102032</v>
      </c>
      <c r="D87" s="107">
        <v>14.948630136986301</v>
      </c>
      <c r="E87" s="106">
        <v>2802.800816326529</v>
      </c>
      <c r="F87" s="107">
        <v>9.2782331511839704</v>
      </c>
      <c r="G87" s="106">
        <v>2838.9180290612271</v>
      </c>
      <c r="H87" s="107">
        <v>9.4349315068493151</v>
      </c>
      <c r="I87" s="108">
        <v>2620.674293938775</v>
      </c>
      <c r="J87" s="109">
        <v>15.821917808219176</v>
      </c>
    </row>
    <row r="88" spans="1:10" x14ac:dyDescent="0.25">
      <c r="A88" s="106">
        <v>2786.8714285714273</v>
      </c>
      <c r="B88" s="107">
        <v>6.5582191780821919</v>
      </c>
      <c r="C88" s="106">
        <v>2602.3885714285707</v>
      </c>
      <c r="D88" s="107">
        <v>13.253424657534246</v>
      </c>
      <c r="E88" s="106">
        <v>2851.7542857142839</v>
      </c>
      <c r="F88" s="107">
        <v>8.2479508196721305</v>
      </c>
      <c r="G88" s="106">
        <v>2888.9111825714313</v>
      </c>
      <c r="H88" s="107">
        <v>8.0821917808219172</v>
      </c>
      <c r="I88" s="108">
        <v>2669.8949204285709</v>
      </c>
      <c r="J88" s="109">
        <v>14.092465753424657</v>
      </c>
    </row>
    <row r="89" spans="1:10" x14ac:dyDescent="0.25">
      <c r="A89" s="106">
        <v>2828.5809183673455</v>
      </c>
      <c r="B89" s="107">
        <v>5.4509132420091326</v>
      </c>
      <c r="C89" s="106">
        <v>2646.6183673469382</v>
      </c>
      <c r="D89" s="107">
        <v>11.746575342465754</v>
      </c>
      <c r="E89" s="106">
        <v>2900.7077551020388</v>
      </c>
      <c r="F89" s="107">
        <v>7.3827413479052817</v>
      </c>
      <c r="G89" s="106">
        <v>2938.9043360816354</v>
      </c>
      <c r="H89" s="107">
        <v>7.0719178082191778</v>
      </c>
      <c r="I89" s="108">
        <v>2719.1155469183668</v>
      </c>
      <c r="J89" s="109">
        <v>12.351598173515981</v>
      </c>
    </row>
    <row r="90" spans="1:10" x14ac:dyDescent="0.25">
      <c r="A90" s="106">
        <v>2870.2904081632637</v>
      </c>
      <c r="B90" s="107">
        <v>4.5205479452054798</v>
      </c>
      <c r="C90" s="106">
        <v>2690.8481632653056</v>
      </c>
      <c r="D90" s="107">
        <v>10.325342465753424</v>
      </c>
      <c r="E90" s="106">
        <v>2949.6612244897938</v>
      </c>
      <c r="F90" s="107">
        <v>6.6427595628415297</v>
      </c>
      <c r="G90" s="106">
        <v>2988.8974895918395</v>
      </c>
      <c r="H90" s="107">
        <v>5.9760273972602738</v>
      </c>
      <c r="I90" s="108">
        <v>2768.3361734081627</v>
      </c>
      <c r="J90" s="109">
        <v>10.753424657534246</v>
      </c>
    </row>
    <row r="91" spans="1:10" x14ac:dyDescent="0.25">
      <c r="A91" s="106">
        <v>2911.9998979591819</v>
      </c>
      <c r="B91" s="107">
        <v>3.7442922374429219</v>
      </c>
      <c r="C91" s="106">
        <v>2735.0779591836731</v>
      </c>
      <c r="D91" s="107">
        <v>9.1609589041095898</v>
      </c>
      <c r="E91" s="106">
        <v>2998.6146938775487</v>
      </c>
      <c r="F91" s="107">
        <v>5.9312386156648449</v>
      </c>
      <c r="G91" s="106">
        <v>3038.8906431020437</v>
      </c>
      <c r="H91" s="107">
        <v>5.0684931506849313</v>
      </c>
      <c r="I91" s="108">
        <v>2817.5567998979586</v>
      </c>
      <c r="J91" s="109">
        <v>9.2636986301369859</v>
      </c>
    </row>
    <row r="92" spans="1:10" x14ac:dyDescent="0.25">
      <c r="A92" s="106">
        <v>2953.7093877551001</v>
      </c>
      <c r="B92" s="107">
        <v>3.1050228310502281</v>
      </c>
      <c r="C92" s="106">
        <v>2779.3077551020406</v>
      </c>
      <c r="D92" s="107">
        <v>8.0878995433789953</v>
      </c>
      <c r="E92" s="106">
        <v>3047.5681632653036</v>
      </c>
      <c r="F92" s="107">
        <v>5.2083333333333339</v>
      </c>
      <c r="G92" s="106">
        <v>3088.8837966122478</v>
      </c>
      <c r="H92" s="107">
        <v>4.4121004566210047</v>
      </c>
      <c r="I92" s="108">
        <v>2866.7774263877545</v>
      </c>
      <c r="J92" s="109">
        <v>8.0136986301369859</v>
      </c>
    </row>
    <row r="93" spans="1:10" x14ac:dyDescent="0.25">
      <c r="A93" s="106">
        <v>2995.4188775510183</v>
      </c>
      <c r="B93" s="107">
        <v>2.6883561643835616</v>
      </c>
      <c r="C93" s="106">
        <v>2823.537551020408</v>
      </c>
      <c r="D93" s="107">
        <v>6.9691780821917808</v>
      </c>
      <c r="E93" s="106">
        <v>3096.5216326530585</v>
      </c>
      <c r="F93" s="107">
        <v>4.6334244080145721</v>
      </c>
      <c r="G93" s="106">
        <v>3138.8769501224519</v>
      </c>
      <c r="H93" s="107">
        <v>3.7328767123287672</v>
      </c>
      <c r="I93" s="108">
        <v>2915.9980528775504</v>
      </c>
      <c r="J93" s="109">
        <v>6.8150684931506849</v>
      </c>
    </row>
    <row r="94" spans="1:10" x14ac:dyDescent="0.25">
      <c r="A94" s="106">
        <v>3037.1283673469366</v>
      </c>
      <c r="B94" s="107">
        <v>2.1518264840182648</v>
      </c>
      <c r="C94" s="106">
        <v>2867.7673469387755</v>
      </c>
      <c r="D94" s="107">
        <v>6.0616438356164384</v>
      </c>
      <c r="E94" s="106">
        <v>3145.4751020408135</v>
      </c>
      <c r="F94" s="107">
        <v>4.1040528233151186</v>
      </c>
      <c r="G94" s="106">
        <v>3188.8701036326561</v>
      </c>
      <c r="H94" s="107">
        <v>3.2591324200913241</v>
      </c>
      <c r="I94" s="108">
        <v>2965.2186793673463</v>
      </c>
      <c r="J94" s="109">
        <v>5.9132420091324205</v>
      </c>
    </row>
    <row r="95" spans="1:10" x14ac:dyDescent="0.25">
      <c r="A95" s="106">
        <v>3078.8378571428548</v>
      </c>
      <c r="B95" s="107">
        <v>1.8093607305936072</v>
      </c>
      <c r="C95" s="106">
        <v>2911.997142857143</v>
      </c>
      <c r="D95" s="107">
        <v>5.2168949771689492</v>
      </c>
      <c r="E95" s="106">
        <v>3194.4285714285684</v>
      </c>
      <c r="F95" s="107">
        <v>3.6657559198542806</v>
      </c>
      <c r="G95" s="106">
        <v>3238.8632571428602</v>
      </c>
      <c r="H95" s="107">
        <v>2.7853881278538815</v>
      </c>
      <c r="I95" s="108">
        <v>3014.4393058571422</v>
      </c>
      <c r="J95" s="109">
        <v>5.1712328767123292</v>
      </c>
    </row>
    <row r="96" spans="1:10" x14ac:dyDescent="0.25">
      <c r="A96" s="106">
        <v>3120.547346938773</v>
      </c>
      <c r="B96" s="107">
        <v>1.5125570776255708</v>
      </c>
      <c r="C96" s="106">
        <v>2956.2269387755105</v>
      </c>
      <c r="D96" s="107">
        <v>4.4406392694063923</v>
      </c>
      <c r="E96" s="106">
        <v>3243.3820408163233</v>
      </c>
      <c r="F96" s="107">
        <v>3.341302367941712</v>
      </c>
      <c r="G96" s="106">
        <v>3288.8564106530644</v>
      </c>
      <c r="H96" s="107">
        <v>2.4029680365296806</v>
      </c>
      <c r="I96" s="108">
        <v>3063.6599323469381</v>
      </c>
      <c r="J96" s="109">
        <v>4.4178082191780819</v>
      </c>
    </row>
    <row r="97" spans="1:10" x14ac:dyDescent="0.25">
      <c r="A97" s="106">
        <v>3162.2568367346912</v>
      </c>
      <c r="B97" s="107">
        <v>1.3184931506849316</v>
      </c>
      <c r="C97" s="106">
        <v>3000.4567346938779</v>
      </c>
      <c r="D97" s="107">
        <v>3.9383561643835616</v>
      </c>
      <c r="E97" s="106">
        <v>3292.3355102040782</v>
      </c>
      <c r="F97" s="107">
        <v>3.0168488160291442</v>
      </c>
      <c r="G97" s="106">
        <v>3338.8495641632685</v>
      </c>
      <c r="H97" s="107">
        <v>2.031963470319635</v>
      </c>
      <c r="I97" s="108">
        <v>3112.8805588367341</v>
      </c>
      <c r="J97" s="109">
        <v>3.9155251141552516</v>
      </c>
    </row>
    <row r="98" spans="1:10" x14ac:dyDescent="0.25">
      <c r="A98" s="106">
        <v>3203.9663265306094</v>
      </c>
      <c r="B98" s="107">
        <v>1.095890410958904</v>
      </c>
      <c r="C98" s="106">
        <v>3044.6865306122454</v>
      </c>
      <c r="D98" s="107">
        <v>3.4303652968036529</v>
      </c>
      <c r="E98" s="106">
        <v>3341.2889795918331</v>
      </c>
      <c r="F98" s="107">
        <v>2.7151639344262293</v>
      </c>
      <c r="G98" s="106">
        <v>3388.8427176734726</v>
      </c>
      <c r="H98" s="107">
        <v>1.70662100456621</v>
      </c>
      <c r="I98" s="108">
        <v>3162.10118532653</v>
      </c>
      <c r="J98" s="109">
        <v>3.41324200913242</v>
      </c>
    </row>
    <row r="99" spans="1:10" x14ac:dyDescent="0.25">
      <c r="A99" s="106">
        <v>3245.6758163265276</v>
      </c>
      <c r="B99" s="107">
        <v>0.99315068493150693</v>
      </c>
      <c r="C99" s="106">
        <v>3088.9163265306129</v>
      </c>
      <c r="D99" s="107">
        <v>3.0536529680365296</v>
      </c>
      <c r="E99" s="106">
        <v>3390.2424489795881</v>
      </c>
      <c r="F99" s="107">
        <v>2.4134790528233152</v>
      </c>
      <c r="G99" s="106">
        <v>3438.8358711836768</v>
      </c>
      <c r="H99" s="107">
        <v>1.3527397260273972</v>
      </c>
      <c r="I99" s="108">
        <v>3211.3218118163259</v>
      </c>
      <c r="J99" s="109">
        <v>2.8139269406392695</v>
      </c>
    </row>
    <row r="100" spans="1:10" x14ac:dyDescent="0.25">
      <c r="A100" s="106">
        <v>3287.3853061224459</v>
      </c>
      <c r="B100" s="107">
        <v>0.85616438356164382</v>
      </c>
      <c r="C100" s="106">
        <v>3133.1461224489803</v>
      </c>
      <c r="D100" s="107">
        <v>2.6883561643835616</v>
      </c>
      <c r="E100" s="106">
        <v>3439.195918367343</v>
      </c>
      <c r="F100" s="107">
        <v>2.1345628415300544</v>
      </c>
      <c r="G100" s="106">
        <v>3488.8290246938809</v>
      </c>
      <c r="H100" s="107">
        <v>1.0844748858447488</v>
      </c>
      <c r="I100" s="108">
        <v>3260.5424383061218</v>
      </c>
      <c r="J100" s="109">
        <v>2.4315068493150687</v>
      </c>
    </row>
    <row r="101" spans="1:10" x14ac:dyDescent="0.25">
      <c r="A101" s="106">
        <v>3329.0947959183641</v>
      </c>
      <c r="B101" s="107">
        <v>0.78767123287671237</v>
      </c>
      <c r="C101" s="106">
        <v>3177.3759183673478</v>
      </c>
      <c r="D101" s="107">
        <v>2.3573059360730597</v>
      </c>
      <c r="E101" s="106">
        <v>3488.1493877550979</v>
      </c>
      <c r="F101" s="107">
        <v>1.8670309653916213</v>
      </c>
      <c r="G101" s="106">
        <v>3538.822178204085</v>
      </c>
      <c r="H101" s="107">
        <v>0.94178082191780821</v>
      </c>
      <c r="I101" s="108">
        <v>3309.7630647959177</v>
      </c>
      <c r="J101" s="109">
        <v>2.0662100456621002</v>
      </c>
    </row>
    <row r="102" spans="1:10" x14ac:dyDescent="0.25">
      <c r="A102" s="106">
        <v>3370.8042857142823</v>
      </c>
      <c r="B102" s="107">
        <v>0.69634703196347036</v>
      </c>
      <c r="C102" s="106">
        <v>3221.6057142857153</v>
      </c>
      <c r="D102" s="107">
        <v>2.1232876712328768</v>
      </c>
      <c r="E102" s="106">
        <v>3537.1028571428528</v>
      </c>
      <c r="F102" s="107">
        <v>1.5710382513661203</v>
      </c>
      <c r="G102" s="106">
        <v>3588.8153317142892</v>
      </c>
      <c r="H102" s="107">
        <v>0.78767123287671237</v>
      </c>
      <c r="I102" s="108">
        <v>3358.9836912857136</v>
      </c>
      <c r="J102" s="109">
        <v>1.7351598173515983</v>
      </c>
    </row>
    <row r="103" spans="1:10" x14ac:dyDescent="0.25">
      <c r="A103" s="106">
        <v>3412.5137755102005</v>
      </c>
      <c r="B103" s="107">
        <v>0.63926940639269414</v>
      </c>
      <c r="C103" s="106">
        <v>3265.8355102040828</v>
      </c>
      <c r="D103" s="107">
        <v>1.8550228310502281</v>
      </c>
      <c r="E103" s="106">
        <v>3586.0563265306077</v>
      </c>
      <c r="F103" s="107">
        <v>1.3888888888888888</v>
      </c>
      <c r="G103" s="106">
        <v>3638.8084852244933</v>
      </c>
      <c r="H103" s="107">
        <v>0.68493150684931503</v>
      </c>
      <c r="I103" s="108">
        <v>3408.2043177755095</v>
      </c>
      <c r="J103" s="109">
        <v>1.5068493150684932</v>
      </c>
    </row>
    <row r="104" spans="1:10" x14ac:dyDescent="0.25">
      <c r="A104" s="106">
        <v>3454.2232653061187</v>
      </c>
      <c r="B104" s="107">
        <v>0.5821917808219178</v>
      </c>
      <c r="C104" s="106">
        <v>3310.0653061224502</v>
      </c>
      <c r="D104" s="107">
        <v>1.6324200913242011</v>
      </c>
      <c r="E104" s="106">
        <v>3635.0097959183627</v>
      </c>
      <c r="F104" s="107">
        <v>1.1782786885245902</v>
      </c>
      <c r="G104" s="106">
        <v>3688.8016387346975</v>
      </c>
      <c r="H104" s="107">
        <v>0.59360730593607303</v>
      </c>
      <c r="I104" s="108">
        <v>3457.4249442653054</v>
      </c>
      <c r="J104" s="109">
        <v>1.3641552511415527</v>
      </c>
    </row>
    <row r="105" spans="1:10" x14ac:dyDescent="0.25">
      <c r="A105" s="106">
        <v>3495.9327551020369</v>
      </c>
      <c r="B105" s="107">
        <v>0.50799086757990874</v>
      </c>
      <c r="C105" s="106">
        <v>3354.2951020408177</v>
      </c>
      <c r="D105" s="107">
        <v>1.4098173515981736</v>
      </c>
      <c r="E105" s="106">
        <v>3683.9632653061176</v>
      </c>
      <c r="F105" s="107">
        <v>0.96197632058287796</v>
      </c>
      <c r="G105" s="106">
        <v>3738.7947922449016</v>
      </c>
      <c r="H105" s="107">
        <v>0.49657534246575347</v>
      </c>
      <c r="I105" s="108">
        <v>3506.6455707551013</v>
      </c>
      <c r="J105" s="109">
        <v>1.1872146118721461</v>
      </c>
    </row>
    <row r="106" spans="1:10" x14ac:dyDescent="0.25">
      <c r="A106" s="106">
        <v>3537.6422448979552</v>
      </c>
      <c r="B106" s="107">
        <v>0.43949771689497713</v>
      </c>
      <c r="C106" s="106">
        <v>3398.5248979591852</v>
      </c>
      <c r="D106" s="107">
        <v>1.25</v>
      </c>
      <c r="E106" s="106">
        <v>3732.9167346938725</v>
      </c>
      <c r="F106" s="107">
        <v>0.81967213114754101</v>
      </c>
      <c r="G106" s="106">
        <v>3788.7879457551057</v>
      </c>
      <c r="H106" s="107">
        <v>0.41095890410958902</v>
      </c>
      <c r="I106" s="108">
        <v>3555.8661972448972</v>
      </c>
      <c r="J106" s="109">
        <v>1.067351598173516</v>
      </c>
    </row>
    <row r="107" spans="1:10" x14ac:dyDescent="0.25">
      <c r="A107" s="106">
        <v>3579.3517346938734</v>
      </c>
      <c r="B107" s="107">
        <v>0.38242009132420091</v>
      </c>
      <c r="C107" s="106">
        <v>3442.7546938775527</v>
      </c>
      <c r="D107" s="107">
        <v>1.095890410958904</v>
      </c>
      <c r="E107" s="106">
        <v>3781.8702040816274</v>
      </c>
      <c r="F107" s="107">
        <v>0.72290528233151186</v>
      </c>
      <c r="G107" s="106">
        <v>3838.7810992653099</v>
      </c>
      <c r="H107" s="107">
        <v>0.34246575342465752</v>
      </c>
      <c r="I107" s="108">
        <v>3605.0868237346931</v>
      </c>
      <c r="J107" s="109">
        <v>0.95319634703196354</v>
      </c>
    </row>
    <row r="108" spans="1:10" x14ac:dyDescent="0.25">
      <c r="A108" s="106">
        <v>3621.0612244897916</v>
      </c>
      <c r="B108" s="107">
        <v>0.33105022831050229</v>
      </c>
      <c r="C108" s="106">
        <v>3486.9844897959201</v>
      </c>
      <c r="D108" s="107">
        <v>0.93607305936073049</v>
      </c>
      <c r="E108" s="106">
        <v>3830.8236734693824</v>
      </c>
      <c r="F108" s="107">
        <v>0.6033697632058288</v>
      </c>
      <c r="G108" s="106">
        <v>3888.774252775514</v>
      </c>
      <c r="H108" s="107">
        <v>0.27397260273972601</v>
      </c>
      <c r="I108" s="108">
        <v>3654.307450224489</v>
      </c>
      <c r="J108" s="109">
        <v>0.83904109589041098</v>
      </c>
    </row>
    <row r="109" spans="1:10" x14ac:dyDescent="0.25">
      <c r="A109" s="106">
        <v>3662.7707142857098</v>
      </c>
      <c r="B109" s="107">
        <v>0.2910958904109589</v>
      </c>
      <c r="C109" s="106">
        <v>3531.2142857142876</v>
      </c>
      <c r="D109" s="107">
        <v>0.78767123287671237</v>
      </c>
      <c r="E109" s="106">
        <v>3879.7771428571373</v>
      </c>
      <c r="F109" s="107">
        <v>0.54075591985428051</v>
      </c>
      <c r="G109" s="106">
        <v>3938.7674062857182</v>
      </c>
      <c r="H109" s="107">
        <v>0.23401826484018262</v>
      </c>
      <c r="I109" s="108">
        <v>3703.5280767142849</v>
      </c>
      <c r="J109" s="109">
        <v>0.73630136986301375</v>
      </c>
    </row>
    <row r="110" spans="1:10" x14ac:dyDescent="0.25">
      <c r="A110" s="106">
        <v>3704.480204081628</v>
      </c>
      <c r="B110" s="107">
        <v>0.2454337899543379</v>
      </c>
      <c r="C110" s="106">
        <v>3575.4440816326551</v>
      </c>
      <c r="D110" s="107">
        <v>0.70776255707762559</v>
      </c>
      <c r="E110" s="106">
        <v>3928.7306122448922</v>
      </c>
      <c r="F110" s="107">
        <v>0.45537340619307837</v>
      </c>
      <c r="G110" s="106">
        <v>3988.7605597959223</v>
      </c>
      <c r="H110" s="107">
        <v>0.18835616438356165</v>
      </c>
      <c r="I110" s="108">
        <v>3752.7487032040808</v>
      </c>
      <c r="J110" s="109">
        <v>0.65639269406392686</v>
      </c>
    </row>
    <row r="111" spans="1:10" x14ac:dyDescent="0.25">
      <c r="A111" s="106">
        <v>3746.1896938775462</v>
      </c>
      <c r="B111" s="107">
        <v>0.20547945205479451</v>
      </c>
      <c r="C111" s="106">
        <v>3619.6738775510225</v>
      </c>
      <c r="D111" s="107">
        <v>0.60502283105022836</v>
      </c>
      <c r="E111" s="106">
        <v>3977.6840816326471</v>
      </c>
      <c r="F111" s="107">
        <v>0.40414389799635697</v>
      </c>
      <c r="G111" s="106">
        <v>4038.7537133061264</v>
      </c>
      <c r="H111" s="107">
        <v>0.17123287671232876</v>
      </c>
      <c r="I111" s="108">
        <v>3801.9693296938767</v>
      </c>
      <c r="J111" s="109">
        <v>0.58789954337899542</v>
      </c>
    </row>
    <row r="112" spans="1:10" x14ac:dyDescent="0.25">
      <c r="A112" s="106">
        <v>3787.8991836734644</v>
      </c>
      <c r="B112" s="107">
        <v>0.1769406392694064</v>
      </c>
      <c r="C112" s="106">
        <v>3663.90367346939</v>
      </c>
      <c r="D112" s="107">
        <v>0.53082191780821919</v>
      </c>
      <c r="E112" s="106">
        <v>4026.637551020402</v>
      </c>
      <c r="F112" s="107">
        <v>0.33014571948998178</v>
      </c>
      <c r="G112" s="106">
        <v>4088.7468668163306</v>
      </c>
      <c r="H112" s="107">
        <v>0.1541095890410959</v>
      </c>
      <c r="I112" s="108">
        <v>3851.1899561836726</v>
      </c>
      <c r="J112" s="109">
        <v>0.46232876712328769</v>
      </c>
    </row>
    <row r="113" spans="1:10" x14ac:dyDescent="0.25">
      <c r="A113" s="106">
        <v>3829.6086734693827</v>
      </c>
      <c r="B113" s="107">
        <v>0.1769406392694064</v>
      </c>
      <c r="C113" s="106">
        <v>3708.1334693877575</v>
      </c>
      <c r="D113" s="107">
        <v>0.46232876712328769</v>
      </c>
      <c r="E113" s="106">
        <v>4075.591020408157</v>
      </c>
      <c r="F113" s="107">
        <v>0.24476320582877958</v>
      </c>
      <c r="G113" s="106">
        <v>4138.7400203265342</v>
      </c>
      <c r="H113" s="107">
        <v>0.13127853881278539</v>
      </c>
      <c r="I113" s="108">
        <v>3900.4105826734685</v>
      </c>
      <c r="J113" s="109">
        <v>0.39383561643835618</v>
      </c>
    </row>
    <row r="114" spans="1:10" x14ac:dyDescent="0.25">
      <c r="A114" s="106">
        <v>3871.3181632653009</v>
      </c>
      <c r="B114" s="107">
        <v>0.16552511415525115</v>
      </c>
      <c r="C114" s="106">
        <v>3752.363265306125</v>
      </c>
      <c r="D114" s="107">
        <v>0.39383561643835618</v>
      </c>
      <c r="E114" s="106">
        <v>4124.5444897959123</v>
      </c>
      <c r="F114" s="107">
        <v>0.22199453551912568</v>
      </c>
      <c r="G114" s="106">
        <v>4188.7331738367384</v>
      </c>
      <c r="H114" s="107">
        <v>0.11986301369863014</v>
      </c>
      <c r="I114" s="108">
        <v>3949.6312091632644</v>
      </c>
      <c r="J114" s="109">
        <v>0.30821917808219179</v>
      </c>
    </row>
    <row r="115" spans="1:10" x14ac:dyDescent="0.25">
      <c r="A115" s="106">
        <v>3913.0276530612191</v>
      </c>
      <c r="B115" s="107">
        <v>0.14840182648401826</v>
      </c>
      <c r="C115" s="106">
        <v>3796.5930612244924</v>
      </c>
      <c r="D115" s="107">
        <v>0.34817351598173518</v>
      </c>
      <c r="E115" s="106">
        <v>4173.4979591836673</v>
      </c>
      <c r="F115" s="107">
        <v>0.17645719489981787</v>
      </c>
      <c r="G115" s="106">
        <v>4238.7263273469425</v>
      </c>
      <c r="H115" s="107">
        <v>0.11415525114155251</v>
      </c>
      <c r="I115" s="108">
        <v>3998.8518356530603</v>
      </c>
      <c r="J115" s="109">
        <v>0.25684931506849312</v>
      </c>
    </row>
    <row r="116" spans="1:10" x14ac:dyDescent="0.25">
      <c r="A116" s="106">
        <v>3954.7371428571373</v>
      </c>
      <c r="B116" s="107">
        <v>0.14269406392694062</v>
      </c>
      <c r="C116" s="106">
        <v>3840.8228571428599</v>
      </c>
      <c r="D116" s="107">
        <v>0.30821917808219179</v>
      </c>
      <c r="E116" s="106">
        <v>4222.4514285714222</v>
      </c>
      <c r="F116" s="107">
        <v>0.13661202185792351</v>
      </c>
      <c r="G116" s="106">
        <v>4288.7194808571467</v>
      </c>
      <c r="H116" s="107">
        <v>9.1324200913242004E-2</v>
      </c>
      <c r="I116" s="108">
        <v>4048.0724621428562</v>
      </c>
      <c r="J116" s="109">
        <v>0.19406392694063926</v>
      </c>
    </row>
    <row r="117" spans="1:10" x14ac:dyDescent="0.25">
      <c r="A117" s="106">
        <v>3996.4466326530555</v>
      </c>
      <c r="B117" s="107">
        <v>0.11415525114155251</v>
      </c>
      <c r="C117" s="106">
        <v>3885.0526530612274</v>
      </c>
      <c r="D117" s="107">
        <v>0.28538812785388123</v>
      </c>
      <c r="E117" s="106">
        <v>4271.4048979591771</v>
      </c>
      <c r="F117" s="107">
        <v>0.11953551912568307</v>
      </c>
      <c r="G117" s="106">
        <v>4338.7126343673508</v>
      </c>
      <c r="H117" s="107">
        <v>7.9908675799086767E-2</v>
      </c>
      <c r="I117" s="108">
        <v>4097.2930886326521</v>
      </c>
      <c r="J117" s="109">
        <v>0.1769406392694064</v>
      </c>
    </row>
    <row r="118" spans="1:10" x14ac:dyDescent="0.25">
      <c r="A118" s="106">
        <v>4038.1561224489737</v>
      </c>
      <c r="B118" s="107">
        <v>9.7031963470319629E-2</v>
      </c>
      <c r="C118" s="106">
        <v>3929.2824489795948</v>
      </c>
      <c r="D118" s="107">
        <v>0.25684931506849312</v>
      </c>
      <c r="E118" s="106">
        <v>4320.358367346932</v>
      </c>
      <c r="F118" s="107">
        <v>8.5382513661202183E-2</v>
      </c>
      <c r="G118" s="106">
        <v>4388.7057878775549</v>
      </c>
      <c r="H118" s="107">
        <v>7.4200913242009128E-2</v>
      </c>
      <c r="I118" s="108">
        <v>4146.513715122448</v>
      </c>
      <c r="J118" s="109">
        <v>0.16552511415525115</v>
      </c>
    </row>
    <row r="119" spans="1:10" x14ac:dyDescent="0.25">
      <c r="A119" s="106">
        <v>4079.865612244892</v>
      </c>
      <c r="B119" s="107">
        <v>7.9908675799086767E-2</v>
      </c>
      <c r="C119" s="106">
        <v>3973.5122448979623</v>
      </c>
      <c r="D119" s="107">
        <v>0.20547945205479451</v>
      </c>
      <c r="E119" s="106">
        <v>4369.3118367346869</v>
      </c>
      <c r="F119" s="107">
        <v>6.2613843351548265E-2</v>
      </c>
      <c r="G119" s="106">
        <v>4438.6989413877591</v>
      </c>
      <c r="H119" s="107">
        <v>7.4200913242009128E-2</v>
      </c>
      <c r="I119" s="108">
        <v>4195.734341612244</v>
      </c>
      <c r="J119" s="109">
        <v>0.14840182648401826</v>
      </c>
    </row>
    <row r="120" spans="1:10" x14ac:dyDescent="0.25">
      <c r="A120" s="106">
        <v>4121.5751020408106</v>
      </c>
      <c r="B120" s="107">
        <v>6.2785388127853878E-2</v>
      </c>
      <c r="C120" s="106">
        <v>4017.7420408163298</v>
      </c>
      <c r="D120" s="107">
        <v>0.18264840182648401</v>
      </c>
      <c r="E120" s="106">
        <v>4418.2653061224419</v>
      </c>
      <c r="F120" s="107">
        <v>2.2768670309653915E-2</v>
      </c>
      <c r="G120" s="106">
        <v>4488.6920948979632</v>
      </c>
      <c r="H120" s="107">
        <v>6.8493150684931503E-2</v>
      </c>
      <c r="I120" s="108">
        <v>4244.9549681020399</v>
      </c>
      <c r="J120" s="109">
        <v>0.12557077625570776</v>
      </c>
    </row>
    <row r="121" spans="1:10" x14ac:dyDescent="0.25">
      <c r="A121" s="106">
        <v>4163.2845918367293</v>
      </c>
      <c r="B121" s="107">
        <v>3.4246575342465752E-2</v>
      </c>
      <c r="C121" s="106">
        <v>4061.9718367346973</v>
      </c>
      <c r="D121" s="107">
        <v>0.1541095890410959</v>
      </c>
      <c r="E121" s="106">
        <v>4467.2187755101968</v>
      </c>
      <c r="F121" s="107">
        <v>2.2768670309653915E-2</v>
      </c>
      <c r="G121" s="106">
        <v>4538.6852484081674</v>
      </c>
      <c r="H121" s="107">
        <v>6.8493150684931503E-2</v>
      </c>
      <c r="I121" s="108">
        <v>4294.1755945918358</v>
      </c>
      <c r="J121" s="109">
        <v>0.11986301369863014</v>
      </c>
    </row>
    <row r="122" spans="1:10" x14ac:dyDescent="0.25">
      <c r="A122" s="106">
        <v>4204.994081632648</v>
      </c>
      <c r="B122" s="107">
        <v>1.7123287671232876E-2</v>
      </c>
      <c r="C122" s="106">
        <v>4106.2016326530647</v>
      </c>
      <c r="D122" s="107">
        <v>0.13698630136986301</v>
      </c>
      <c r="E122" s="106">
        <v>4516.1722448979517</v>
      </c>
      <c r="F122" s="107">
        <v>2.2768670309653915E-2</v>
      </c>
      <c r="G122" s="106">
        <v>4588.6784019183715</v>
      </c>
      <c r="H122" s="107">
        <v>6.2785388127853878E-2</v>
      </c>
      <c r="I122" s="108">
        <v>4343.3962210816317</v>
      </c>
      <c r="J122" s="109">
        <v>8.5616438356164379E-2</v>
      </c>
    </row>
    <row r="123" spans="1:10" x14ac:dyDescent="0.25">
      <c r="A123" s="106">
        <v>4246.7035714285666</v>
      </c>
      <c r="B123" s="107">
        <v>1.1415525114155251E-2</v>
      </c>
      <c r="C123" s="106">
        <v>4150.4314285714318</v>
      </c>
      <c r="D123" s="107">
        <v>0.11986301369863014</v>
      </c>
      <c r="E123" s="106">
        <v>4565.1257142857066</v>
      </c>
      <c r="F123" s="107">
        <v>2.2768670309653915E-2</v>
      </c>
      <c r="G123" s="106">
        <v>4638.6715554285756</v>
      </c>
      <c r="H123" s="107">
        <v>5.7077625570776253E-2</v>
      </c>
      <c r="I123" s="108">
        <v>4392.6168475714276</v>
      </c>
      <c r="J123" s="109">
        <v>6.8493150684931503E-2</v>
      </c>
    </row>
    <row r="124" spans="1:10" x14ac:dyDescent="0.25">
      <c r="A124" s="106">
        <v>4288.4130612244853</v>
      </c>
      <c r="B124" s="107">
        <v>1.1415525114155251E-2</v>
      </c>
      <c r="C124" s="106">
        <v>4194.6612244897988</v>
      </c>
      <c r="D124" s="107">
        <v>7.9908675799086767E-2</v>
      </c>
      <c r="E124" s="106">
        <v>4614.0791836734616</v>
      </c>
      <c r="F124" s="107">
        <v>2.2768670309653915E-2</v>
      </c>
      <c r="G124" s="106">
        <v>4688.6647089387798</v>
      </c>
      <c r="H124" s="107">
        <v>3.9954337899543384E-2</v>
      </c>
      <c r="I124" s="108">
        <v>4441.8374740612235</v>
      </c>
      <c r="J124" s="109">
        <v>5.1369863013698627E-2</v>
      </c>
    </row>
    <row r="125" spans="1:10" x14ac:dyDescent="0.25">
      <c r="A125" s="106">
        <v>4330.122551020404</v>
      </c>
      <c r="B125" s="107">
        <v>1.1415525114155251E-2</v>
      </c>
      <c r="C125" s="106">
        <v>4238.8910204081658</v>
      </c>
      <c r="D125" s="107">
        <v>5.7077625570776253E-2</v>
      </c>
      <c r="E125" s="106">
        <v>4663.0326530612165</v>
      </c>
      <c r="F125" s="107">
        <v>1.7076502732240439E-2</v>
      </c>
      <c r="G125" s="106">
        <v>4738.6578624489839</v>
      </c>
      <c r="H125" s="107">
        <v>3.4246575342465752E-2</v>
      </c>
      <c r="I125" s="108">
        <v>4491.0581005510194</v>
      </c>
      <c r="J125" s="109">
        <v>3.4246575342465752E-2</v>
      </c>
    </row>
    <row r="126" spans="1:10" x14ac:dyDescent="0.25">
      <c r="A126" s="106">
        <v>4371.8320408163227</v>
      </c>
      <c r="B126" s="107">
        <v>1.1415525114155251E-2</v>
      </c>
      <c r="C126" s="106">
        <v>4283.1208163265328</v>
      </c>
      <c r="D126" s="107">
        <v>3.4246575342465752E-2</v>
      </c>
      <c r="E126" s="106">
        <v>4711.9861224489714</v>
      </c>
      <c r="F126" s="107">
        <v>1.7076502732240439E-2</v>
      </c>
      <c r="G126" s="106">
        <v>4788.651015959188</v>
      </c>
      <c r="H126" s="107">
        <v>2.2831050228310501E-2</v>
      </c>
      <c r="I126" s="108">
        <v>4540.2787270408153</v>
      </c>
      <c r="J126" s="109">
        <v>2.2831050228310501E-2</v>
      </c>
    </row>
    <row r="127" spans="1:10" x14ac:dyDescent="0.25">
      <c r="A127" s="106">
        <v>4413.5415306122413</v>
      </c>
      <c r="B127" s="107">
        <v>1.1415525114155251E-2</v>
      </c>
      <c r="C127" s="106">
        <v>4327.3506122448998</v>
      </c>
      <c r="D127" s="107">
        <v>1.7123287671232876E-2</v>
      </c>
      <c r="E127" s="106">
        <v>4760.9395918367263</v>
      </c>
      <c r="F127" s="107">
        <v>1.7076502732240439E-2</v>
      </c>
      <c r="G127" s="106">
        <v>4838.6441694693922</v>
      </c>
      <c r="H127" s="107">
        <v>1.7123287671232876E-2</v>
      </c>
      <c r="I127" s="108">
        <v>4589.4993535306112</v>
      </c>
      <c r="J127" s="109">
        <v>2.2831050228310501E-2</v>
      </c>
    </row>
    <row r="128" spans="1:10" x14ac:dyDescent="0.25">
      <c r="A128" s="106">
        <v>4455.25102040816</v>
      </c>
      <c r="B128" s="107">
        <v>5.7077625570776253E-3</v>
      </c>
      <c r="C128" s="106">
        <v>4371.5804081632668</v>
      </c>
      <c r="D128" s="107">
        <v>1.1415525114155251E-2</v>
      </c>
      <c r="E128" s="106">
        <v>4809.8930612244812</v>
      </c>
      <c r="F128" s="107">
        <v>1.1384335154826957E-2</v>
      </c>
      <c r="G128" s="106">
        <v>4888.6373229795963</v>
      </c>
      <c r="H128" s="107">
        <v>1.1415525114155251E-2</v>
      </c>
      <c r="I128" s="108">
        <v>4638.7199800204071</v>
      </c>
      <c r="J128" s="109">
        <v>1.1415525114155251E-2</v>
      </c>
    </row>
    <row r="129" spans="1:10" x14ac:dyDescent="0.25">
      <c r="A129" s="106">
        <v>4496.9605102040787</v>
      </c>
      <c r="B129" s="107">
        <v>5.7077625570776253E-3</v>
      </c>
      <c r="C129" s="106">
        <v>4415.8102040816339</v>
      </c>
      <c r="D129" s="107">
        <v>1.1415525114155251E-2</v>
      </c>
      <c r="E129" s="106">
        <v>4858.8465306122362</v>
      </c>
      <c r="F129" s="107">
        <v>5.6921675774134787E-3</v>
      </c>
      <c r="G129" s="106">
        <v>4938.6304764898005</v>
      </c>
      <c r="H129" s="107">
        <v>5.7077625570776253E-3</v>
      </c>
      <c r="I129" s="108">
        <v>4687.940606510203</v>
      </c>
      <c r="J129" s="109">
        <v>1.1415525114155251E-2</v>
      </c>
    </row>
    <row r="130" spans="1:10" x14ac:dyDescent="0.25">
      <c r="A130" s="106">
        <v>4538.6699999999973</v>
      </c>
      <c r="B130" s="107">
        <v>0</v>
      </c>
      <c r="C130" s="106">
        <v>4460.0400000000009</v>
      </c>
      <c r="D130" s="107">
        <v>0</v>
      </c>
      <c r="E130" s="106">
        <v>4907.7999999999911</v>
      </c>
      <c r="F130" s="107">
        <v>0</v>
      </c>
      <c r="G130" s="106">
        <v>4988.6236300000046</v>
      </c>
      <c r="H130" s="107">
        <v>0</v>
      </c>
      <c r="I130" s="108">
        <v>4737.1612329999989</v>
      </c>
      <c r="J130" s="109">
        <v>0</v>
      </c>
    </row>
  </sheetData>
  <pageMargins left="0.7" right="0.7" top="0.75" bottom="0.75" header="0.3" footer="0.3"/>
  <pageSetup paperSize="120" scale="18" orientation="portrait" horizontalDpi="1200" verticalDpi="12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94864-30C7-4664-896E-BA7DDD7CE6F2}">
  <sheetPr>
    <tabColor rgb="FFFFC000"/>
    <pageSetUpPr fitToPage="1"/>
  </sheetPr>
  <dimension ref="A1:AT130"/>
  <sheetViews>
    <sheetView zoomScaleNormal="100" workbookViewId="0"/>
  </sheetViews>
  <sheetFormatPr defaultRowHeight="15" x14ac:dyDescent="0.25"/>
  <cols>
    <col min="2" max="2" width="10.5703125" bestFit="1" customWidth="1"/>
    <col min="4" max="4" width="10.5703125" bestFit="1" customWidth="1"/>
    <col min="37" max="37" width="13.140625" customWidth="1"/>
    <col min="38" max="38" width="11.140625" customWidth="1"/>
    <col min="40" max="40" width="12.85546875" customWidth="1"/>
    <col min="41" max="41" width="19.85546875" customWidth="1"/>
    <col min="42" max="42" width="20.85546875" customWidth="1"/>
    <col min="44" max="44" width="55" customWidth="1"/>
    <col min="45" max="45" width="12" customWidth="1"/>
  </cols>
  <sheetData>
    <row r="1" spans="1:46" ht="23.25" x14ac:dyDescent="0.35">
      <c r="A1" s="100" t="s">
        <v>410</v>
      </c>
    </row>
    <row r="3" spans="1:46" ht="18.75" x14ac:dyDescent="0.3">
      <c r="A3" s="101" t="s">
        <v>339</v>
      </c>
      <c r="M3" s="101" t="s">
        <v>340</v>
      </c>
      <c r="X3" s="101" t="s">
        <v>341</v>
      </c>
      <c r="AK3" s="101" t="s">
        <v>342</v>
      </c>
      <c r="AN3" s="101" t="s">
        <v>343</v>
      </c>
      <c r="AR3" s="101" t="s">
        <v>344</v>
      </c>
    </row>
    <row r="5" spans="1:46" x14ac:dyDescent="0.25">
      <c r="AK5" s="102" t="s">
        <v>345</v>
      </c>
      <c r="AL5" s="102" t="s">
        <v>346</v>
      </c>
      <c r="AN5" s="102" t="s">
        <v>347</v>
      </c>
      <c r="AO5" s="102" t="s">
        <v>267</v>
      </c>
      <c r="AP5" s="102" t="s">
        <v>348</v>
      </c>
      <c r="AR5" s="102" t="s">
        <v>349</v>
      </c>
      <c r="AS5" s="102" t="s">
        <v>350</v>
      </c>
      <c r="AT5" s="102" t="s">
        <v>351</v>
      </c>
    </row>
    <row r="6" spans="1:46" x14ac:dyDescent="0.25">
      <c r="AK6">
        <v>0</v>
      </c>
      <c r="AL6">
        <v>0</v>
      </c>
      <c r="AN6">
        <v>0</v>
      </c>
      <c r="AS6" s="103"/>
    </row>
    <row r="7" spans="1:46" x14ac:dyDescent="0.25">
      <c r="AS7" s="34"/>
    </row>
    <row r="8" spans="1:46" x14ac:dyDescent="0.25">
      <c r="AS8" s="34"/>
    </row>
    <row r="14" spans="1:46" x14ac:dyDescent="0.25">
      <c r="AS14" s="2"/>
    </row>
    <row r="15" spans="1:46" x14ac:dyDescent="0.25">
      <c r="AQ15" s="2"/>
      <c r="AS15" s="2"/>
    </row>
    <row r="16" spans="1:46" x14ac:dyDescent="0.25">
      <c r="AQ16" s="2"/>
    </row>
    <row r="17" spans="1:42" x14ac:dyDescent="0.25">
      <c r="AP17" s="2"/>
    </row>
    <row r="30" spans="1:42" ht="38.25" x14ac:dyDescent="0.25">
      <c r="A30" s="104" t="s">
        <v>2</v>
      </c>
      <c r="B30" s="105" t="s">
        <v>363</v>
      </c>
      <c r="C30" s="104" t="str">
        <f>LEFT(A30,4)+1 &amp; "/" &amp; RIGHT(A30,2) +1</f>
        <v>2022/23</v>
      </c>
      <c r="D30" s="105" t="s">
        <v>363</v>
      </c>
      <c r="E30" s="104" t="str">
        <f>LEFT(C30,4)+1 &amp; "/" &amp; RIGHT(C30,2) +1</f>
        <v>2023/24</v>
      </c>
      <c r="F30" s="105" t="s">
        <v>363</v>
      </c>
      <c r="G30" s="104" t="str">
        <f>LEFT(E30,4)+1 &amp; "/" &amp; RIGHT(E30,2) +1</f>
        <v>2024/25</v>
      </c>
      <c r="H30" s="105" t="s">
        <v>363</v>
      </c>
      <c r="I30" s="104" t="str">
        <f>LEFT(G30,4)+1 &amp; "/" &amp; RIGHT(G30,2) +1</f>
        <v>2025/26</v>
      </c>
      <c r="J30" s="105" t="s">
        <v>363</v>
      </c>
      <c r="N30" s="102"/>
      <c r="O30" s="102"/>
      <c r="P30" s="102"/>
      <c r="Q30" s="102"/>
      <c r="R30" s="102"/>
      <c r="S30" s="102" t="s">
        <v>364</v>
      </c>
      <c r="T30" s="102"/>
    </row>
    <row r="31" spans="1:42" x14ac:dyDescent="0.25">
      <c r="A31" s="106">
        <v>125.19999999999999</v>
      </c>
      <c r="B31" s="107">
        <v>100</v>
      </c>
      <c r="C31" s="106">
        <v>113.28</v>
      </c>
      <c r="D31" s="107">
        <v>100</v>
      </c>
      <c r="E31" s="106">
        <v>105.39999999999999</v>
      </c>
      <c r="F31" s="107">
        <v>100</v>
      </c>
      <c r="G31" s="106">
        <v>86.069772</v>
      </c>
      <c r="H31" s="107">
        <v>100</v>
      </c>
      <c r="I31" s="108">
        <v>71.086455999999998</v>
      </c>
      <c r="J31" s="109">
        <v>100</v>
      </c>
      <c r="N31" s="102" t="s">
        <v>365</v>
      </c>
      <c r="O31" s="102" t="s">
        <v>366</v>
      </c>
      <c r="P31" s="102" t="s">
        <v>367</v>
      </c>
      <c r="Q31" s="102" t="s">
        <v>368</v>
      </c>
      <c r="R31" s="102" t="s">
        <v>369</v>
      </c>
      <c r="S31" s="102" t="s">
        <v>370</v>
      </c>
      <c r="T31" s="102" t="s">
        <v>371</v>
      </c>
      <c r="Y31" s="102" t="s">
        <v>372</v>
      </c>
      <c r="Z31" s="102" t="s">
        <v>373</v>
      </c>
      <c r="AA31" s="102" t="s">
        <v>374</v>
      </c>
    </row>
    <row r="32" spans="1:42" x14ac:dyDescent="0.25">
      <c r="A32" s="106">
        <v>125.19999999999999</v>
      </c>
      <c r="B32" s="107">
        <v>100</v>
      </c>
      <c r="C32" s="106">
        <v>113.28</v>
      </c>
      <c r="D32" s="107">
        <v>100</v>
      </c>
      <c r="E32" s="106">
        <v>105.39999999999999</v>
      </c>
      <c r="F32" s="107">
        <v>100</v>
      </c>
      <c r="G32" s="106">
        <v>86.069772</v>
      </c>
      <c r="H32" s="107">
        <v>100</v>
      </c>
      <c r="I32" s="108">
        <v>71.086455999999998</v>
      </c>
      <c r="J32" s="109">
        <v>100</v>
      </c>
      <c r="M32" t="s">
        <v>2</v>
      </c>
      <c r="N32" s="90">
        <v>722.81</v>
      </c>
      <c r="O32" s="90">
        <v>125.21</v>
      </c>
      <c r="P32" s="90">
        <v>125.21</v>
      </c>
      <c r="Q32" s="90">
        <v>597.59999999999991</v>
      </c>
      <c r="R32" s="90">
        <v>0</v>
      </c>
      <c r="S32" s="90">
        <v>841.52043900000001</v>
      </c>
      <c r="T32" s="90">
        <v>71.096456000000003</v>
      </c>
      <c r="X32" t="s">
        <v>2</v>
      </c>
      <c r="Y32" s="5">
        <v>2924.5709700000002</v>
      </c>
      <c r="Z32" s="5">
        <v>47408.58363000003</v>
      </c>
      <c r="AA32" s="110">
        <v>6.1688638345005084E-2</v>
      </c>
    </row>
    <row r="33" spans="1:27" x14ac:dyDescent="0.25">
      <c r="A33" s="106">
        <v>131.29806122448977</v>
      </c>
      <c r="B33" s="107">
        <v>99.977168949771695</v>
      </c>
      <c r="C33" s="106">
        <v>119.69969387755103</v>
      </c>
      <c r="D33" s="107">
        <v>99.982876712328775</v>
      </c>
      <c r="E33" s="106">
        <v>112.645</v>
      </c>
      <c r="F33" s="107">
        <v>99.977231329690341</v>
      </c>
      <c r="G33" s="106">
        <v>93.778452275510205</v>
      </c>
      <c r="H33" s="107">
        <v>99.994292237442934</v>
      </c>
      <c r="I33" s="108">
        <v>78.374486469387747</v>
      </c>
      <c r="J33" s="109">
        <v>99.98858447488584</v>
      </c>
      <c r="M33" t="s">
        <v>3</v>
      </c>
      <c r="N33" s="90">
        <v>742.41</v>
      </c>
      <c r="O33" s="90">
        <v>113.29</v>
      </c>
      <c r="P33" s="90">
        <v>113.29</v>
      </c>
      <c r="Q33" s="90">
        <v>629.12</v>
      </c>
      <c r="R33" s="90">
        <v>0</v>
      </c>
      <c r="S33" s="90">
        <v>841.52043900000001</v>
      </c>
      <c r="T33" s="90">
        <v>71.096456000000003</v>
      </c>
      <c r="X33" t="s">
        <v>3</v>
      </c>
      <c r="Y33" s="5">
        <v>2878.0664149999939</v>
      </c>
      <c r="Z33" s="5">
        <v>46214.125855000013</v>
      </c>
      <c r="AA33" s="110">
        <v>6.2276768450194739E-2</v>
      </c>
    </row>
    <row r="34" spans="1:27" x14ac:dyDescent="0.25">
      <c r="A34" s="106">
        <v>137.39612244897955</v>
      </c>
      <c r="B34" s="107">
        <v>99.965753424657535</v>
      </c>
      <c r="C34" s="106">
        <v>126.11938775510205</v>
      </c>
      <c r="D34" s="107">
        <v>99.954337899543376</v>
      </c>
      <c r="E34" s="106">
        <v>119.89</v>
      </c>
      <c r="F34" s="107">
        <v>99.908925318761391</v>
      </c>
      <c r="G34" s="106">
        <v>101.48713255102041</v>
      </c>
      <c r="H34" s="107">
        <v>99.965753424657535</v>
      </c>
      <c r="I34" s="108">
        <v>85.662516938775497</v>
      </c>
      <c r="J34" s="109">
        <v>99.94863013698631</v>
      </c>
      <c r="M34" t="s">
        <v>4</v>
      </c>
      <c r="N34" s="90">
        <v>815.41</v>
      </c>
      <c r="O34" s="90">
        <v>105.41</v>
      </c>
      <c r="P34" s="90">
        <v>105.41</v>
      </c>
      <c r="Q34" s="90">
        <v>710</v>
      </c>
      <c r="R34" s="90">
        <v>0</v>
      </c>
      <c r="S34" s="90">
        <v>841.52043900000001</v>
      </c>
      <c r="T34" s="90">
        <v>71.096456000000003</v>
      </c>
      <c r="X34" t="s">
        <v>4</v>
      </c>
      <c r="Y34" s="5">
        <v>2949.2811249999913</v>
      </c>
      <c r="Z34" s="5">
        <v>47476.543150549936</v>
      </c>
      <c r="AA34" s="110">
        <v>6.2120805966173823E-2</v>
      </c>
    </row>
    <row r="35" spans="1:27" x14ac:dyDescent="0.25">
      <c r="A35" s="106">
        <v>143.49418367346934</v>
      </c>
      <c r="B35" s="107">
        <v>99.942922374429216</v>
      </c>
      <c r="C35" s="106">
        <v>132.53908163265308</v>
      </c>
      <c r="D35" s="107">
        <v>99.93150684931507</v>
      </c>
      <c r="E35" s="106">
        <v>127.13500000000001</v>
      </c>
      <c r="F35" s="107">
        <v>99.823542805100189</v>
      </c>
      <c r="G35" s="106">
        <v>109.19581282653061</v>
      </c>
      <c r="H35" s="107">
        <v>99.897260273972606</v>
      </c>
      <c r="I35" s="108">
        <v>92.950547408163246</v>
      </c>
      <c r="J35" s="109">
        <v>99.857305936073061</v>
      </c>
      <c r="M35" t="s">
        <v>5</v>
      </c>
      <c r="N35" s="90">
        <v>841.52043900000001</v>
      </c>
      <c r="O35" s="90">
        <v>86.079772000000006</v>
      </c>
      <c r="P35" s="90">
        <v>86.079772000000006</v>
      </c>
      <c r="Q35" s="90">
        <v>755.44066699999996</v>
      </c>
      <c r="R35" s="90">
        <v>0</v>
      </c>
      <c r="S35" s="90">
        <v>841.52043900000001</v>
      </c>
      <c r="T35" s="90">
        <v>71.096456000000003</v>
      </c>
      <c r="X35" t="s">
        <v>5</v>
      </c>
      <c r="Y35" s="5">
        <v>2940.711060432513</v>
      </c>
      <c r="Z35" s="5">
        <v>47305.884358918076</v>
      </c>
      <c r="AA35" s="110">
        <v>6.2163747708864722E-2</v>
      </c>
    </row>
    <row r="36" spans="1:27" x14ac:dyDescent="0.25">
      <c r="A36" s="106">
        <v>149.59224489795912</v>
      </c>
      <c r="B36" s="107">
        <v>99.891552511415526</v>
      </c>
      <c r="C36" s="106">
        <v>138.95877551020411</v>
      </c>
      <c r="D36" s="107">
        <v>99.863013698630127</v>
      </c>
      <c r="E36" s="106">
        <v>134.38</v>
      </c>
      <c r="F36" s="107">
        <v>99.715391621129328</v>
      </c>
      <c r="G36" s="106">
        <v>116.90449310204082</v>
      </c>
      <c r="H36" s="107">
        <v>99.800228310502277</v>
      </c>
      <c r="I36" s="108">
        <v>100.23857787755099</v>
      </c>
      <c r="J36" s="109">
        <v>99.748858447488587</v>
      </c>
      <c r="M36" t="s">
        <v>6</v>
      </c>
      <c r="N36" s="90">
        <v>785.31344200000001</v>
      </c>
      <c r="O36" s="90">
        <v>71.096456000000003</v>
      </c>
      <c r="P36" s="90">
        <v>71.096456000000003</v>
      </c>
      <c r="Q36" s="90">
        <v>714.21698600000002</v>
      </c>
      <c r="R36" s="90">
        <v>0</v>
      </c>
      <c r="S36" s="90">
        <v>841.52043900000001</v>
      </c>
      <c r="T36" s="90">
        <v>71.096456000000003</v>
      </c>
      <c r="X36" t="s">
        <v>6</v>
      </c>
      <c r="Y36" s="5">
        <v>2927.7286564884944</v>
      </c>
      <c r="Z36" s="5">
        <v>47594.296565627395</v>
      </c>
      <c r="AA36" s="110">
        <v>6.1514275191597224E-2</v>
      </c>
    </row>
    <row r="37" spans="1:27" x14ac:dyDescent="0.25">
      <c r="A37" s="106">
        <v>155.6903061224489</v>
      </c>
      <c r="B37" s="107">
        <v>99.783105022831052</v>
      </c>
      <c r="C37" s="106">
        <v>145.37846938775513</v>
      </c>
      <c r="D37" s="107">
        <v>99.726027397260282</v>
      </c>
      <c r="E37" s="106">
        <v>141.625</v>
      </c>
      <c r="F37" s="107">
        <v>99.482012750455368</v>
      </c>
      <c r="G37" s="106">
        <v>124.61317337755102</v>
      </c>
      <c r="H37" s="107">
        <v>99.703196347031962</v>
      </c>
      <c r="I37" s="108">
        <v>107.52660834693874</v>
      </c>
      <c r="J37" s="109">
        <v>99.594748858447488</v>
      </c>
    </row>
    <row r="38" spans="1:27" x14ac:dyDescent="0.25">
      <c r="A38" s="106">
        <v>161.78836734693868</v>
      </c>
      <c r="B38" s="107">
        <v>99.606164383561648</v>
      </c>
      <c r="C38" s="106">
        <v>151.79816326530616</v>
      </c>
      <c r="D38" s="107">
        <v>99.589041095890408</v>
      </c>
      <c r="E38" s="106">
        <v>148.87</v>
      </c>
      <c r="F38" s="107">
        <v>99.203096539162118</v>
      </c>
      <c r="G38" s="106">
        <v>132.32185365306123</v>
      </c>
      <c r="H38" s="107">
        <v>99.583333333333329</v>
      </c>
      <c r="I38" s="108">
        <v>114.81463881632649</v>
      </c>
      <c r="J38" s="109">
        <v>99.492009132420094</v>
      </c>
    </row>
    <row r="39" spans="1:27" x14ac:dyDescent="0.25">
      <c r="A39" s="106">
        <v>167.88642857142847</v>
      </c>
      <c r="B39" s="107">
        <v>99.452054794520549</v>
      </c>
      <c r="C39" s="106">
        <v>158.21785714285718</v>
      </c>
      <c r="D39" s="107">
        <v>99.3607305936073</v>
      </c>
      <c r="E39" s="106">
        <v>156.11500000000001</v>
      </c>
      <c r="F39" s="107">
        <v>98.895719489981786</v>
      </c>
      <c r="G39" s="106">
        <v>140.03053392857143</v>
      </c>
      <c r="H39" s="107">
        <v>99.406392694063925</v>
      </c>
      <c r="I39" s="108">
        <v>122.10266928571424</v>
      </c>
      <c r="J39" s="109">
        <v>99.275114155251146</v>
      </c>
    </row>
    <row r="40" spans="1:27" x14ac:dyDescent="0.25">
      <c r="A40" s="106">
        <v>173.98448979591825</v>
      </c>
      <c r="B40" s="107">
        <v>99.183789954337897</v>
      </c>
      <c r="C40" s="106">
        <v>164.63755102040821</v>
      </c>
      <c r="D40" s="107">
        <v>99.138127853881272</v>
      </c>
      <c r="E40" s="106">
        <v>163.36000000000001</v>
      </c>
      <c r="F40" s="107">
        <v>98.559881602914388</v>
      </c>
      <c r="G40" s="106">
        <v>147.73921420408163</v>
      </c>
      <c r="H40" s="107">
        <v>99.138127853881272</v>
      </c>
      <c r="I40" s="108">
        <v>129.39069975510199</v>
      </c>
      <c r="J40" s="109">
        <v>99.029680365296798</v>
      </c>
    </row>
    <row r="41" spans="1:27" x14ac:dyDescent="0.25">
      <c r="A41" s="106">
        <v>180.08255102040803</v>
      </c>
      <c r="B41" s="107">
        <v>98.926940639269418</v>
      </c>
      <c r="C41" s="106">
        <v>171.05724489795924</v>
      </c>
      <c r="D41" s="107">
        <v>98.852739726027394</v>
      </c>
      <c r="E41" s="106">
        <v>170.60500000000002</v>
      </c>
      <c r="F41" s="107">
        <v>98.132969034608379</v>
      </c>
      <c r="G41" s="106">
        <v>155.44789447959184</v>
      </c>
      <c r="H41" s="107">
        <v>98.852739726027394</v>
      </c>
      <c r="I41" s="108">
        <v>136.67873022448975</v>
      </c>
      <c r="J41" s="109">
        <v>98.738584474885855</v>
      </c>
    </row>
    <row r="42" spans="1:27" x14ac:dyDescent="0.25">
      <c r="A42" s="106">
        <v>186.18061224489782</v>
      </c>
      <c r="B42" s="107">
        <v>98.573059360730596</v>
      </c>
      <c r="C42" s="106">
        <v>177.47693877551026</v>
      </c>
      <c r="D42" s="107">
        <v>98.356164383561634</v>
      </c>
      <c r="E42" s="106">
        <v>177.85000000000002</v>
      </c>
      <c r="F42" s="107">
        <v>97.677595628415304</v>
      </c>
      <c r="G42" s="106">
        <v>163.15657475510204</v>
      </c>
      <c r="H42" s="107">
        <v>98.396118721461193</v>
      </c>
      <c r="I42" s="108">
        <v>143.96676069387752</v>
      </c>
      <c r="J42" s="109">
        <v>98.407534246575352</v>
      </c>
    </row>
    <row r="43" spans="1:27" x14ac:dyDescent="0.25">
      <c r="A43" s="106">
        <v>192.2786734693876</v>
      </c>
      <c r="B43" s="107">
        <v>98.167808219178085</v>
      </c>
      <c r="C43" s="106">
        <v>183.89663265306129</v>
      </c>
      <c r="D43" s="107">
        <v>97.888127853881286</v>
      </c>
      <c r="E43" s="106">
        <v>185.09500000000003</v>
      </c>
      <c r="F43" s="107">
        <v>97.148224043715842</v>
      </c>
      <c r="G43" s="106">
        <v>170.86525503061225</v>
      </c>
      <c r="H43" s="107">
        <v>97.928082191780817</v>
      </c>
      <c r="I43" s="108">
        <v>151.25479116326528</v>
      </c>
      <c r="J43" s="109">
        <v>98.076484018264836</v>
      </c>
    </row>
    <row r="44" spans="1:27" x14ac:dyDescent="0.25">
      <c r="A44" s="106">
        <v>198.37673469387738</v>
      </c>
      <c r="B44" s="107">
        <v>97.768264840182653</v>
      </c>
      <c r="C44" s="106">
        <v>190.31632653061232</v>
      </c>
      <c r="D44" s="107">
        <v>97.374429223744301</v>
      </c>
      <c r="E44" s="106">
        <v>192.34000000000003</v>
      </c>
      <c r="F44" s="107">
        <v>96.499316939890718</v>
      </c>
      <c r="G44" s="106">
        <v>178.57393530612245</v>
      </c>
      <c r="H44" s="107">
        <v>97.363013698630141</v>
      </c>
      <c r="I44" s="108">
        <v>158.54282163265304</v>
      </c>
      <c r="J44" s="109">
        <v>97.699771689497723</v>
      </c>
    </row>
    <row r="45" spans="1:27" x14ac:dyDescent="0.25">
      <c r="A45" s="106">
        <v>204.47479591836716</v>
      </c>
      <c r="B45" s="107">
        <v>97.334474885844742</v>
      </c>
      <c r="C45" s="106">
        <v>196.73602040816334</v>
      </c>
      <c r="D45" s="107">
        <v>96.815068493150676</v>
      </c>
      <c r="E45" s="106">
        <v>199.58500000000004</v>
      </c>
      <c r="F45" s="107">
        <v>95.747950819672127</v>
      </c>
      <c r="G45" s="106">
        <v>186.28261558163265</v>
      </c>
      <c r="H45" s="107">
        <v>96.786529680365291</v>
      </c>
      <c r="I45" s="108">
        <v>165.83085210204081</v>
      </c>
      <c r="J45" s="109">
        <v>97.208904109589042</v>
      </c>
    </row>
    <row r="46" spans="1:27" x14ac:dyDescent="0.25">
      <c r="A46" s="106">
        <v>210.57285714285695</v>
      </c>
      <c r="B46" s="107">
        <v>96.8892694063927</v>
      </c>
      <c r="C46" s="106">
        <v>203.15571428571437</v>
      </c>
      <c r="D46" s="107">
        <v>96.073059360730596</v>
      </c>
      <c r="E46" s="106">
        <v>206.83000000000004</v>
      </c>
      <c r="F46" s="107">
        <v>94.837204007285976</v>
      </c>
      <c r="G46" s="106">
        <v>193.99129585714286</v>
      </c>
      <c r="H46" s="107">
        <v>95.993150684931507</v>
      </c>
      <c r="I46" s="108">
        <v>173.11888257142857</v>
      </c>
      <c r="J46" s="109">
        <v>96.712328767123296</v>
      </c>
    </row>
    <row r="47" spans="1:27" x14ac:dyDescent="0.25">
      <c r="A47" s="106">
        <v>216.67091836734673</v>
      </c>
      <c r="B47" s="107">
        <v>96.175799086757991</v>
      </c>
      <c r="C47" s="106">
        <v>209.57540816326539</v>
      </c>
      <c r="D47" s="107">
        <v>95.245433789954333</v>
      </c>
      <c r="E47" s="106">
        <v>214.07500000000005</v>
      </c>
      <c r="F47" s="107">
        <v>93.789845173041897</v>
      </c>
      <c r="G47" s="106">
        <v>201.69997613265306</v>
      </c>
      <c r="H47" s="107">
        <v>95.199771689497709</v>
      </c>
      <c r="I47" s="108">
        <v>180.40691304081633</v>
      </c>
      <c r="J47" s="109">
        <v>96.101598173515981</v>
      </c>
    </row>
    <row r="48" spans="1:27" x14ac:dyDescent="0.25">
      <c r="A48" s="106">
        <v>222.76897959183651</v>
      </c>
      <c r="B48" s="107">
        <v>94.686073059360737</v>
      </c>
      <c r="C48" s="106">
        <v>215.99510204081642</v>
      </c>
      <c r="D48" s="107">
        <v>94.286529680365291</v>
      </c>
      <c r="E48" s="106">
        <v>221.32000000000005</v>
      </c>
      <c r="F48" s="107">
        <v>91.399134790528237</v>
      </c>
      <c r="G48" s="106">
        <v>209.40865640816327</v>
      </c>
      <c r="H48" s="107">
        <v>94.001141552511413</v>
      </c>
      <c r="I48" s="108">
        <v>187.6949435102041</v>
      </c>
      <c r="J48" s="109">
        <v>95.393835616438366</v>
      </c>
    </row>
    <row r="49" spans="1:10" x14ac:dyDescent="0.25">
      <c r="A49" s="106">
        <v>228.86704081632629</v>
      </c>
      <c r="B49" s="107">
        <v>92.226027397260268</v>
      </c>
      <c r="C49" s="106">
        <v>222.41479591836745</v>
      </c>
      <c r="D49" s="107">
        <v>92.363013698630141</v>
      </c>
      <c r="E49" s="106">
        <v>228.56500000000005</v>
      </c>
      <c r="F49" s="107">
        <v>87.898451730418941</v>
      </c>
      <c r="G49" s="106">
        <v>217.11733668367347</v>
      </c>
      <c r="H49" s="107">
        <v>92.785388127853878</v>
      </c>
      <c r="I49" s="108">
        <v>194.98297397959186</v>
      </c>
      <c r="J49" s="109">
        <v>94.708904109589042</v>
      </c>
    </row>
    <row r="50" spans="1:10" x14ac:dyDescent="0.25">
      <c r="A50" s="106">
        <v>234.96510204081608</v>
      </c>
      <c r="B50" s="107">
        <v>88.961187214611869</v>
      </c>
      <c r="C50" s="106">
        <v>228.83448979591847</v>
      </c>
      <c r="D50" s="107">
        <v>88.812785388127864</v>
      </c>
      <c r="E50" s="106">
        <v>235.81000000000006</v>
      </c>
      <c r="F50" s="107">
        <v>84.318078324225866</v>
      </c>
      <c r="G50" s="106">
        <v>224.82601695918368</v>
      </c>
      <c r="H50" s="107">
        <v>90.707762557077615</v>
      </c>
      <c r="I50" s="108">
        <v>202.27100444897962</v>
      </c>
      <c r="J50" s="109">
        <v>93.732876712328775</v>
      </c>
    </row>
    <row r="51" spans="1:10" x14ac:dyDescent="0.25">
      <c r="A51" s="106">
        <v>241.06316326530586</v>
      </c>
      <c r="B51" s="107">
        <v>85.547945205479451</v>
      </c>
      <c r="C51" s="106">
        <v>235.2541836734695</v>
      </c>
      <c r="D51" s="107">
        <v>84.891552511415526</v>
      </c>
      <c r="E51" s="106">
        <v>243.05500000000006</v>
      </c>
      <c r="F51" s="107">
        <v>80.686475409836063</v>
      </c>
      <c r="G51" s="106">
        <v>232.53469723469388</v>
      </c>
      <c r="H51" s="107">
        <v>87.55136986301369</v>
      </c>
      <c r="I51" s="108">
        <v>209.55903491836739</v>
      </c>
      <c r="J51" s="109">
        <v>92.859589041095887</v>
      </c>
    </row>
    <row r="52" spans="1:10" x14ac:dyDescent="0.25">
      <c r="A52" s="106">
        <v>247.16122448979564</v>
      </c>
      <c r="B52" s="107">
        <v>81.757990867579906</v>
      </c>
      <c r="C52" s="106">
        <v>241.67387755102052</v>
      </c>
      <c r="D52" s="107">
        <v>81.272831050228305</v>
      </c>
      <c r="E52" s="106">
        <v>250.30000000000007</v>
      </c>
      <c r="F52" s="107">
        <v>77.123178506375226</v>
      </c>
      <c r="G52" s="106">
        <v>240.24337751020408</v>
      </c>
      <c r="H52" s="107">
        <v>83.68721461187215</v>
      </c>
      <c r="I52" s="108">
        <v>216.84706538775515</v>
      </c>
      <c r="J52" s="109">
        <v>91.94063926940639</v>
      </c>
    </row>
    <row r="53" spans="1:10" x14ac:dyDescent="0.25">
      <c r="A53" s="106">
        <v>253.25928571428543</v>
      </c>
      <c r="B53" s="107">
        <v>78.276255707762559</v>
      </c>
      <c r="C53" s="106">
        <v>248.09357142857155</v>
      </c>
      <c r="D53" s="107">
        <v>77.705479452054789</v>
      </c>
      <c r="E53" s="106">
        <v>257.54500000000007</v>
      </c>
      <c r="F53" s="107">
        <v>73.941256830601091</v>
      </c>
      <c r="G53" s="106">
        <v>247.95205778571429</v>
      </c>
      <c r="H53" s="107">
        <v>79.99429223744292</v>
      </c>
      <c r="I53" s="108">
        <v>224.13509585714291</v>
      </c>
      <c r="J53" s="109">
        <v>90.793378995433798</v>
      </c>
    </row>
    <row r="54" spans="1:10" x14ac:dyDescent="0.25">
      <c r="A54" s="106">
        <v>259.35734693877521</v>
      </c>
      <c r="B54" s="107">
        <v>75.057077625570784</v>
      </c>
      <c r="C54" s="106">
        <v>254.51326530612258</v>
      </c>
      <c r="D54" s="107">
        <v>74.166666666666671</v>
      </c>
      <c r="E54" s="106">
        <v>264.79000000000008</v>
      </c>
      <c r="F54" s="107">
        <v>70.935792349726782</v>
      </c>
      <c r="G54" s="106">
        <v>255.66073806122449</v>
      </c>
      <c r="H54" s="107">
        <v>76.392694063926939</v>
      </c>
      <c r="I54" s="108">
        <v>231.42312632653068</v>
      </c>
      <c r="J54" s="109">
        <v>89.001141552511427</v>
      </c>
    </row>
    <row r="55" spans="1:10" x14ac:dyDescent="0.25">
      <c r="A55" s="106">
        <v>265.45540816326502</v>
      </c>
      <c r="B55" s="107">
        <v>71.986301369863014</v>
      </c>
      <c r="C55" s="106">
        <v>260.93295918367357</v>
      </c>
      <c r="D55" s="107">
        <v>70.844748858447488</v>
      </c>
      <c r="E55" s="106">
        <v>272.03500000000008</v>
      </c>
      <c r="F55" s="107">
        <v>68.112477231329692</v>
      </c>
      <c r="G55" s="106">
        <v>263.36941833673467</v>
      </c>
      <c r="H55" s="107">
        <v>72.996575342465746</v>
      </c>
      <c r="I55" s="108">
        <v>238.71115679591844</v>
      </c>
      <c r="J55" s="109">
        <v>86.369863013698634</v>
      </c>
    </row>
    <row r="56" spans="1:10" x14ac:dyDescent="0.25">
      <c r="A56" s="106">
        <v>271.55346938775483</v>
      </c>
      <c r="B56" s="107">
        <v>69.172374429223751</v>
      </c>
      <c r="C56" s="106">
        <v>267.3526530612246</v>
      </c>
      <c r="D56" s="107">
        <v>67.694063926940643</v>
      </c>
      <c r="E56" s="106">
        <v>279.28000000000009</v>
      </c>
      <c r="F56" s="107">
        <v>65.010245901639337</v>
      </c>
      <c r="G56" s="106">
        <v>271.07809861224484</v>
      </c>
      <c r="H56" s="107">
        <v>69.640410958904113</v>
      </c>
      <c r="I56" s="108">
        <v>245.9991872653062</v>
      </c>
      <c r="J56" s="109">
        <v>82.56849315068493</v>
      </c>
    </row>
    <row r="57" spans="1:10" x14ac:dyDescent="0.25">
      <c r="A57" s="106">
        <v>277.65153061224464</v>
      </c>
      <c r="B57" s="107">
        <v>66.398401826484019</v>
      </c>
      <c r="C57" s="106">
        <v>273.77234693877563</v>
      </c>
      <c r="D57" s="107">
        <v>64.640410958904098</v>
      </c>
      <c r="E57" s="106">
        <v>286.52500000000009</v>
      </c>
      <c r="F57" s="107">
        <v>62.135701275045541</v>
      </c>
      <c r="G57" s="106">
        <v>278.78677888775502</v>
      </c>
      <c r="H57" s="107">
        <v>66.31278538812785</v>
      </c>
      <c r="I57" s="108">
        <v>253.28721773469397</v>
      </c>
      <c r="J57" s="109">
        <v>78.75</v>
      </c>
    </row>
    <row r="58" spans="1:10" x14ac:dyDescent="0.25">
      <c r="A58" s="106">
        <v>283.74959183673445</v>
      </c>
      <c r="B58" s="107">
        <v>63.829908675799082</v>
      </c>
      <c r="C58" s="106">
        <v>280.19204081632665</v>
      </c>
      <c r="D58" s="107">
        <v>61.740867579908674</v>
      </c>
      <c r="E58" s="106">
        <v>293.7700000000001</v>
      </c>
      <c r="F58" s="107">
        <v>59.420537340619305</v>
      </c>
      <c r="G58" s="106">
        <v>286.4954591632652</v>
      </c>
      <c r="H58" s="107">
        <v>63.082191780821915</v>
      </c>
      <c r="I58" s="108">
        <v>260.57524820408173</v>
      </c>
      <c r="J58" s="109">
        <v>75.194063926940629</v>
      </c>
    </row>
    <row r="59" spans="1:10" x14ac:dyDescent="0.25">
      <c r="A59" s="106">
        <v>289.84765306122426</v>
      </c>
      <c r="B59" s="107">
        <v>61.404109589041099</v>
      </c>
      <c r="C59" s="106">
        <v>286.61173469387768</v>
      </c>
      <c r="D59" s="107">
        <v>59.446347031963477</v>
      </c>
      <c r="E59" s="106">
        <v>301.0150000000001</v>
      </c>
      <c r="F59" s="107">
        <v>56.824908925318759</v>
      </c>
      <c r="G59" s="106">
        <v>294.20413943877537</v>
      </c>
      <c r="H59" s="107">
        <v>59.902968036529678</v>
      </c>
      <c r="I59" s="108">
        <v>267.86327867346949</v>
      </c>
      <c r="J59" s="109">
        <v>71.175799086757991</v>
      </c>
    </row>
    <row r="60" spans="1:10" x14ac:dyDescent="0.25">
      <c r="A60" s="106">
        <v>295.94571428571408</v>
      </c>
      <c r="B60" s="107">
        <v>59.103881278538815</v>
      </c>
      <c r="C60" s="106">
        <v>293.03142857142871</v>
      </c>
      <c r="D60" s="107">
        <v>56.81506849315069</v>
      </c>
      <c r="E60" s="106">
        <v>308.2600000000001</v>
      </c>
      <c r="F60" s="107">
        <v>54.149590163934427</v>
      </c>
      <c r="G60" s="106">
        <v>301.91281971428555</v>
      </c>
      <c r="H60" s="107">
        <v>56.855022831050228</v>
      </c>
      <c r="I60" s="108">
        <v>275.15130914285726</v>
      </c>
      <c r="J60" s="109">
        <v>67.591324200913235</v>
      </c>
    </row>
    <row r="61" spans="1:10" x14ac:dyDescent="0.25">
      <c r="A61" s="106">
        <v>302.04377551020389</v>
      </c>
      <c r="B61" s="107">
        <v>57.168949771689491</v>
      </c>
      <c r="C61" s="106">
        <v>299.45112244897973</v>
      </c>
      <c r="D61" s="107">
        <v>54.492009132420094</v>
      </c>
      <c r="E61" s="106">
        <v>315.50500000000011</v>
      </c>
      <c r="F61" s="107">
        <v>51.320582877959929</v>
      </c>
      <c r="G61" s="106">
        <v>309.62149998979572</v>
      </c>
      <c r="H61" s="107">
        <v>53.99543378995434</v>
      </c>
      <c r="I61" s="108">
        <v>282.43933961224502</v>
      </c>
      <c r="J61" s="109">
        <v>64.589041095890408</v>
      </c>
    </row>
    <row r="62" spans="1:10" x14ac:dyDescent="0.25">
      <c r="A62" s="106">
        <v>308.1418367346937</v>
      </c>
      <c r="B62" s="107">
        <v>55.097031963470322</v>
      </c>
      <c r="C62" s="106">
        <v>305.87081632653076</v>
      </c>
      <c r="D62" s="107">
        <v>52.009132420091319</v>
      </c>
      <c r="E62" s="106">
        <v>322.75000000000011</v>
      </c>
      <c r="F62" s="107">
        <v>48.440346083788704</v>
      </c>
      <c r="G62" s="106">
        <v>317.3301802653059</v>
      </c>
      <c r="H62" s="107">
        <v>51.055936073059357</v>
      </c>
      <c r="I62" s="108">
        <v>289.72737008163278</v>
      </c>
      <c r="J62" s="109">
        <v>61.101598173515981</v>
      </c>
    </row>
    <row r="63" spans="1:10" x14ac:dyDescent="0.25">
      <c r="A63" s="106">
        <v>314.23989795918351</v>
      </c>
      <c r="B63" s="107">
        <v>53.247716894977174</v>
      </c>
      <c r="C63" s="106">
        <v>312.29051020408178</v>
      </c>
      <c r="D63" s="107">
        <v>49.863013698630141</v>
      </c>
      <c r="E63" s="106">
        <v>329.99500000000012</v>
      </c>
      <c r="F63" s="107">
        <v>45.850409836065573</v>
      </c>
      <c r="G63" s="106">
        <v>325.03886054081607</v>
      </c>
      <c r="H63" s="107">
        <v>48.327625570776256</v>
      </c>
      <c r="I63" s="108">
        <v>297.01540055102055</v>
      </c>
      <c r="J63" s="109">
        <v>58.019406392694059</v>
      </c>
    </row>
    <row r="64" spans="1:10" x14ac:dyDescent="0.25">
      <c r="A64" s="106">
        <v>320.33795918367332</v>
      </c>
      <c r="B64" s="107">
        <v>51.19292237442923</v>
      </c>
      <c r="C64" s="106">
        <v>318.71020408163281</v>
      </c>
      <c r="D64" s="107">
        <v>47.716894977168948</v>
      </c>
      <c r="E64" s="106">
        <v>337.24000000000012</v>
      </c>
      <c r="F64" s="107">
        <v>43.28893442622951</v>
      </c>
      <c r="G64" s="106">
        <v>332.74754081632625</v>
      </c>
      <c r="H64" s="107">
        <v>45.553652968036531</v>
      </c>
      <c r="I64" s="108">
        <v>304.30343102040831</v>
      </c>
      <c r="J64" s="109">
        <v>54.960045662100455</v>
      </c>
    </row>
    <row r="65" spans="1:10" x14ac:dyDescent="0.25">
      <c r="A65" s="106">
        <v>326.43602040816313</v>
      </c>
      <c r="B65" s="107">
        <v>49.012557077625566</v>
      </c>
      <c r="C65" s="106">
        <v>325.12989795918384</v>
      </c>
      <c r="D65" s="107">
        <v>45.519406392694059</v>
      </c>
      <c r="E65" s="106">
        <v>344.48500000000013</v>
      </c>
      <c r="F65" s="107">
        <v>41.103142076502728</v>
      </c>
      <c r="G65" s="106">
        <v>340.45622109183643</v>
      </c>
      <c r="H65" s="107">
        <v>42.768264840182646</v>
      </c>
      <c r="I65" s="108">
        <v>311.59146148979607</v>
      </c>
      <c r="J65" s="109">
        <v>52.106164383561648</v>
      </c>
    </row>
    <row r="66" spans="1:10" x14ac:dyDescent="0.25">
      <c r="A66" s="106">
        <v>332.53408163265294</v>
      </c>
      <c r="B66" s="107">
        <v>46.923515981735157</v>
      </c>
      <c r="C66" s="106">
        <v>331.54959183673486</v>
      </c>
      <c r="D66" s="107">
        <v>43.453196347031962</v>
      </c>
      <c r="E66" s="106">
        <v>351.73000000000013</v>
      </c>
      <c r="F66" s="107">
        <v>38.775045537340617</v>
      </c>
      <c r="G66" s="106">
        <v>348.1649013673466</v>
      </c>
      <c r="H66" s="107">
        <v>40.119863013698634</v>
      </c>
      <c r="I66" s="108">
        <v>318.87949195918384</v>
      </c>
      <c r="J66" s="109">
        <v>49.429223744292237</v>
      </c>
    </row>
    <row r="67" spans="1:10" x14ac:dyDescent="0.25">
      <c r="A67" s="106">
        <v>338.63214285714275</v>
      </c>
      <c r="B67" s="107">
        <v>44.771689497716892</v>
      </c>
      <c r="C67" s="106">
        <v>337.96928571428589</v>
      </c>
      <c r="D67" s="107">
        <v>41.392694063926939</v>
      </c>
      <c r="E67" s="106">
        <v>358.97500000000014</v>
      </c>
      <c r="F67" s="107">
        <v>36.424180327868854</v>
      </c>
      <c r="G67" s="106">
        <v>355.87358164285678</v>
      </c>
      <c r="H67" s="107">
        <v>37.631278538812786</v>
      </c>
      <c r="I67" s="108">
        <v>326.1675224285716</v>
      </c>
      <c r="J67" s="109">
        <v>46.769406392694066</v>
      </c>
    </row>
    <row r="68" spans="1:10" x14ac:dyDescent="0.25">
      <c r="A68" s="106">
        <v>344.73020408163256</v>
      </c>
      <c r="B68" s="107">
        <v>42.477168949771688</v>
      </c>
      <c r="C68" s="106">
        <v>344.38897959183691</v>
      </c>
      <c r="D68" s="107">
        <v>39.429223744292237</v>
      </c>
      <c r="E68" s="106">
        <v>366.22000000000014</v>
      </c>
      <c r="F68" s="107">
        <v>34.249772313296909</v>
      </c>
      <c r="G68" s="106">
        <v>363.58226191836695</v>
      </c>
      <c r="H68" s="107">
        <v>35.3824200913242</v>
      </c>
      <c r="I68" s="108">
        <v>333.45555289795936</v>
      </c>
      <c r="J68" s="109">
        <v>44.326484018264836</v>
      </c>
    </row>
    <row r="69" spans="1:10" x14ac:dyDescent="0.25">
      <c r="A69" s="106">
        <v>350.82826530612238</v>
      </c>
      <c r="B69" s="107">
        <v>40.353881278538815</v>
      </c>
      <c r="C69" s="106">
        <v>350.80867346938794</v>
      </c>
      <c r="D69" s="107">
        <v>37.442922374429223</v>
      </c>
      <c r="E69" s="106">
        <v>373.46500000000015</v>
      </c>
      <c r="F69" s="107">
        <v>32.337204007285976</v>
      </c>
      <c r="G69" s="106">
        <v>371.29094219387713</v>
      </c>
      <c r="H69" s="107">
        <v>33.1392694063927</v>
      </c>
      <c r="I69" s="108">
        <v>340.74358336734713</v>
      </c>
      <c r="J69" s="109">
        <v>42.208904109589042</v>
      </c>
    </row>
    <row r="70" spans="1:10" x14ac:dyDescent="0.25">
      <c r="A70" s="106">
        <v>356.92632653061219</v>
      </c>
      <c r="B70" s="107">
        <v>38.253424657534246</v>
      </c>
      <c r="C70" s="106">
        <v>357.22836734693897</v>
      </c>
      <c r="D70" s="107">
        <v>35.428082191780824</v>
      </c>
      <c r="E70" s="106">
        <v>380.71000000000015</v>
      </c>
      <c r="F70" s="107">
        <v>30.396174863387976</v>
      </c>
      <c r="G70" s="106">
        <v>378.9996224693873</v>
      </c>
      <c r="H70" s="107">
        <v>31.05022831050228</v>
      </c>
      <c r="I70" s="108">
        <v>348.03161383673489</v>
      </c>
      <c r="J70" s="109">
        <v>40.268264840182653</v>
      </c>
    </row>
    <row r="71" spans="1:10" x14ac:dyDescent="0.25">
      <c r="A71" s="106">
        <v>363.024387755102</v>
      </c>
      <c r="B71" s="107">
        <v>36.164383561643838</v>
      </c>
      <c r="C71" s="106">
        <v>363.64806122448999</v>
      </c>
      <c r="D71" s="107">
        <v>33.521689497716892</v>
      </c>
      <c r="E71" s="106">
        <v>387.95500000000015</v>
      </c>
      <c r="F71" s="107">
        <v>28.563296903460838</v>
      </c>
      <c r="G71" s="106">
        <v>386.70830274489748</v>
      </c>
      <c r="H71" s="107">
        <v>29.166666666666668</v>
      </c>
      <c r="I71" s="108">
        <v>355.31964430612265</v>
      </c>
      <c r="J71" s="109">
        <v>38.521689497716892</v>
      </c>
    </row>
    <row r="72" spans="1:10" x14ac:dyDescent="0.25">
      <c r="A72" s="106">
        <v>369.12244897959181</v>
      </c>
      <c r="B72" s="107">
        <v>34.200913242009136</v>
      </c>
      <c r="C72" s="106">
        <v>370.06775510204102</v>
      </c>
      <c r="D72" s="107">
        <v>31.67808219178082</v>
      </c>
      <c r="E72" s="106">
        <v>395.20000000000016</v>
      </c>
      <c r="F72" s="107">
        <v>26.639344262295083</v>
      </c>
      <c r="G72" s="106">
        <v>394.41698302040766</v>
      </c>
      <c r="H72" s="107">
        <v>27.157534246575345</v>
      </c>
      <c r="I72" s="108">
        <v>362.60767477551042</v>
      </c>
      <c r="J72" s="109">
        <v>36.449771689497716</v>
      </c>
    </row>
    <row r="73" spans="1:10" x14ac:dyDescent="0.25">
      <c r="A73" s="106">
        <v>375.22051020408162</v>
      </c>
      <c r="B73" s="107">
        <v>32.203196347031962</v>
      </c>
      <c r="C73" s="106">
        <v>376.48744897959205</v>
      </c>
      <c r="D73" s="107">
        <v>29.805936073059357</v>
      </c>
      <c r="E73" s="106">
        <v>402.44500000000016</v>
      </c>
      <c r="F73" s="107">
        <v>24.789389799635703</v>
      </c>
      <c r="G73" s="106">
        <v>402.12566329591783</v>
      </c>
      <c r="H73" s="107">
        <v>25.348173515981738</v>
      </c>
      <c r="I73" s="108">
        <v>369.89570524489818</v>
      </c>
      <c r="J73" s="109">
        <v>34.377853881278533</v>
      </c>
    </row>
    <row r="74" spans="1:10" x14ac:dyDescent="0.25">
      <c r="A74" s="106">
        <v>381.31857142857143</v>
      </c>
      <c r="B74" s="107">
        <v>30.416666666666664</v>
      </c>
      <c r="C74" s="106">
        <v>382.90714285714307</v>
      </c>
      <c r="D74" s="107">
        <v>28.093607305936075</v>
      </c>
      <c r="E74" s="106">
        <v>409.69000000000017</v>
      </c>
      <c r="F74" s="107">
        <v>22.933743169398905</v>
      </c>
      <c r="G74" s="106">
        <v>409.83434357142801</v>
      </c>
      <c r="H74" s="107">
        <v>23.413242009132421</v>
      </c>
      <c r="I74" s="108">
        <v>377.18373571428594</v>
      </c>
      <c r="J74" s="109">
        <v>32.19748858447489</v>
      </c>
    </row>
    <row r="75" spans="1:10" x14ac:dyDescent="0.25">
      <c r="A75" s="106">
        <v>387.41663265306124</v>
      </c>
      <c r="B75" s="107">
        <v>28.635844748858446</v>
      </c>
      <c r="C75" s="106">
        <v>389.3268367346941</v>
      </c>
      <c r="D75" s="107">
        <v>26.278538812785392</v>
      </c>
      <c r="E75" s="106">
        <v>416.93500000000017</v>
      </c>
      <c r="F75" s="107">
        <v>21.095173041894352</v>
      </c>
      <c r="G75" s="106">
        <v>417.54302384693818</v>
      </c>
      <c r="H75" s="107">
        <v>21.56392694063927</v>
      </c>
      <c r="I75" s="108">
        <v>384.47176618367371</v>
      </c>
      <c r="J75" s="109">
        <v>30.30821917808219</v>
      </c>
    </row>
    <row r="76" spans="1:10" x14ac:dyDescent="0.25">
      <c r="A76" s="106">
        <v>393.51469387755105</v>
      </c>
      <c r="B76" s="107">
        <v>26.706621004566212</v>
      </c>
      <c r="C76" s="106">
        <v>395.74653061224512</v>
      </c>
      <c r="D76" s="107">
        <v>24.394977168949772</v>
      </c>
      <c r="E76" s="106">
        <v>424.18000000000018</v>
      </c>
      <c r="F76" s="107">
        <v>19.421675774134791</v>
      </c>
      <c r="G76" s="106">
        <v>425.25170412244836</v>
      </c>
      <c r="H76" s="107">
        <v>19.942922374429223</v>
      </c>
      <c r="I76" s="108">
        <v>391.75979665306147</v>
      </c>
      <c r="J76" s="109">
        <v>28.179223744292237</v>
      </c>
    </row>
    <row r="77" spans="1:10" x14ac:dyDescent="0.25">
      <c r="A77" s="106">
        <v>399.61275510204086</v>
      </c>
      <c r="B77" s="107">
        <v>24.703196347031962</v>
      </c>
      <c r="C77" s="106">
        <v>402.16622448979615</v>
      </c>
      <c r="D77" s="107">
        <v>22.716894977168948</v>
      </c>
      <c r="E77" s="106">
        <v>431.42500000000018</v>
      </c>
      <c r="F77" s="107">
        <v>17.776639344262296</v>
      </c>
      <c r="G77" s="106">
        <v>432.96038439795853</v>
      </c>
      <c r="H77" s="107">
        <v>18.213470319634702</v>
      </c>
      <c r="I77" s="108">
        <v>399.04782712244923</v>
      </c>
      <c r="J77" s="109">
        <v>26.187214611872143</v>
      </c>
    </row>
    <row r="78" spans="1:10" x14ac:dyDescent="0.25">
      <c r="A78" s="106">
        <v>405.71081632653068</v>
      </c>
      <c r="B78" s="107">
        <v>22.973744292237445</v>
      </c>
      <c r="C78" s="106">
        <v>408.58591836734718</v>
      </c>
      <c r="D78" s="107">
        <v>21.027397260273972</v>
      </c>
      <c r="E78" s="106">
        <v>438.67000000000019</v>
      </c>
      <c r="F78" s="107">
        <v>16.256830601092894</v>
      </c>
      <c r="G78" s="106">
        <v>440.66906467346871</v>
      </c>
      <c r="H78" s="107">
        <v>16.541095890410958</v>
      </c>
      <c r="I78" s="108">
        <v>406.335857591837</v>
      </c>
      <c r="J78" s="109">
        <v>24.218036529680365</v>
      </c>
    </row>
    <row r="79" spans="1:10" x14ac:dyDescent="0.25">
      <c r="A79" s="106">
        <v>411.80887755102049</v>
      </c>
      <c r="B79" s="107">
        <v>21.084474885844749</v>
      </c>
      <c r="C79" s="106">
        <v>415.0056122448982</v>
      </c>
      <c r="D79" s="107">
        <v>19.343607305936072</v>
      </c>
      <c r="E79" s="106">
        <v>445.91500000000019</v>
      </c>
      <c r="F79" s="107">
        <v>14.697176684881603</v>
      </c>
      <c r="G79" s="106">
        <v>448.37774494897889</v>
      </c>
      <c r="H79" s="107">
        <v>14.851598173515981</v>
      </c>
      <c r="I79" s="108">
        <v>413.62388806122476</v>
      </c>
      <c r="J79" s="109">
        <v>22.231735159817351</v>
      </c>
    </row>
    <row r="80" spans="1:10" x14ac:dyDescent="0.25">
      <c r="A80" s="106">
        <v>417.9069387755103</v>
      </c>
      <c r="B80" s="107">
        <v>19.235159817351601</v>
      </c>
      <c r="C80" s="106">
        <v>421.42530612244923</v>
      </c>
      <c r="D80" s="107">
        <v>17.745433789954337</v>
      </c>
      <c r="E80" s="106">
        <v>453.1600000000002</v>
      </c>
      <c r="F80" s="107">
        <v>13.336748633879781</v>
      </c>
      <c r="G80" s="106">
        <v>456.08642522448906</v>
      </c>
      <c r="H80" s="107">
        <v>13.184931506849315</v>
      </c>
      <c r="I80" s="108">
        <v>420.91191853061252</v>
      </c>
      <c r="J80" s="109">
        <v>20.336757990867579</v>
      </c>
    </row>
    <row r="81" spans="1:10" x14ac:dyDescent="0.25">
      <c r="A81" s="106">
        <v>424.00500000000011</v>
      </c>
      <c r="B81" s="107">
        <v>17.562785388127857</v>
      </c>
      <c r="C81" s="106">
        <v>427.84500000000025</v>
      </c>
      <c r="D81" s="107">
        <v>16.227168949771688</v>
      </c>
      <c r="E81" s="106">
        <v>460.4050000000002</v>
      </c>
      <c r="F81" s="107">
        <v>12.078779599271403</v>
      </c>
      <c r="G81" s="106">
        <v>463.79510549999924</v>
      </c>
      <c r="H81" s="107">
        <v>11.718036529680367</v>
      </c>
      <c r="I81" s="108">
        <v>428.19994900000029</v>
      </c>
      <c r="J81" s="109">
        <v>18.584474885844749</v>
      </c>
    </row>
    <row r="82" spans="1:10" x14ac:dyDescent="0.25">
      <c r="A82" s="106">
        <v>430.10306122448992</v>
      </c>
      <c r="B82" s="107">
        <v>15.833333333333332</v>
      </c>
      <c r="C82" s="106">
        <v>434.26469387755128</v>
      </c>
      <c r="D82" s="107">
        <v>14.628995433789955</v>
      </c>
      <c r="E82" s="106">
        <v>467.6500000000002</v>
      </c>
      <c r="F82" s="107">
        <v>10.946038251366121</v>
      </c>
      <c r="G82" s="106">
        <v>471.50378577550941</v>
      </c>
      <c r="H82" s="107">
        <v>10.33675799086758</v>
      </c>
      <c r="I82" s="108">
        <v>435.48797946938805</v>
      </c>
      <c r="J82" s="109">
        <v>16.957762557077626</v>
      </c>
    </row>
    <row r="83" spans="1:10" x14ac:dyDescent="0.25">
      <c r="A83" s="106">
        <v>436.20112244897973</v>
      </c>
      <c r="B83" s="107">
        <v>14.086757990867579</v>
      </c>
      <c r="C83" s="106">
        <v>440.68438775510231</v>
      </c>
      <c r="D83" s="107">
        <v>13.24200913242009</v>
      </c>
      <c r="E83" s="106">
        <v>474.89500000000021</v>
      </c>
      <c r="F83" s="107">
        <v>9.8531420765027331</v>
      </c>
      <c r="G83" s="106">
        <v>479.21246605101959</v>
      </c>
      <c r="H83" s="107">
        <v>9.0582191780821919</v>
      </c>
      <c r="I83" s="108">
        <v>442.77600993877581</v>
      </c>
      <c r="J83" s="109">
        <v>15.222602739726026</v>
      </c>
    </row>
    <row r="84" spans="1:10" x14ac:dyDescent="0.25">
      <c r="A84" s="106">
        <v>442.29918367346954</v>
      </c>
      <c r="B84" s="107">
        <v>12.739726027397261</v>
      </c>
      <c r="C84" s="106">
        <v>447.10408163265333</v>
      </c>
      <c r="D84" s="107">
        <v>11.923515981735159</v>
      </c>
      <c r="E84" s="106">
        <v>482.14000000000021</v>
      </c>
      <c r="F84" s="107">
        <v>8.9537795992714031</v>
      </c>
      <c r="G84" s="106">
        <v>486.92114632652977</v>
      </c>
      <c r="H84" s="107">
        <v>7.8538812785388128</v>
      </c>
      <c r="I84" s="108">
        <v>450.06404040816358</v>
      </c>
      <c r="J84" s="109">
        <v>13.641552511415526</v>
      </c>
    </row>
    <row r="85" spans="1:10" x14ac:dyDescent="0.25">
      <c r="A85" s="106">
        <v>448.39724489795935</v>
      </c>
      <c r="B85" s="107">
        <v>11.192922374429223</v>
      </c>
      <c r="C85" s="106">
        <v>453.52377551020436</v>
      </c>
      <c r="D85" s="107">
        <v>10.753424657534246</v>
      </c>
      <c r="E85" s="106">
        <v>489.38500000000022</v>
      </c>
      <c r="F85" s="107">
        <v>8.1511839708561027</v>
      </c>
      <c r="G85" s="106">
        <v>494.62982660203994</v>
      </c>
      <c r="H85" s="107">
        <v>6.9006849315068495</v>
      </c>
      <c r="I85" s="108">
        <v>457.35207087755134</v>
      </c>
      <c r="J85" s="109">
        <v>12.128995433789955</v>
      </c>
    </row>
    <row r="86" spans="1:10" x14ac:dyDescent="0.25">
      <c r="A86" s="106">
        <v>454.49530612244916</v>
      </c>
      <c r="B86" s="107">
        <v>9.9257990867579906</v>
      </c>
      <c r="C86" s="106">
        <v>459.94346938775539</v>
      </c>
      <c r="D86" s="107">
        <v>9.6461187214611872</v>
      </c>
      <c r="E86" s="106">
        <v>496.63000000000022</v>
      </c>
      <c r="F86" s="107">
        <v>7.4852003642987244</v>
      </c>
      <c r="G86" s="106">
        <v>502.33850687755012</v>
      </c>
      <c r="H86" s="107">
        <v>6.044520547945206</v>
      </c>
      <c r="I86" s="108">
        <v>464.6401013469391</v>
      </c>
      <c r="J86" s="109">
        <v>10.821917808219178</v>
      </c>
    </row>
    <row r="87" spans="1:10" x14ac:dyDescent="0.25">
      <c r="A87" s="106">
        <v>460.59336734693898</v>
      </c>
      <c r="B87" s="107">
        <v>8.8299086757990857</v>
      </c>
      <c r="C87" s="106">
        <v>466.36316326530641</v>
      </c>
      <c r="D87" s="107">
        <v>8.6472602739726021</v>
      </c>
      <c r="E87" s="106">
        <v>503.87500000000023</v>
      </c>
      <c r="F87" s="107">
        <v>6.8078324225865208</v>
      </c>
      <c r="G87" s="106">
        <v>510.04718715306029</v>
      </c>
      <c r="H87" s="107">
        <v>5.2397260273972606</v>
      </c>
      <c r="I87" s="108">
        <v>471.92813181632687</v>
      </c>
      <c r="J87" s="109">
        <v>9.5719178082191778</v>
      </c>
    </row>
    <row r="88" spans="1:10" x14ac:dyDescent="0.25">
      <c r="A88" s="106">
        <v>466.69142857142879</v>
      </c>
      <c r="B88" s="107">
        <v>7.7340182648401825</v>
      </c>
      <c r="C88" s="106">
        <v>472.78285714285744</v>
      </c>
      <c r="D88" s="107">
        <v>7.6769406392694073</v>
      </c>
      <c r="E88" s="106">
        <v>511.12000000000023</v>
      </c>
      <c r="F88" s="107">
        <v>6.1873861566484516</v>
      </c>
      <c r="G88" s="106">
        <v>517.75586742857047</v>
      </c>
      <c r="H88" s="107">
        <v>4.4920091324200913</v>
      </c>
      <c r="I88" s="108">
        <v>479.21616228571463</v>
      </c>
      <c r="J88" s="109">
        <v>8.4531963470319624</v>
      </c>
    </row>
    <row r="89" spans="1:10" x14ac:dyDescent="0.25">
      <c r="A89" s="106">
        <v>472.7894897959186</v>
      </c>
      <c r="B89" s="107">
        <v>6.7123287671232879</v>
      </c>
      <c r="C89" s="106">
        <v>479.20255102040846</v>
      </c>
      <c r="D89" s="107">
        <v>6.7694063926940631</v>
      </c>
      <c r="E89" s="106">
        <v>518.36500000000024</v>
      </c>
      <c r="F89" s="107">
        <v>5.6010928961748636</v>
      </c>
      <c r="G89" s="106">
        <v>525.4645477040807</v>
      </c>
      <c r="H89" s="107">
        <v>3.8926940639269407</v>
      </c>
      <c r="I89" s="108">
        <v>486.50419275510239</v>
      </c>
      <c r="J89" s="109">
        <v>7.4315068493150687</v>
      </c>
    </row>
    <row r="90" spans="1:10" x14ac:dyDescent="0.25">
      <c r="A90" s="106">
        <v>478.88755102040841</v>
      </c>
      <c r="B90" s="107">
        <v>5.6621004566210047</v>
      </c>
      <c r="C90" s="106">
        <v>485.62224489795949</v>
      </c>
      <c r="D90" s="107">
        <v>5.9189497716894977</v>
      </c>
      <c r="E90" s="106">
        <v>525.61000000000024</v>
      </c>
      <c r="F90" s="107">
        <v>5.0034153005464477</v>
      </c>
      <c r="G90" s="106">
        <v>533.17322797959093</v>
      </c>
      <c r="H90" s="107">
        <v>3.3904109589041096</v>
      </c>
      <c r="I90" s="108">
        <v>493.79222322449016</v>
      </c>
      <c r="J90" s="109">
        <v>6.4497716894977168</v>
      </c>
    </row>
    <row r="91" spans="1:10" x14ac:dyDescent="0.25">
      <c r="A91" s="106">
        <v>484.98561224489822</v>
      </c>
      <c r="B91" s="107">
        <v>4.8801369863013697</v>
      </c>
      <c r="C91" s="106">
        <v>492.04193877551052</v>
      </c>
      <c r="D91" s="107">
        <v>5.2968036529680367</v>
      </c>
      <c r="E91" s="106">
        <v>532.85500000000025</v>
      </c>
      <c r="F91" s="107">
        <v>4.5195810564663024</v>
      </c>
      <c r="G91" s="106">
        <v>540.88190825510117</v>
      </c>
      <c r="H91" s="107">
        <v>2.8082191780821919</v>
      </c>
      <c r="I91" s="108">
        <v>501.08025369387792</v>
      </c>
      <c r="J91" s="109">
        <v>5.6963470319634704</v>
      </c>
    </row>
    <row r="92" spans="1:10" x14ac:dyDescent="0.25">
      <c r="A92" s="106">
        <v>491.08367346938803</v>
      </c>
      <c r="B92" s="107">
        <v>4.3036529680365296</v>
      </c>
      <c r="C92" s="106">
        <v>498.46163265306154</v>
      </c>
      <c r="D92" s="107">
        <v>4.7260273972602738</v>
      </c>
      <c r="E92" s="106">
        <v>540.10000000000025</v>
      </c>
      <c r="F92" s="107">
        <v>4.0698998178506374</v>
      </c>
      <c r="G92" s="106">
        <v>548.5905885306114</v>
      </c>
      <c r="H92" s="107">
        <v>2.4143835616438358</v>
      </c>
      <c r="I92" s="108">
        <v>508.36828416326568</v>
      </c>
      <c r="J92" s="109">
        <v>4.9372146118721458</v>
      </c>
    </row>
    <row r="93" spans="1:10" x14ac:dyDescent="0.25">
      <c r="A93" s="106">
        <v>497.18173469387784</v>
      </c>
      <c r="B93" s="107">
        <v>3.6643835616438358</v>
      </c>
      <c r="C93" s="106">
        <v>504.88132653061257</v>
      </c>
      <c r="D93" s="107">
        <v>4.269406392694064</v>
      </c>
      <c r="E93" s="106">
        <v>547.34500000000025</v>
      </c>
      <c r="F93" s="107">
        <v>3.6942167577413478</v>
      </c>
      <c r="G93" s="106">
        <v>556.29926880612163</v>
      </c>
      <c r="H93" s="107">
        <v>2.0490867579908678</v>
      </c>
      <c r="I93" s="108">
        <v>515.65631463265345</v>
      </c>
      <c r="J93" s="109">
        <v>4.3093607305936077</v>
      </c>
    </row>
    <row r="94" spans="1:10" x14ac:dyDescent="0.25">
      <c r="A94" s="106">
        <v>503.27979591836765</v>
      </c>
      <c r="B94" s="107">
        <v>3.0821917808219177</v>
      </c>
      <c r="C94" s="106">
        <v>511.30102040816359</v>
      </c>
      <c r="D94" s="107">
        <v>3.6815068493150687</v>
      </c>
      <c r="E94" s="106">
        <v>554.59000000000026</v>
      </c>
      <c r="F94" s="107">
        <v>3.346994535519126</v>
      </c>
      <c r="G94" s="106">
        <v>564.00794908163186</v>
      </c>
      <c r="H94" s="107">
        <v>1.7123287671232876</v>
      </c>
      <c r="I94" s="108">
        <v>522.94434510204121</v>
      </c>
      <c r="J94" s="109">
        <v>3.7442922374429219</v>
      </c>
    </row>
    <row r="95" spans="1:10" x14ac:dyDescent="0.25">
      <c r="A95" s="106">
        <v>509.37785714285747</v>
      </c>
      <c r="B95" s="107">
        <v>2.6484018264840183</v>
      </c>
      <c r="C95" s="106">
        <v>517.72071428571462</v>
      </c>
      <c r="D95" s="107">
        <v>3.2305936073059356</v>
      </c>
      <c r="E95" s="106">
        <v>561.83500000000026</v>
      </c>
      <c r="F95" s="107">
        <v>2.982695810564663</v>
      </c>
      <c r="G95" s="106">
        <v>571.7166293571421</v>
      </c>
      <c r="H95" s="107">
        <v>1.3926940639269407</v>
      </c>
      <c r="I95" s="108">
        <v>530.23237557142897</v>
      </c>
      <c r="J95" s="109">
        <v>3.3276255707762554</v>
      </c>
    </row>
    <row r="96" spans="1:10" x14ac:dyDescent="0.25">
      <c r="A96" s="106">
        <v>515.47591836734728</v>
      </c>
      <c r="B96" s="107">
        <v>2.2488584474885847</v>
      </c>
      <c r="C96" s="106">
        <v>524.14040816326565</v>
      </c>
      <c r="D96" s="107">
        <v>2.8253424657534243</v>
      </c>
      <c r="E96" s="106">
        <v>569.08000000000027</v>
      </c>
      <c r="F96" s="107">
        <v>2.6753187613843354</v>
      </c>
      <c r="G96" s="106">
        <v>579.42530963265233</v>
      </c>
      <c r="H96" s="107">
        <v>1.2157534246575343</v>
      </c>
      <c r="I96" s="108">
        <v>537.52040604081674</v>
      </c>
      <c r="J96" s="109">
        <v>2.939497716894977</v>
      </c>
    </row>
    <row r="97" spans="1:10" x14ac:dyDescent="0.25">
      <c r="A97" s="106">
        <v>521.57397959183709</v>
      </c>
      <c r="B97" s="107">
        <v>1.9748858447488586</v>
      </c>
      <c r="C97" s="106">
        <v>530.56010204081667</v>
      </c>
      <c r="D97" s="107">
        <v>2.5228310502283104</v>
      </c>
      <c r="E97" s="106">
        <v>576.32500000000027</v>
      </c>
      <c r="F97" s="107">
        <v>2.4248633879781418</v>
      </c>
      <c r="G97" s="106">
        <v>587.13398990816256</v>
      </c>
      <c r="H97" s="107">
        <v>1.0331050228310501</v>
      </c>
      <c r="I97" s="108">
        <v>544.8084365102045</v>
      </c>
      <c r="J97" s="109">
        <v>2.5799086757990866</v>
      </c>
    </row>
    <row r="98" spans="1:10" x14ac:dyDescent="0.25">
      <c r="A98" s="106">
        <v>527.6720408163269</v>
      </c>
      <c r="B98" s="107">
        <v>1.6495433789954339</v>
      </c>
      <c r="C98" s="106">
        <v>536.9797959183677</v>
      </c>
      <c r="D98" s="107">
        <v>2.2260273972602738</v>
      </c>
      <c r="E98" s="106">
        <v>583.57000000000028</v>
      </c>
      <c r="F98" s="107">
        <v>2.1459471766848814</v>
      </c>
      <c r="G98" s="106">
        <v>594.84267018367279</v>
      </c>
      <c r="H98" s="107">
        <v>0.88470319634703187</v>
      </c>
      <c r="I98" s="108">
        <v>552.09646697959226</v>
      </c>
      <c r="J98" s="109">
        <v>2.2773972602739727</v>
      </c>
    </row>
    <row r="99" spans="1:10" x14ac:dyDescent="0.25">
      <c r="A99" s="106">
        <v>533.77010204081671</v>
      </c>
      <c r="B99" s="107">
        <v>1.3869863013698631</v>
      </c>
      <c r="C99" s="106">
        <v>543.39948979591873</v>
      </c>
      <c r="D99" s="107">
        <v>1.980593607305936</v>
      </c>
      <c r="E99" s="106">
        <v>590.81500000000028</v>
      </c>
      <c r="F99" s="107">
        <v>1.9239526411657559</v>
      </c>
      <c r="G99" s="106">
        <v>602.55135045918303</v>
      </c>
      <c r="H99" s="107">
        <v>0.77625570776255703</v>
      </c>
      <c r="I99" s="108">
        <v>559.38449744898003</v>
      </c>
      <c r="J99" s="109">
        <v>1.9178082191780823</v>
      </c>
    </row>
    <row r="100" spans="1:10" x14ac:dyDescent="0.25">
      <c r="A100" s="106">
        <v>539.86816326530652</v>
      </c>
      <c r="B100" s="107">
        <v>1.2157534246575343</v>
      </c>
      <c r="C100" s="106">
        <v>549.81918367346975</v>
      </c>
      <c r="D100" s="107">
        <v>1.6837899543378994</v>
      </c>
      <c r="E100" s="106">
        <v>598.06000000000029</v>
      </c>
      <c r="F100" s="107">
        <v>1.6791894353369763</v>
      </c>
      <c r="G100" s="106">
        <v>610.26003073469326</v>
      </c>
      <c r="H100" s="107">
        <v>0.6678082191780822</v>
      </c>
      <c r="I100" s="108">
        <v>566.67252791836779</v>
      </c>
      <c r="J100" s="109">
        <v>1.6438356164383561</v>
      </c>
    </row>
    <row r="101" spans="1:10" x14ac:dyDescent="0.25">
      <c r="A101" s="106">
        <v>545.96622448979633</v>
      </c>
      <c r="B101" s="107">
        <v>1.0502283105022832</v>
      </c>
      <c r="C101" s="106">
        <v>556.23887755102078</v>
      </c>
      <c r="D101" s="107">
        <v>1.5468036529680365</v>
      </c>
      <c r="E101" s="106">
        <v>605.30500000000029</v>
      </c>
      <c r="F101" s="107">
        <v>1.4742714025500911</v>
      </c>
      <c r="G101" s="106">
        <v>617.96871101020349</v>
      </c>
      <c r="H101" s="107">
        <v>0.56506849315068497</v>
      </c>
      <c r="I101" s="108">
        <v>573.96055838775555</v>
      </c>
      <c r="J101" s="109">
        <v>1.4155251141552512</v>
      </c>
    </row>
    <row r="102" spans="1:10" x14ac:dyDescent="0.25">
      <c r="A102" s="106">
        <v>552.06428571428614</v>
      </c>
      <c r="B102" s="107">
        <v>0.94178082191780821</v>
      </c>
      <c r="C102" s="106">
        <v>562.6585714285718</v>
      </c>
      <c r="D102" s="107">
        <v>1.3527397260273972</v>
      </c>
      <c r="E102" s="106">
        <v>612.5500000000003</v>
      </c>
      <c r="F102" s="107">
        <v>1.2921220400728597</v>
      </c>
      <c r="G102" s="106">
        <v>625.67739128571372</v>
      </c>
      <c r="H102" s="107">
        <v>0.4908675799086758</v>
      </c>
      <c r="I102" s="108">
        <v>581.24858885714332</v>
      </c>
      <c r="J102" s="109">
        <v>1.2385844748858448</v>
      </c>
    </row>
    <row r="103" spans="1:10" x14ac:dyDescent="0.25">
      <c r="A103" s="106">
        <v>558.16234693877595</v>
      </c>
      <c r="B103" s="107">
        <v>0.8047945205479452</v>
      </c>
      <c r="C103" s="106">
        <v>569.07826530612283</v>
      </c>
      <c r="D103" s="107">
        <v>1.1757990867579908</v>
      </c>
      <c r="E103" s="106">
        <v>619.7950000000003</v>
      </c>
      <c r="F103" s="107">
        <v>1.1099726775956285</v>
      </c>
      <c r="G103" s="106">
        <v>633.38607156122396</v>
      </c>
      <c r="H103" s="107">
        <v>0.3995433789954338</v>
      </c>
      <c r="I103" s="108">
        <v>588.53661932653108</v>
      </c>
      <c r="J103" s="109">
        <v>1.1073059360730595</v>
      </c>
    </row>
    <row r="104" spans="1:10" x14ac:dyDescent="0.25">
      <c r="A104" s="106">
        <v>564.26040816326577</v>
      </c>
      <c r="B104" s="107">
        <v>0.71917808219178081</v>
      </c>
      <c r="C104" s="106">
        <v>575.49795918367386</v>
      </c>
      <c r="D104" s="107">
        <v>1.0388127853881279</v>
      </c>
      <c r="E104" s="106">
        <v>627.0400000000003</v>
      </c>
      <c r="F104" s="107">
        <v>0.927823315118397</v>
      </c>
      <c r="G104" s="106">
        <v>641.09475183673419</v>
      </c>
      <c r="H104" s="107">
        <v>0.30251141552511418</v>
      </c>
      <c r="I104" s="108">
        <v>595.82464979591884</v>
      </c>
      <c r="J104" s="109">
        <v>0.98744292237442932</v>
      </c>
    </row>
    <row r="105" spans="1:10" x14ac:dyDescent="0.25">
      <c r="A105" s="106">
        <v>570.35846938775558</v>
      </c>
      <c r="B105" s="107">
        <v>0.63356164383561642</v>
      </c>
      <c r="C105" s="106">
        <v>581.91765306122488</v>
      </c>
      <c r="D105" s="107">
        <v>0.92465753424657537</v>
      </c>
      <c r="E105" s="106">
        <v>634.28500000000031</v>
      </c>
      <c r="F105" s="107">
        <v>0.7741347905282332</v>
      </c>
      <c r="G105" s="106">
        <v>648.80343211224442</v>
      </c>
      <c r="H105" s="107">
        <v>0.23401826484018262</v>
      </c>
      <c r="I105" s="108">
        <v>603.11268026530661</v>
      </c>
      <c r="J105" s="109">
        <v>0.85616438356164382</v>
      </c>
    </row>
    <row r="106" spans="1:10" x14ac:dyDescent="0.25">
      <c r="A106" s="106">
        <v>576.45653061224539</v>
      </c>
      <c r="B106" s="107">
        <v>0.54223744292237441</v>
      </c>
      <c r="C106" s="106">
        <v>588.33734693877591</v>
      </c>
      <c r="D106" s="107">
        <v>0.76484018264840181</v>
      </c>
      <c r="E106" s="106">
        <v>641.53000000000031</v>
      </c>
      <c r="F106" s="107">
        <v>0.68306010928961747</v>
      </c>
      <c r="G106" s="106">
        <v>656.51211238775466</v>
      </c>
      <c r="H106" s="107">
        <v>0.1997716894977169</v>
      </c>
      <c r="I106" s="108">
        <v>610.40071073469437</v>
      </c>
      <c r="J106" s="109">
        <v>0.7591324200913242</v>
      </c>
    </row>
    <row r="107" spans="1:10" x14ac:dyDescent="0.25">
      <c r="A107" s="106">
        <v>582.5545918367352</v>
      </c>
      <c r="B107" s="107">
        <v>0.4908675799086758</v>
      </c>
      <c r="C107" s="106">
        <v>594.75704081632693</v>
      </c>
      <c r="D107" s="107">
        <v>0.64497716894977164</v>
      </c>
      <c r="E107" s="106">
        <v>648.77500000000032</v>
      </c>
      <c r="F107" s="107">
        <v>0.59767759562841527</v>
      </c>
      <c r="G107" s="106">
        <v>664.22079266326489</v>
      </c>
      <c r="H107" s="107">
        <v>0.1541095890410959</v>
      </c>
      <c r="I107" s="108">
        <v>617.68874120408213</v>
      </c>
      <c r="J107" s="109">
        <v>0.67351598173515981</v>
      </c>
    </row>
    <row r="108" spans="1:10" x14ac:dyDescent="0.25">
      <c r="A108" s="106">
        <v>588.65265306122501</v>
      </c>
      <c r="B108" s="107">
        <v>0.43949771689497713</v>
      </c>
      <c r="C108" s="106">
        <v>601.17673469387796</v>
      </c>
      <c r="D108" s="107">
        <v>0.54794520547945202</v>
      </c>
      <c r="E108" s="106">
        <v>656.02000000000032</v>
      </c>
      <c r="F108" s="107">
        <v>0.47244990892531874</v>
      </c>
      <c r="G108" s="106">
        <v>671.92947293877512</v>
      </c>
      <c r="H108" s="107">
        <v>0.13127853881278539</v>
      </c>
      <c r="I108" s="108">
        <v>624.9767716734699</v>
      </c>
      <c r="J108" s="109">
        <v>0.57077625570776247</v>
      </c>
    </row>
    <row r="109" spans="1:10" x14ac:dyDescent="0.25">
      <c r="A109" s="106">
        <v>594.75071428571482</v>
      </c>
      <c r="B109" s="107">
        <v>0.3995433789954338</v>
      </c>
      <c r="C109" s="106">
        <v>607.59642857142899</v>
      </c>
      <c r="D109" s="107">
        <v>0.4452054794520548</v>
      </c>
      <c r="E109" s="106">
        <v>663.26500000000033</v>
      </c>
      <c r="F109" s="107">
        <v>0.41552823315118392</v>
      </c>
      <c r="G109" s="106">
        <v>679.63815321428535</v>
      </c>
      <c r="H109" s="107">
        <v>0.11986301369863014</v>
      </c>
      <c r="I109" s="108">
        <v>632.26480214285766</v>
      </c>
      <c r="J109" s="109">
        <v>0.45091324200913246</v>
      </c>
    </row>
    <row r="110" spans="1:10" x14ac:dyDescent="0.25">
      <c r="A110" s="106">
        <v>600.84877551020463</v>
      </c>
      <c r="B110" s="107">
        <v>0.37100456621004563</v>
      </c>
      <c r="C110" s="106">
        <v>614.01612244898001</v>
      </c>
      <c r="D110" s="107">
        <v>0.37671232876712329</v>
      </c>
      <c r="E110" s="106">
        <v>670.51000000000033</v>
      </c>
      <c r="F110" s="107">
        <v>0.32445355191256831</v>
      </c>
      <c r="G110" s="106">
        <v>687.34683348979559</v>
      </c>
      <c r="H110" s="107">
        <v>0.11415525114155251</v>
      </c>
      <c r="I110" s="108">
        <v>639.55283261224542</v>
      </c>
      <c r="J110" s="109">
        <v>0.40525114155251141</v>
      </c>
    </row>
    <row r="111" spans="1:10" x14ac:dyDescent="0.25">
      <c r="A111" s="106">
        <v>606.94683673469444</v>
      </c>
      <c r="B111" s="107">
        <v>0.33105022831050229</v>
      </c>
      <c r="C111" s="106">
        <v>620.43581632653104</v>
      </c>
      <c r="D111" s="107">
        <v>0.30821917808219179</v>
      </c>
      <c r="E111" s="106">
        <v>677.75500000000034</v>
      </c>
      <c r="F111" s="107">
        <v>0.26183970856102007</v>
      </c>
      <c r="G111" s="106">
        <v>695.05551376530582</v>
      </c>
      <c r="H111" s="107">
        <v>9.7031963470319629E-2</v>
      </c>
      <c r="I111" s="108">
        <v>646.84086308163319</v>
      </c>
      <c r="J111" s="109">
        <v>0.34246575342465752</v>
      </c>
    </row>
    <row r="112" spans="1:10" x14ac:dyDescent="0.25">
      <c r="A112" s="106">
        <v>613.04489795918425</v>
      </c>
      <c r="B112" s="107">
        <v>0.30251141552511418</v>
      </c>
      <c r="C112" s="106">
        <v>626.85551020408207</v>
      </c>
      <c r="D112" s="107">
        <v>0.26255707762557079</v>
      </c>
      <c r="E112" s="106">
        <v>685.00000000000034</v>
      </c>
      <c r="F112" s="107">
        <v>0.23337887067395266</v>
      </c>
      <c r="G112" s="106">
        <v>702.76419404081605</v>
      </c>
      <c r="H112" s="107">
        <v>9.1324200913242004E-2</v>
      </c>
      <c r="I112" s="108">
        <v>654.12889355102095</v>
      </c>
      <c r="J112" s="109">
        <v>0.2910958904109589</v>
      </c>
    </row>
    <row r="113" spans="1:10" x14ac:dyDescent="0.25">
      <c r="A113" s="106">
        <v>619.14295918367407</v>
      </c>
      <c r="B113" s="107">
        <v>0.26255707762557079</v>
      </c>
      <c r="C113" s="106">
        <v>633.27520408163309</v>
      </c>
      <c r="D113" s="107">
        <v>0.23972602739726029</v>
      </c>
      <c r="E113" s="106">
        <v>692.24500000000035</v>
      </c>
      <c r="F113" s="107">
        <v>0.1935336976320583</v>
      </c>
      <c r="G113" s="106">
        <v>710.47287431632628</v>
      </c>
      <c r="H113" s="107">
        <v>7.9908675799086767E-2</v>
      </c>
      <c r="I113" s="108">
        <v>661.41692402040871</v>
      </c>
      <c r="J113" s="109">
        <v>0.25684931506849312</v>
      </c>
    </row>
    <row r="114" spans="1:10" x14ac:dyDescent="0.25">
      <c r="A114" s="106">
        <v>625.24102040816388</v>
      </c>
      <c r="B114" s="107">
        <v>0.23401826484018262</v>
      </c>
      <c r="C114" s="106">
        <v>639.69489795918412</v>
      </c>
      <c r="D114" s="107">
        <v>0.1769406392694064</v>
      </c>
      <c r="E114" s="106">
        <v>699.49000000000035</v>
      </c>
      <c r="F114" s="107">
        <v>0.17645719489981787</v>
      </c>
      <c r="G114" s="106">
        <v>718.18155459183652</v>
      </c>
      <c r="H114" s="107">
        <v>7.4200913242009128E-2</v>
      </c>
      <c r="I114" s="108">
        <v>668.70495448979648</v>
      </c>
      <c r="J114" s="109">
        <v>0.23401826484018262</v>
      </c>
    </row>
    <row r="115" spans="1:10" x14ac:dyDescent="0.25">
      <c r="A115" s="106">
        <v>631.33908163265369</v>
      </c>
      <c r="B115" s="107">
        <v>0.19406392694063926</v>
      </c>
      <c r="C115" s="106">
        <v>646.11459183673514</v>
      </c>
      <c r="D115" s="107">
        <v>0.16552511415525115</v>
      </c>
      <c r="E115" s="106">
        <v>706.73500000000035</v>
      </c>
      <c r="F115" s="107">
        <v>0.13661202185792351</v>
      </c>
      <c r="G115" s="106">
        <v>725.89023486734675</v>
      </c>
      <c r="H115" s="107">
        <v>6.8493150684931503E-2</v>
      </c>
      <c r="I115" s="108">
        <v>675.99298495918424</v>
      </c>
      <c r="J115" s="109">
        <v>0.21118721461187215</v>
      </c>
    </row>
    <row r="116" spans="1:10" x14ac:dyDescent="0.25">
      <c r="A116" s="106">
        <v>637.4371428571435</v>
      </c>
      <c r="B116" s="107">
        <v>0.1769406392694064</v>
      </c>
      <c r="C116" s="106">
        <v>652.53428571428617</v>
      </c>
      <c r="D116" s="107">
        <v>0.13127853881278539</v>
      </c>
      <c r="E116" s="106">
        <v>713.98000000000036</v>
      </c>
      <c r="F116" s="107">
        <v>0.1081511839708561</v>
      </c>
      <c r="G116" s="106">
        <v>733.59891514285698</v>
      </c>
      <c r="H116" s="107">
        <v>6.8493150684931503E-2</v>
      </c>
      <c r="I116" s="108">
        <v>683.281015428572</v>
      </c>
      <c r="J116" s="109">
        <v>0.18835616438356165</v>
      </c>
    </row>
    <row r="117" spans="1:10" x14ac:dyDescent="0.25">
      <c r="A117" s="106">
        <v>643.53520408163331</v>
      </c>
      <c r="B117" s="107">
        <v>0.16552511415525115</v>
      </c>
      <c r="C117" s="106">
        <v>658.9539795918372</v>
      </c>
      <c r="D117" s="107">
        <v>0.13127853881278539</v>
      </c>
      <c r="E117" s="106">
        <v>721.22500000000036</v>
      </c>
      <c r="F117" s="107">
        <v>9.107468123861566E-2</v>
      </c>
      <c r="G117" s="106">
        <v>741.30759541836721</v>
      </c>
      <c r="H117" s="107">
        <v>6.2785388127853878E-2</v>
      </c>
      <c r="I117" s="108">
        <v>690.56904589795977</v>
      </c>
      <c r="J117" s="109">
        <v>0.18264840182648401</v>
      </c>
    </row>
    <row r="118" spans="1:10" x14ac:dyDescent="0.25">
      <c r="A118" s="106">
        <v>649.63326530612312</v>
      </c>
      <c r="B118" s="107">
        <v>0.14840182648401826</v>
      </c>
      <c r="C118" s="106">
        <v>665.37367346938822</v>
      </c>
      <c r="D118" s="107">
        <v>0.11986301369863014</v>
      </c>
      <c r="E118" s="106">
        <v>728.47000000000037</v>
      </c>
      <c r="F118" s="107">
        <v>6.8306010928961755E-2</v>
      </c>
      <c r="G118" s="106">
        <v>749.01627569387745</v>
      </c>
      <c r="H118" s="107">
        <v>5.7077625570776253E-2</v>
      </c>
      <c r="I118" s="108">
        <v>697.85707636734753</v>
      </c>
      <c r="J118" s="109">
        <v>0.1541095890410959</v>
      </c>
    </row>
    <row r="119" spans="1:10" x14ac:dyDescent="0.25">
      <c r="A119" s="106">
        <v>655.73132653061293</v>
      </c>
      <c r="B119" s="107">
        <v>0.13127853881278539</v>
      </c>
      <c r="C119" s="106">
        <v>671.79336734693925</v>
      </c>
      <c r="D119" s="107">
        <v>0.10273972602739725</v>
      </c>
      <c r="E119" s="106">
        <v>735.71500000000037</v>
      </c>
      <c r="F119" s="107">
        <v>6.2613843351548265E-2</v>
      </c>
      <c r="G119" s="106">
        <v>756.72495596938768</v>
      </c>
      <c r="H119" s="107">
        <v>5.7077625570776253E-2</v>
      </c>
      <c r="I119" s="108">
        <v>705.14510683673529</v>
      </c>
      <c r="J119" s="109">
        <v>0.14840182648401826</v>
      </c>
    </row>
    <row r="120" spans="1:10" x14ac:dyDescent="0.25">
      <c r="A120" s="106">
        <v>661.82938775510274</v>
      </c>
      <c r="B120" s="107">
        <v>0.11986301369863014</v>
      </c>
      <c r="C120" s="106">
        <v>678.21306122449027</v>
      </c>
      <c r="D120" s="107">
        <v>8.5616438356164379E-2</v>
      </c>
      <c r="E120" s="106">
        <v>742.96000000000038</v>
      </c>
      <c r="F120" s="107">
        <v>5.6921675774134796E-2</v>
      </c>
      <c r="G120" s="106">
        <v>764.43363624489791</v>
      </c>
      <c r="H120" s="107">
        <v>5.7077625570776253E-2</v>
      </c>
      <c r="I120" s="108">
        <v>712.43313730612306</v>
      </c>
      <c r="J120" s="109">
        <v>0.12557077625570776</v>
      </c>
    </row>
    <row r="121" spans="1:10" x14ac:dyDescent="0.25">
      <c r="A121" s="106">
        <v>667.92744897959255</v>
      </c>
      <c r="B121" s="107">
        <v>0.11415525114155251</v>
      </c>
      <c r="C121" s="106">
        <v>684.6327551020413</v>
      </c>
      <c r="D121" s="107">
        <v>7.4200913242009128E-2</v>
      </c>
      <c r="E121" s="106">
        <v>750.20500000000038</v>
      </c>
      <c r="F121" s="107">
        <v>3.9845173041894354E-2</v>
      </c>
      <c r="G121" s="106">
        <v>772.14231652040814</v>
      </c>
      <c r="H121" s="107">
        <v>5.1369863013698627E-2</v>
      </c>
      <c r="I121" s="108">
        <v>719.72116777551082</v>
      </c>
      <c r="J121" s="109">
        <v>0.11415525114155251</v>
      </c>
    </row>
    <row r="122" spans="1:10" x14ac:dyDescent="0.25">
      <c r="A122" s="106">
        <v>674.02551020408237</v>
      </c>
      <c r="B122" s="107">
        <v>9.1324200913242004E-2</v>
      </c>
      <c r="C122" s="106">
        <v>691.05244897959233</v>
      </c>
      <c r="D122" s="107">
        <v>6.8493150684931503E-2</v>
      </c>
      <c r="E122" s="106">
        <v>757.45000000000039</v>
      </c>
      <c r="F122" s="107">
        <v>2.8460837887067398E-2</v>
      </c>
      <c r="G122" s="106">
        <v>779.85099679591838</v>
      </c>
      <c r="H122" s="107">
        <v>3.9954337899543384E-2</v>
      </c>
      <c r="I122" s="108">
        <v>727.00919824489858</v>
      </c>
      <c r="J122" s="109">
        <v>0.10273972602739725</v>
      </c>
    </row>
    <row r="123" spans="1:10" x14ac:dyDescent="0.25">
      <c r="A123" s="106">
        <v>680.12357142857218</v>
      </c>
      <c r="B123" s="107">
        <v>6.8493150684931503E-2</v>
      </c>
      <c r="C123" s="106">
        <v>697.47214285714335</v>
      </c>
      <c r="D123" s="107">
        <v>5.7077625570776253E-2</v>
      </c>
      <c r="E123" s="106">
        <v>764.69500000000039</v>
      </c>
      <c r="F123" s="107">
        <v>1.1384335154826957E-2</v>
      </c>
      <c r="G123" s="106">
        <v>787.55967707142861</v>
      </c>
      <c r="H123" s="107">
        <v>3.9954337899543384E-2</v>
      </c>
      <c r="I123" s="108">
        <v>734.29722871428635</v>
      </c>
      <c r="J123" s="109">
        <v>7.4200913242009128E-2</v>
      </c>
    </row>
    <row r="124" spans="1:10" x14ac:dyDescent="0.25">
      <c r="A124" s="106">
        <v>686.22163265306199</v>
      </c>
      <c r="B124" s="107">
        <v>5.1369863013698627E-2</v>
      </c>
      <c r="C124" s="106">
        <v>703.89183673469438</v>
      </c>
      <c r="D124" s="107">
        <v>5.1369863013698627E-2</v>
      </c>
      <c r="E124" s="106">
        <v>771.9400000000004</v>
      </c>
      <c r="F124" s="107">
        <v>1.1384335154826957E-2</v>
      </c>
      <c r="G124" s="106">
        <v>795.26835734693884</v>
      </c>
      <c r="H124" s="107">
        <v>2.8538812785388126E-2</v>
      </c>
      <c r="I124" s="108">
        <v>741.58525918367411</v>
      </c>
      <c r="J124" s="109">
        <v>6.2785388127853878E-2</v>
      </c>
    </row>
    <row r="125" spans="1:10" x14ac:dyDescent="0.25">
      <c r="A125" s="106">
        <v>692.3196938775518</v>
      </c>
      <c r="B125" s="107">
        <v>4.5662100456621002E-2</v>
      </c>
      <c r="C125" s="106">
        <v>710.31153061224541</v>
      </c>
      <c r="D125" s="107">
        <v>4.5662100456621002E-2</v>
      </c>
      <c r="E125" s="106">
        <v>779.1850000000004</v>
      </c>
      <c r="F125" s="107">
        <v>1.1384335154826957E-2</v>
      </c>
      <c r="G125" s="106">
        <v>802.97703762244907</v>
      </c>
      <c r="H125" s="107">
        <v>2.8538812785388126E-2</v>
      </c>
      <c r="I125" s="108">
        <v>748.87328965306187</v>
      </c>
      <c r="J125" s="109">
        <v>5.7077625570776253E-2</v>
      </c>
    </row>
    <row r="126" spans="1:10" x14ac:dyDescent="0.25">
      <c r="A126" s="106">
        <v>698.41775510204161</v>
      </c>
      <c r="B126" s="107">
        <v>2.8538812785388126E-2</v>
      </c>
      <c r="C126" s="106">
        <v>716.73122448979643</v>
      </c>
      <c r="D126" s="107">
        <v>3.4246575342465752E-2</v>
      </c>
      <c r="E126" s="106">
        <v>786.4300000000004</v>
      </c>
      <c r="F126" s="107">
        <v>1.1384335154826957E-2</v>
      </c>
      <c r="G126" s="106">
        <v>810.68571789795931</v>
      </c>
      <c r="H126" s="107">
        <v>1.7123287671232876E-2</v>
      </c>
      <c r="I126" s="108">
        <v>756.16132012244964</v>
      </c>
      <c r="J126" s="109">
        <v>5.1369863013698627E-2</v>
      </c>
    </row>
    <row r="127" spans="1:10" x14ac:dyDescent="0.25">
      <c r="A127" s="106">
        <v>704.51581632653142</v>
      </c>
      <c r="B127" s="107">
        <v>1.1415525114155251E-2</v>
      </c>
      <c r="C127" s="106">
        <v>723.15091836734746</v>
      </c>
      <c r="D127" s="107">
        <v>2.8538812785388126E-2</v>
      </c>
      <c r="E127" s="106">
        <v>793.67500000000041</v>
      </c>
      <c r="F127" s="107">
        <v>1.1384335154826957E-2</v>
      </c>
      <c r="G127" s="106">
        <v>818.39439817346954</v>
      </c>
      <c r="H127" s="107">
        <v>1.1415525114155251E-2</v>
      </c>
      <c r="I127" s="108">
        <v>763.4493505918374</v>
      </c>
      <c r="J127" s="109">
        <v>3.4246575342465752E-2</v>
      </c>
    </row>
    <row r="128" spans="1:10" x14ac:dyDescent="0.25">
      <c r="A128" s="106">
        <v>710.61387755102123</v>
      </c>
      <c r="B128" s="107">
        <v>5.7077625570776253E-3</v>
      </c>
      <c r="C128" s="106">
        <v>729.57061224489848</v>
      </c>
      <c r="D128" s="107">
        <v>1.7123287671232876E-2</v>
      </c>
      <c r="E128" s="106">
        <v>800.92000000000041</v>
      </c>
      <c r="F128" s="107">
        <v>5.6921675774134787E-3</v>
      </c>
      <c r="G128" s="106">
        <v>826.10307844897977</v>
      </c>
      <c r="H128" s="107">
        <v>5.7077625570776253E-3</v>
      </c>
      <c r="I128" s="108">
        <v>770.73738106122516</v>
      </c>
      <c r="J128" s="109">
        <v>2.2831050228310501E-2</v>
      </c>
    </row>
    <row r="129" spans="1:10" x14ac:dyDescent="0.25">
      <c r="A129" s="106">
        <v>716.71193877551104</v>
      </c>
      <c r="B129" s="107">
        <v>5.7077625570776253E-3</v>
      </c>
      <c r="C129" s="106">
        <v>735.99030612244951</v>
      </c>
      <c r="D129" s="107">
        <v>1.7123287671232876E-2</v>
      </c>
      <c r="E129" s="106">
        <v>808.16500000000042</v>
      </c>
      <c r="F129" s="107">
        <v>5.6921675774134787E-3</v>
      </c>
      <c r="G129" s="106">
        <v>833.81175872449001</v>
      </c>
      <c r="H129" s="107">
        <v>5.7077625570776253E-3</v>
      </c>
      <c r="I129" s="108">
        <v>778.02541153061293</v>
      </c>
      <c r="J129" s="109">
        <v>1.1415525114155251E-2</v>
      </c>
    </row>
    <row r="130" spans="1:10" x14ac:dyDescent="0.25">
      <c r="A130" s="106">
        <v>722.81000000000085</v>
      </c>
      <c r="B130" s="107">
        <v>0</v>
      </c>
      <c r="C130" s="106">
        <v>742.41000000000054</v>
      </c>
      <c r="D130" s="107">
        <v>0</v>
      </c>
      <c r="E130" s="106">
        <v>815.41000000000042</v>
      </c>
      <c r="F130" s="107">
        <v>0</v>
      </c>
      <c r="G130" s="106">
        <v>841.52043900000024</v>
      </c>
      <c r="H130" s="107">
        <v>0</v>
      </c>
      <c r="I130" s="108">
        <v>785.31344200000069</v>
      </c>
      <c r="J130" s="109">
        <v>0</v>
      </c>
    </row>
  </sheetData>
  <pageMargins left="0.7" right="0.7" top="0.75" bottom="0.75" header="0.3" footer="0.3"/>
  <pageSetup paperSize="120" scale="18" orientation="portrait" horizontalDpi="1200" verticalDpi="12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006C1-7EA0-44B9-A5D5-17354C91DAE8}">
  <sheetPr>
    <tabColor rgb="FFFFC000"/>
    <pageSetUpPr fitToPage="1"/>
  </sheetPr>
  <dimension ref="A1:AT130"/>
  <sheetViews>
    <sheetView zoomScaleNormal="100" workbookViewId="0"/>
  </sheetViews>
  <sheetFormatPr defaultRowHeight="15" x14ac:dyDescent="0.25"/>
  <cols>
    <col min="2" max="2" width="10.5703125" bestFit="1" customWidth="1"/>
    <col min="4" max="4" width="10.5703125" bestFit="1" customWidth="1"/>
    <col min="37" max="37" width="13.140625" customWidth="1"/>
    <col min="38" max="38" width="11.140625" customWidth="1"/>
    <col min="40" max="40" width="12.85546875" customWidth="1"/>
    <col min="41" max="41" width="19.85546875" customWidth="1"/>
    <col min="42" max="42" width="20.85546875" customWidth="1"/>
    <col min="44" max="44" width="55" customWidth="1"/>
    <col min="45" max="45" width="12" customWidth="1"/>
    <col min="46" max="46" width="11.85546875" customWidth="1"/>
  </cols>
  <sheetData>
    <row r="1" spans="1:46" ht="23.25" x14ac:dyDescent="0.35">
      <c r="A1" s="100" t="s">
        <v>403</v>
      </c>
    </row>
    <row r="3" spans="1:46" ht="18.75" x14ac:dyDescent="0.3">
      <c r="A3" s="101" t="s">
        <v>339</v>
      </c>
      <c r="M3" s="101" t="s">
        <v>340</v>
      </c>
      <c r="X3" s="101" t="s">
        <v>341</v>
      </c>
      <c r="AK3" s="101" t="s">
        <v>342</v>
      </c>
      <c r="AN3" s="101" t="s">
        <v>343</v>
      </c>
      <c r="AR3" s="101" t="s">
        <v>344</v>
      </c>
    </row>
    <row r="5" spans="1:46" x14ac:dyDescent="0.25">
      <c r="AK5" s="102" t="s">
        <v>345</v>
      </c>
      <c r="AL5" s="102" t="s">
        <v>346</v>
      </c>
      <c r="AN5" s="102" t="s">
        <v>347</v>
      </c>
      <c r="AO5" s="102" t="s">
        <v>267</v>
      </c>
      <c r="AP5" s="102" t="s">
        <v>348</v>
      </c>
      <c r="AR5" s="102" t="s">
        <v>349</v>
      </c>
      <c r="AS5" s="102" t="s">
        <v>350</v>
      </c>
      <c r="AT5" s="102" t="s">
        <v>351</v>
      </c>
    </row>
    <row r="6" spans="1:46" x14ac:dyDescent="0.25">
      <c r="AK6">
        <v>0</v>
      </c>
      <c r="AL6" s="34">
        <v>0</v>
      </c>
      <c r="AN6">
        <v>377</v>
      </c>
      <c r="AO6" t="s">
        <v>404</v>
      </c>
      <c r="AP6" t="s">
        <v>353</v>
      </c>
      <c r="AS6" s="103"/>
    </row>
    <row r="7" spans="1:46" x14ac:dyDescent="0.25">
      <c r="AO7" t="s">
        <v>189</v>
      </c>
      <c r="AP7" t="s">
        <v>29</v>
      </c>
      <c r="AS7" s="34"/>
    </row>
    <row r="8" spans="1:46" x14ac:dyDescent="0.25">
      <c r="AO8" t="s">
        <v>204</v>
      </c>
      <c r="AP8" t="s">
        <v>29</v>
      </c>
      <c r="AS8" s="34"/>
    </row>
    <row r="9" spans="1:46" x14ac:dyDescent="0.25">
      <c r="AO9" t="s">
        <v>264</v>
      </c>
      <c r="AP9" t="s">
        <v>29</v>
      </c>
      <c r="AS9" s="34"/>
    </row>
    <row r="10" spans="1:46" x14ac:dyDescent="0.25">
      <c r="AO10" t="s">
        <v>405</v>
      </c>
      <c r="AP10" t="s">
        <v>29</v>
      </c>
    </row>
    <row r="11" spans="1:46" x14ac:dyDescent="0.25">
      <c r="AO11" t="s">
        <v>253</v>
      </c>
      <c r="AP11" t="s">
        <v>29</v>
      </c>
    </row>
    <row r="14" spans="1:46" x14ac:dyDescent="0.25">
      <c r="AS14" s="2"/>
    </row>
    <row r="15" spans="1:46" x14ac:dyDescent="0.25">
      <c r="AQ15" s="2"/>
      <c r="AT15" s="2"/>
    </row>
    <row r="16" spans="1:46" x14ac:dyDescent="0.25">
      <c r="AQ16" s="2"/>
      <c r="AT16" s="2"/>
    </row>
    <row r="17" spans="1:45" x14ac:dyDescent="0.25">
      <c r="AP17" s="2"/>
      <c r="AS17" s="2"/>
    </row>
    <row r="18" spans="1:45" x14ac:dyDescent="0.25">
      <c r="AS18" s="2"/>
    </row>
    <row r="30" spans="1:45" ht="38.25" x14ac:dyDescent="0.25">
      <c r="A30" s="104" t="s">
        <v>2</v>
      </c>
      <c r="B30" s="105" t="s">
        <v>363</v>
      </c>
      <c r="C30" s="104" t="str">
        <f>LEFT(A30,4)+1 &amp; "/" &amp; RIGHT(A30,2) +1</f>
        <v>2022/23</v>
      </c>
      <c r="D30" s="105" t="s">
        <v>363</v>
      </c>
      <c r="E30" s="104" t="str">
        <f>LEFT(C30,4)+1 &amp; "/" &amp; RIGHT(C30,2) +1</f>
        <v>2023/24</v>
      </c>
      <c r="F30" s="105" t="s">
        <v>363</v>
      </c>
      <c r="G30" s="104" t="str">
        <f>LEFT(E30,4)+1 &amp; "/" &amp; RIGHT(E30,2) +1</f>
        <v>2024/25</v>
      </c>
      <c r="H30" s="105" t="s">
        <v>363</v>
      </c>
      <c r="I30" s="104" t="str">
        <f>LEFT(G30,4)+1 &amp; "/" &amp; RIGHT(G30,2) +1</f>
        <v>2025/26</v>
      </c>
      <c r="J30" s="105" t="s">
        <v>363</v>
      </c>
      <c r="N30" s="102"/>
      <c r="O30" s="102"/>
      <c r="P30" s="102"/>
      <c r="Q30" s="102"/>
      <c r="R30" s="102"/>
      <c r="S30" s="102" t="s">
        <v>364</v>
      </c>
      <c r="T30" s="102"/>
    </row>
    <row r="31" spans="1:45" x14ac:dyDescent="0.25">
      <c r="A31" s="106">
        <v>-127.55000000000001</v>
      </c>
      <c r="B31" s="107">
        <v>100</v>
      </c>
      <c r="C31" s="106">
        <v>-169.63</v>
      </c>
      <c r="D31" s="107">
        <v>100</v>
      </c>
      <c r="E31" s="106">
        <v>-171.72</v>
      </c>
      <c r="F31" s="107">
        <v>100</v>
      </c>
      <c r="G31" s="106">
        <v>-194.046189</v>
      </c>
      <c r="H31" s="107">
        <v>100</v>
      </c>
      <c r="I31" s="108">
        <v>-227.093075</v>
      </c>
      <c r="J31" s="109">
        <v>100</v>
      </c>
      <c r="N31" s="102" t="s">
        <v>365</v>
      </c>
      <c r="O31" s="102" t="s">
        <v>366</v>
      </c>
      <c r="P31" s="102" t="s">
        <v>367</v>
      </c>
      <c r="Q31" s="102" t="s">
        <v>368</v>
      </c>
      <c r="R31" s="102" t="s">
        <v>369</v>
      </c>
      <c r="S31" s="102" t="s">
        <v>370</v>
      </c>
      <c r="T31" s="102" t="s">
        <v>371</v>
      </c>
      <c r="Y31" s="102" t="s">
        <v>372</v>
      </c>
      <c r="Z31" s="102" t="s">
        <v>373</v>
      </c>
      <c r="AA31" s="102" t="s">
        <v>374</v>
      </c>
    </row>
    <row r="32" spans="1:45" x14ac:dyDescent="0.25">
      <c r="A32" s="106">
        <v>-127.55000000000001</v>
      </c>
      <c r="B32" s="107">
        <v>100</v>
      </c>
      <c r="C32" s="106">
        <v>-169.63</v>
      </c>
      <c r="D32" s="107">
        <v>100</v>
      </c>
      <c r="E32" s="106">
        <v>-171.72</v>
      </c>
      <c r="F32" s="107">
        <v>100</v>
      </c>
      <c r="G32" s="106">
        <v>-194.046189</v>
      </c>
      <c r="H32" s="107">
        <v>100</v>
      </c>
      <c r="I32" s="108">
        <v>-227.093075</v>
      </c>
      <c r="J32" s="109">
        <v>100</v>
      </c>
      <c r="M32" t="s">
        <v>2</v>
      </c>
      <c r="N32" s="90">
        <v>370.1</v>
      </c>
      <c r="O32" s="90">
        <v>-127.54</v>
      </c>
      <c r="P32" s="90">
        <v>0</v>
      </c>
      <c r="Q32" s="90">
        <v>370.1</v>
      </c>
      <c r="R32" s="90">
        <v>-127.54</v>
      </c>
      <c r="S32" s="90">
        <v>399.05968300000001</v>
      </c>
      <c r="T32" s="90">
        <v>-227.08307500000001</v>
      </c>
      <c r="X32" t="s">
        <v>2</v>
      </c>
      <c r="Y32" s="5">
        <v>990.45693000000483</v>
      </c>
      <c r="Z32" s="5">
        <v>47408.58363000003</v>
      </c>
      <c r="AA32" s="110">
        <v>2.0891932518592397E-2</v>
      </c>
    </row>
    <row r="33" spans="1:27" x14ac:dyDescent="0.25">
      <c r="A33" s="106">
        <v>-122.47193877551021</v>
      </c>
      <c r="B33" s="107">
        <v>99.971461187214615</v>
      </c>
      <c r="C33" s="106">
        <v>-164.01051020408164</v>
      </c>
      <c r="D33" s="107">
        <v>99.982876712328775</v>
      </c>
      <c r="E33" s="106">
        <v>-166.15683673469388</v>
      </c>
      <c r="F33" s="107">
        <v>99.98861566484517</v>
      </c>
      <c r="G33" s="106">
        <v>-187.99408826530612</v>
      </c>
      <c r="H33" s="107">
        <v>99.98858447488584</v>
      </c>
      <c r="I33" s="108">
        <v>-221.25405995918368</v>
      </c>
      <c r="J33" s="109">
        <v>99.994292237442934</v>
      </c>
      <c r="M33" t="s">
        <v>3</v>
      </c>
      <c r="N33" s="90">
        <v>381.08</v>
      </c>
      <c r="O33" s="90">
        <v>-169.62</v>
      </c>
      <c r="P33" s="90">
        <v>0</v>
      </c>
      <c r="Q33" s="90">
        <v>381.08</v>
      </c>
      <c r="R33" s="90">
        <v>-169.62</v>
      </c>
      <c r="S33" s="90">
        <v>399.05968300000001</v>
      </c>
      <c r="T33" s="90">
        <v>-227.08307500000001</v>
      </c>
      <c r="X33" t="s">
        <v>3</v>
      </c>
      <c r="Y33" s="5">
        <v>970.63993000000028</v>
      </c>
      <c r="Z33" s="5">
        <v>46214.125855000013</v>
      </c>
      <c r="AA33" s="110">
        <v>2.1003100503197866E-2</v>
      </c>
    </row>
    <row r="34" spans="1:27" x14ac:dyDescent="0.25">
      <c r="A34" s="106">
        <v>-117.39387755102041</v>
      </c>
      <c r="B34" s="107">
        <v>99.914383561643831</v>
      </c>
      <c r="C34" s="106">
        <v>-158.39102040816329</v>
      </c>
      <c r="D34" s="107">
        <v>99.971461187214615</v>
      </c>
      <c r="E34" s="106">
        <v>-160.59367346938777</v>
      </c>
      <c r="F34" s="107">
        <v>99.977231329690341</v>
      </c>
      <c r="G34" s="106">
        <v>-181.94198753061224</v>
      </c>
      <c r="H34" s="107">
        <v>99.93150684931507</v>
      </c>
      <c r="I34" s="108">
        <v>-215.41504491836736</v>
      </c>
      <c r="J34" s="109">
        <v>99.98858447488584</v>
      </c>
      <c r="M34" t="s">
        <v>4</v>
      </c>
      <c r="N34" s="90">
        <v>373.47</v>
      </c>
      <c r="O34" s="90">
        <v>-171.71</v>
      </c>
      <c r="P34" s="90">
        <v>0</v>
      </c>
      <c r="Q34" s="90">
        <v>373.47</v>
      </c>
      <c r="R34" s="90">
        <v>-171.71</v>
      </c>
      <c r="S34" s="90">
        <v>399.05968300000001</v>
      </c>
      <c r="T34" s="90">
        <v>-227.08307500000001</v>
      </c>
      <c r="X34" t="s">
        <v>4</v>
      </c>
      <c r="Y34" s="5">
        <v>990.82535999999902</v>
      </c>
      <c r="Z34" s="5">
        <v>47476.543150549936</v>
      </c>
      <c r="AA34" s="110">
        <v>2.0869787357054491E-2</v>
      </c>
    </row>
    <row r="35" spans="1:27" x14ac:dyDescent="0.25">
      <c r="A35" s="106">
        <v>-112.31581632653061</v>
      </c>
      <c r="B35" s="107">
        <v>99.783105022831052</v>
      </c>
      <c r="C35" s="106">
        <v>-152.77153061224493</v>
      </c>
      <c r="D35" s="107">
        <v>99.914383561643831</v>
      </c>
      <c r="E35" s="106">
        <v>-155.03051020408165</v>
      </c>
      <c r="F35" s="107">
        <v>99.954462659380695</v>
      </c>
      <c r="G35" s="106">
        <v>-175.88988679591836</v>
      </c>
      <c r="H35" s="107">
        <v>99.885844748858446</v>
      </c>
      <c r="I35" s="108">
        <v>-209.57602987755104</v>
      </c>
      <c r="J35" s="109">
        <v>99.982876712328775</v>
      </c>
      <c r="M35" t="s">
        <v>5</v>
      </c>
      <c r="N35" s="90">
        <v>399.05968300000001</v>
      </c>
      <c r="O35" s="90">
        <v>-194.03618900000001</v>
      </c>
      <c r="P35" s="90">
        <v>0</v>
      </c>
      <c r="Q35" s="90">
        <v>399.05968300000001</v>
      </c>
      <c r="R35" s="90">
        <v>-194.03618900000001</v>
      </c>
      <c r="S35" s="90">
        <v>399.05968300000001</v>
      </c>
      <c r="T35" s="90">
        <v>-227.08307500000001</v>
      </c>
      <c r="X35" t="s">
        <v>5</v>
      </c>
      <c r="Y35" s="5">
        <v>918.13730075800311</v>
      </c>
      <c r="Z35" s="5">
        <v>47305.884358918076</v>
      </c>
      <c r="AA35" s="110">
        <v>1.9408522072897606E-2</v>
      </c>
    </row>
    <row r="36" spans="1:27" x14ac:dyDescent="0.25">
      <c r="A36" s="106">
        <v>-107.23775510204081</v>
      </c>
      <c r="B36" s="107">
        <v>99.606164383561648</v>
      </c>
      <c r="C36" s="106">
        <v>-147.15204081632658</v>
      </c>
      <c r="D36" s="107">
        <v>99.788812785388131</v>
      </c>
      <c r="E36" s="106">
        <v>-149.46734693877553</v>
      </c>
      <c r="F36" s="107">
        <v>99.914617486338798</v>
      </c>
      <c r="G36" s="106">
        <v>-169.83778606122448</v>
      </c>
      <c r="H36" s="107">
        <v>99.771689497716892</v>
      </c>
      <c r="I36" s="108">
        <v>-203.73701483673472</v>
      </c>
      <c r="J36" s="109">
        <v>99.982876712328775</v>
      </c>
      <c r="M36" t="s">
        <v>6</v>
      </c>
      <c r="N36" s="90">
        <v>345.13039900000001</v>
      </c>
      <c r="O36" s="90">
        <v>-227.08307500000001</v>
      </c>
      <c r="P36" s="90">
        <v>0</v>
      </c>
      <c r="Q36" s="90">
        <v>345.13039900000001</v>
      </c>
      <c r="R36" s="90">
        <v>-227.08307500000001</v>
      </c>
      <c r="S36" s="90">
        <v>399.05968300000001</v>
      </c>
      <c r="T36" s="90">
        <v>-227.08307500000001</v>
      </c>
      <c r="X36" t="s">
        <v>6</v>
      </c>
      <c r="Y36" s="5">
        <v>978.29496471549885</v>
      </c>
      <c r="Z36" s="5">
        <v>47594.296565627395</v>
      </c>
      <c r="AA36" s="110">
        <v>2.0554878111635408E-2</v>
      </c>
    </row>
    <row r="37" spans="1:27" x14ac:dyDescent="0.25">
      <c r="A37" s="106">
        <v>-102.15969387755101</v>
      </c>
      <c r="B37" s="107">
        <v>99.3607305936073</v>
      </c>
      <c r="C37" s="106">
        <v>-141.53255102040822</v>
      </c>
      <c r="D37" s="107">
        <v>99.611872146118714</v>
      </c>
      <c r="E37" s="106">
        <v>-143.90418367346942</v>
      </c>
      <c r="F37" s="107">
        <v>99.823542805100189</v>
      </c>
      <c r="G37" s="106">
        <v>-163.7856853265306</v>
      </c>
      <c r="H37" s="107">
        <v>99.646118721461193</v>
      </c>
      <c r="I37" s="108">
        <v>-197.89799979591839</v>
      </c>
      <c r="J37" s="109">
        <v>99.971461187214615</v>
      </c>
    </row>
    <row r="38" spans="1:27" x14ac:dyDescent="0.25">
      <c r="A38" s="106">
        <v>-97.081632653061206</v>
      </c>
      <c r="B38" s="107">
        <v>99.081050228310502</v>
      </c>
      <c r="C38" s="106">
        <v>-135.91306122448987</v>
      </c>
      <c r="D38" s="107">
        <v>99.400684931506845</v>
      </c>
      <c r="E38" s="106">
        <v>-138.3410204081633</v>
      </c>
      <c r="F38" s="107">
        <v>99.715391621129328</v>
      </c>
      <c r="G38" s="106">
        <v>-157.73358459183672</v>
      </c>
      <c r="H38" s="107">
        <v>99.497716894977174</v>
      </c>
      <c r="I38" s="108">
        <v>-192.05898475510207</v>
      </c>
      <c r="J38" s="109">
        <v>99.942922374429216</v>
      </c>
    </row>
    <row r="39" spans="1:27" x14ac:dyDescent="0.25">
      <c r="A39" s="106">
        <v>-92.003571428571405</v>
      </c>
      <c r="B39" s="107">
        <v>98.81278538812785</v>
      </c>
      <c r="C39" s="106">
        <v>-130.29357142857151</v>
      </c>
      <c r="D39" s="107">
        <v>99.172374429223737</v>
      </c>
      <c r="E39" s="106">
        <v>-132.77785714285719</v>
      </c>
      <c r="F39" s="107">
        <v>99.612932604735889</v>
      </c>
      <c r="G39" s="106">
        <v>-151.68148385714284</v>
      </c>
      <c r="H39" s="107">
        <v>99.269406392694066</v>
      </c>
      <c r="I39" s="108">
        <v>-186.21996971428575</v>
      </c>
      <c r="J39" s="109">
        <v>99.891552511415526</v>
      </c>
    </row>
    <row r="40" spans="1:27" x14ac:dyDescent="0.25">
      <c r="A40" s="106">
        <v>-86.925510204081604</v>
      </c>
      <c r="B40" s="107">
        <v>98.464611872146122</v>
      </c>
      <c r="C40" s="106">
        <v>-124.67408163265314</v>
      </c>
      <c r="D40" s="107">
        <v>98.835616438356169</v>
      </c>
      <c r="E40" s="106">
        <v>-127.21469387755107</v>
      </c>
      <c r="F40" s="107">
        <v>99.436475409836063</v>
      </c>
      <c r="G40" s="106">
        <v>-145.62938312244896</v>
      </c>
      <c r="H40" s="107">
        <v>98.955479452054789</v>
      </c>
      <c r="I40" s="108">
        <v>-180.38095467346943</v>
      </c>
      <c r="J40" s="109">
        <v>99.845890410958901</v>
      </c>
    </row>
    <row r="41" spans="1:27" x14ac:dyDescent="0.25">
      <c r="A41" s="106">
        <v>-81.847448979591803</v>
      </c>
      <c r="B41" s="107">
        <v>98.030821917808225</v>
      </c>
      <c r="C41" s="106">
        <v>-119.05459183673477</v>
      </c>
      <c r="D41" s="107">
        <v>98.401826484018258</v>
      </c>
      <c r="E41" s="106">
        <v>-121.65153061224495</v>
      </c>
      <c r="F41" s="107">
        <v>99.197404371584696</v>
      </c>
      <c r="G41" s="106">
        <v>-139.57728238775508</v>
      </c>
      <c r="H41" s="107">
        <v>98.715753424657535</v>
      </c>
      <c r="I41" s="108">
        <v>-174.54193963265311</v>
      </c>
      <c r="J41" s="109">
        <v>99.771689497716892</v>
      </c>
    </row>
    <row r="42" spans="1:27" x14ac:dyDescent="0.25">
      <c r="A42" s="106">
        <v>-76.769387755102002</v>
      </c>
      <c r="B42" s="107">
        <v>97.44863013698631</v>
      </c>
      <c r="C42" s="106">
        <v>-113.4351020408164</v>
      </c>
      <c r="D42" s="107">
        <v>97.722602739726028</v>
      </c>
      <c r="E42" s="106">
        <v>-116.08836734693884</v>
      </c>
      <c r="F42" s="107">
        <v>98.895719489981786</v>
      </c>
      <c r="G42" s="106">
        <v>-133.5251816530612</v>
      </c>
      <c r="H42" s="107">
        <v>98.316210045662103</v>
      </c>
      <c r="I42" s="108">
        <v>-168.70292459183679</v>
      </c>
      <c r="J42" s="109">
        <v>99.617579908675808</v>
      </c>
    </row>
    <row r="43" spans="1:27" x14ac:dyDescent="0.25">
      <c r="A43" s="106">
        <v>-71.691326530612201</v>
      </c>
      <c r="B43" s="107">
        <v>96.752283105022826</v>
      </c>
      <c r="C43" s="106">
        <v>-107.81561224489803</v>
      </c>
      <c r="D43" s="107">
        <v>97.026255707762559</v>
      </c>
      <c r="E43" s="106">
        <v>-110.52520408163272</v>
      </c>
      <c r="F43" s="107">
        <v>98.571265938069217</v>
      </c>
      <c r="G43" s="106">
        <v>-127.47308091836732</v>
      </c>
      <c r="H43" s="107">
        <v>97.865296803652967</v>
      </c>
      <c r="I43" s="108">
        <v>-162.86390955102047</v>
      </c>
      <c r="J43" s="109">
        <v>99.452054794520549</v>
      </c>
    </row>
    <row r="44" spans="1:27" x14ac:dyDescent="0.25">
      <c r="A44" s="106">
        <v>-66.6132653061224</v>
      </c>
      <c r="B44" s="107">
        <v>96.19292237442923</v>
      </c>
      <c r="C44" s="106">
        <v>-102.19612244897966</v>
      </c>
      <c r="D44" s="107">
        <v>96.335616438356169</v>
      </c>
      <c r="E44" s="106">
        <v>-104.96204081632661</v>
      </c>
      <c r="F44" s="107">
        <v>98.155737704918039</v>
      </c>
      <c r="G44" s="106">
        <v>-121.42098018367344</v>
      </c>
      <c r="H44" s="107">
        <v>97.385844748858446</v>
      </c>
      <c r="I44" s="108">
        <v>-157.02489451020415</v>
      </c>
      <c r="J44" s="109">
        <v>99.178082191780831</v>
      </c>
    </row>
    <row r="45" spans="1:27" x14ac:dyDescent="0.25">
      <c r="A45" s="106">
        <v>-61.535204081632607</v>
      </c>
      <c r="B45" s="107">
        <v>95.450913242009122</v>
      </c>
      <c r="C45" s="106">
        <v>-96.576632653061296</v>
      </c>
      <c r="D45" s="107">
        <v>95.445205479452056</v>
      </c>
      <c r="E45" s="106">
        <v>-99.39887755102049</v>
      </c>
      <c r="F45" s="107">
        <v>97.626366120218577</v>
      </c>
      <c r="G45" s="106">
        <v>-115.36887944897956</v>
      </c>
      <c r="H45" s="107">
        <v>96.87214611872146</v>
      </c>
      <c r="I45" s="108">
        <v>-151.18587946938783</v>
      </c>
      <c r="J45" s="109">
        <v>98.904109589041099</v>
      </c>
    </row>
    <row r="46" spans="1:27" x14ac:dyDescent="0.25">
      <c r="A46" s="106">
        <v>-56.457142857142813</v>
      </c>
      <c r="B46" s="107">
        <v>94.737442922374427</v>
      </c>
      <c r="C46" s="106">
        <v>-90.957142857142927</v>
      </c>
      <c r="D46" s="107">
        <v>94.355022831050235</v>
      </c>
      <c r="E46" s="106">
        <v>-93.835714285714374</v>
      </c>
      <c r="F46" s="107">
        <v>97.011612021857914</v>
      </c>
      <c r="G46" s="106">
        <v>-109.31677871428568</v>
      </c>
      <c r="H46" s="107">
        <v>96.135844748858446</v>
      </c>
      <c r="I46" s="108">
        <v>-145.34686442857151</v>
      </c>
      <c r="J46" s="109">
        <v>98.573059360730596</v>
      </c>
    </row>
    <row r="47" spans="1:27" x14ac:dyDescent="0.25">
      <c r="A47" s="106">
        <v>-51.379081632653019</v>
      </c>
      <c r="B47" s="107">
        <v>93.966894977168948</v>
      </c>
      <c r="C47" s="106">
        <v>-85.337653061224557</v>
      </c>
      <c r="D47" s="107">
        <v>93.544520547945211</v>
      </c>
      <c r="E47" s="106">
        <v>-88.272551020408258</v>
      </c>
      <c r="F47" s="107">
        <v>96.402550091074673</v>
      </c>
      <c r="G47" s="106">
        <v>-103.2646779795918</v>
      </c>
      <c r="H47" s="107">
        <v>95.194063926940643</v>
      </c>
      <c r="I47" s="108">
        <v>-139.50784938775519</v>
      </c>
      <c r="J47" s="109">
        <v>98.236301369863014</v>
      </c>
    </row>
    <row r="48" spans="1:27" x14ac:dyDescent="0.25">
      <c r="A48" s="106">
        <v>-46.301020408163225</v>
      </c>
      <c r="B48" s="107">
        <v>92.979452054794521</v>
      </c>
      <c r="C48" s="106">
        <v>-79.718163265306188</v>
      </c>
      <c r="D48" s="107">
        <v>92.56278538812785</v>
      </c>
      <c r="E48" s="106">
        <v>-82.709387755102142</v>
      </c>
      <c r="F48" s="107">
        <v>95.599954462659369</v>
      </c>
      <c r="G48" s="106">
        <v>-97.212577244897915</v>
      </c>
      <c r="H48" s="107">
        <v>94.400684931506845</v>
      </c>
      <c r="I48" s="108">
        <v>-133.66883434693887</v>
      </c>
      <c r="J48" s="109">
        <v>97.825342465753423</v>
      </c>
    </row>
    <row r="49" spans="1:10" x14ac:dyDescent="0.25">
      <c r="A49" s="106">
        <v>-41.222959183673431</v>
      </c>
      <c r="B49" s="107">
        <v>91.86643835616438</v>
      </c>
      <c r="C49" s="106">
        <v>-74.098673469387819</v>
      </c>
      <c r="D49" s="107">
        <v>91.466894977168948</v>
      </c>
      <c r="E49" s="106">
        <v>-77.146224489796026</v>
      </c>
      <c r="F49" s="107">
        <v>94.740437158469945</v>
      </c>
      <c r="G49" s="106">
        <v>-91.160476510204035</v>
      </c>
      <c r="H49" s="107">
        <v>93.378995433789953</v>
      </c>
      <c r="I49" s="108">
        <v>-127.82981930612254</v>
      </c>
      <c r="J49" s="109">
        <v>97.43150684931507</v>
      </c>
    </row>
    <row r="50" spans="1:10" x14ac:dyDescent="0.25">
      <c r="A50" s="106">
        <v>-36.144897959183638</v>
      </c>
      <c r="B50" s="107">
        <v>90.850456621004568</v>
      </c>
      <c r="C50" s="106">
        <v>-68.47918367346945</v>
      </c>
      <c r="D50" s="107">
        <v>90.468036529680361</v>
      </c>
      <c r="E50" s="106">
        <v>-71.58306122448991</v>
      </c>
      <c r="F50" s="107">
        <v>93.875227686703099</v>
      </c>
      <c r="G50" s="106">
        <v>-85.108375775510154</v>
      </c>
      <c r="H50" s="107">
        <v>92.44292237442923</v>
      </c>
      <c r="I50" s="108">
        <v>-121.99080426530622</v>
      </c>
      <c r="J50" s="109">
        <v>96.843607305936075</v>
      </c>
    </row>
    <row r="51" spans="1:10" x14ac:dyDescent="0.25">
      <c r="A51" s="106">
        <v>-31.06683673469384</v>
      </c>
      <c r="B51" s="107">
        <v>89.691780821917817</v>
      </c>
      <c r="C51" s="106">
        <v>-62.859693877551081</v>
      </c>
      <c r="D51" s="107">
        <v>89.257990867579906</v>
      </c>
      <c r="E51" s="106">
        <v>-66.019897959183794</v>
      </c>
      <c r="F51" s="107">
        <v>92.884790528233154</v>
      </c>
      <c r="G51" s="106">
        <v>-79.056275040816274</v>
      </c>
      <c r="H51" s="107">
        <v>91.478310502283094</v>
      </c>
      <c r="I51" s="108">
        <v>-116.1517892244899</v>
      </c>
      <c r="J51" s="109">
        <v>96.289954337899545</v>
      </c>
    </row>
    <row r="52" spans="1:10" x14ac:dyDescent="0.25">
      <c r="A52" s="106">
        <v>-25.988775510204043</v>
      </c>
      <c r="B52" s="107">
        <v>88.441780821917803</v>
      </c>
      <c r="C52" s="106">
        <v>-57.240204081632712</v>
      </c>
      <c r="D52" s="107">
        <v>88.036529680365291</v>
      </c>
      <c r="E52" s="106">
        <v>-60.456734693877671</v>
      </c>
      <c r="F52" s="107">
        <v>91.900045537340631</v>
      </c>
      <c r="G52" s="106">
        <v>-73.004174306122394</v>
      </c>
      <c r="H52" s="107">
        <v>90.405251141552512</v>
      </c>
      <c r="I52" s="108">
        <v>-110.31277418367358</v>
      </c>
      <c r="J52" s="109">
        <v>95.673515981735164</v>
      </c>
    </row>
    <row r="53" spans="1:10" x14ac:dyDescent="0.25">
      <c r="A53" s="106">
        <v>-20.910714285714246</v>
      </c>
      <c r="B53" s="107">
        <v>87.414383561643831</v>
      </c>
      <c r="C53" s="106">
        <v>-51.620714285714342</v>
      </c>
      <c r="D53" s="107">
        <v>86.87785388127854</v>
      </c>
      <c r="E53" s="106">
        <v>-54.893571428571548</v>
      </c>
      <c r="F53" s="107">
        <v>90.82422586520947</v>
      </c>
      <c r="G53" s="106">
        <v>-66.952073571428514</v>
      </c>
      <c r="H53" s="107">
        <v>89.31506849315069</v>
      </c>
      <c r="I53" s="108">
        <v>-104.47375914285726</v>
      </c>
      <c r="J53" s="109">
        <v>95.125570776255714</v>
      </c>
    </row>
    <row r="54" spans="1:10" x14ac:dyDescent="0.25">
      <c r="A54" s="106">
        <v>-15.832653061224448</v>
      </c>
      <c r="B54" s="107">
        <v>86.329908675799089</v>
      </c>
      <c r="C54" s="106">
        <v>-46.001224489795973</v>
      </c>
      <c r="D54" s="107">
        <v>85.799086757990878</v>
      </c>
      <c r="E54" s="106">
        <v>-49.330408163265425</v>
      </c>
      <c r="F54" s="107">
        <v>89.805327868852459</v>
      </c>
      <c r="G54" s="106">
        <v>-60.899972836734634</v>
      </c>
      <c r="H54" s="107">
        <v>88.07648401826485</v>
      </c>
      <c r="I54" s="108">
        <v>-98.634744102040941</v>
      </c>
      <c r="J54" s="109">
        <v>94.400684931506845</v>
      </c>
    </row>
    <row r="55" spans="1:10" x14ac:dyDescent="0.25">
      <c r="A55" s="106">
        <v>-10.754591836734651</v>
      </c>
      <c r="B55" s="107">
        <v>85.085616438356155</v>
      </c>
      <c r="C55" s="106">
        <v>-40.381734693877604</v>
      </c>
      <c r="D55" s="107">
        <v>84.668949771689498</v>
      </c>
      <c r="E55" s="106">
        <v>-43.767244897959301</v>
      </c>
      <c r="F55" s="107">
        <v>88.701047358834245</v>
      </c>
      <c r="G55" s="106">
        <v>-54.847872102040753</v>
      </c>
      <c r="H55" s="107">
        <v>86.740867579908681</v>
      </c>
      <c r="I55" s="108">
        <v>-92.79572906122462</v>
      </c>
      <c r="J55" s="109">
        <v>93.81849315068493</v>
      </c>
    </row>
    <row r="56" spans="1:10" x14ac:dyDescent="0.25">
      <c r="A56" s="106">
        <v>-5.6765306122448544</v>
      </c>
      <c r="B56" s="107">
        <v>83.886986301369859</v>
      </c>
      <c r="C56" s="106">
        <v>-34.762244897959235</v>
      </c>
      <c r="D56" s="107">
        <v>83.732876712328761</v>
      </c>
      <c r="E56" s="106">
        <v>-38.204081632653178</v>
      </c>
      <c r="F56" s="107">
        <v>87.596766848816031</v>
      </c>
      <c r="G56" s="106">
        <v>-48.795771367346873</v>
      </c>
      <c r="H56" s="107">
        <v>85.388127853881286</v>
      </c>
      <c r="I56" s="108">
        <v>-86.956714020408299</v>
      </c>
      <c r="J56" s="109">
        <v>93.19063926940639</v>
      </c>
    </row>
    <row r="57" spans="1:10" x14ac:dyDescent="0.25">
      <c r="A57" s="106">
        <v>-0.59846938775505798</v>
      </c>
      <c r="B57" s="107">
        <v>82.842465753424648</v>
      </c>
      <c r="C57" s="106">
        <v>-29.142755102040866</v>
      </c>
      <c r="D57" s="107">
        <v>82.688356164383563</v>
      </c>
      <c r="E57" s="106">
        <v>-32.640918367347055</v>
      </c>
      <c r="F57" s="107">
        <v>86.395719489981786</v>
      </c>
      <c r="G57" s="106">
        <v>-42.743670632652993</v>
      </c>
      <c r="H57" s="107">
        <v>84.297945205479451</v>
      </c>
      <c r="I57" s="108">
        <v>-81.117698979591978</v>
      </c>
      <c r="J57" s="109">
        <v>92.517123287671239</v>
      </c>
    </row>
    <row r="58" spans="1:10" x14ac:dyDescent="0.25">
      <c r="A58" s="106">
        <v>4.4795918367347385</v>
      </c>
      <c r="B58" s="107">
        <v>81.689497716894977</v>
      </c>
      <c r="C58" s="106">
        <v>-23.523265306122497</v>
      </c>
      <c r="D58" s="107">
        <v>81.638127853881286</v>
      </c>
      <c r="E58" s="106">
        <v>-27.077755102040932</v>
      </c>
      <c r="F58" s="107">
        <v>85.188979963570134</v>
      </c>
      <c r="G58" s="106">
        <v>-36.691569897959113</v>
      </c>
      <c r="H58" s="107">
        <v>83.1107305936073</v>
      </c>
      <c r="I58" s="108">
        <v>-75.278683938775657</v>
      </c>
      <c r="J58" s="109">
        <v>91.757990867579906</v>
      </c>
    </row>
    <row r="59" spans="1:10" x14ac:dyDescent="0.25">
      <c r="A59" s="106">
        <v>9.557653061224535</v>
      </c>
      <c r="B59" s="107">
        <v>80.67351598173515</v>
      </c>
      <c r="C59" s="106">
        <v>-17.903775510204127</v>
      </c>
      <c r="D59" s="107">
        <v>80.650684931506845</v>
      </c>
      <c r="E59" s="106">
        <v>-21.514591836734809</v>
      </c>
      <c r="F59" s="107">
        <v>83.93101092896174</v>
      </c>
      <c r="G59" s="106">
        <v>-30.639469163265236</v>
      </c>
      <c r="H59" s="107">
        <v>81.946347031963469</v>
      </c>
      <c r="I59" s="108">
        <v>-69.439668897959336</v>
      </c>
      <c r="J59" s="109">
        <v>91.124429223744301</v>
      </c>
    </row>
    <row r="60" spans="1:10" x14ac:dyDescent="0.25">
      <c r="A60" s="106">
        <v>14.635714285714332</v>
      </c>
      <c r="B60" s="107">
        <v>79.520547945205479</v>
      </c>
      <c r="C60" s="106">
        <v>-12.28428571428576</v>
      </c>
      <c r="D60" s="107">
        <v>79.777397260273972</v>
      </c>
      <c r="E60" s="106">
        <v>-15.951428571428686</v>
      </c>
      <c r="F60" s="107">
        <v>82.781193078324222</v>
      </c>
      <c r="G60" s="106">
        <v>-24.587368428571359</v>
      </c>
      <c r="H60" s="107">
        <v>80.713470319634709</v>
      </c>
      <c r="I60" s="108">
        <v>-63.600653857143008</v>
      </c>
      <c r="J60" s="109">
        <v>90.256849315068493</v>
      </c>
    </row>
    <row r="61" spans="1:10" x14ac:dyDescent="0.25">
      <c r="A61" s="106">
        <v>19.71377551020413</v>
      </c>
      <c r="B61" s="107">
        <v>78.658675799086751</v>
      </c>
      <c r="C61" s="106">
        <v>-6.6647959183673926</v>
      </c>
      <c r="D61" s="107">
        <v>78.69863013698631</v>
      </c>
      <c r="E61" s="106">
        <v>-10.388265306122562</v>
      </c>
      <c r="F61" s="107">
        <v>81.352459016393439</v>
      </c>
      <c r="G61" s="106">
        <v>-18.535267693877483</v>
      </c>
      <c r="H61" s="107">
        <v>79.651826484018258</v>
      </c>
      <c r="I61" s="108">
        <v>-57.761638816326681</v>
      </c>
      <c r="J61" s="109">
        <v>89.326484018264836</v>
      </c>
    </row>
    <row r="62" spans="1:10" x14ac:dyDescent="0.25">
      <c r="A62" s="106">
        <v>24.791836734693927</v>
      </c>
      <c r="B62" s="107">
        <v>77.739726027397253</v>
      </c>
      <c r="C62" s="106">
        <v>-1.0453061224490252</v>
      </c>
      <c r="D62" s="107">
        <v>77.785388127853878</v>
      </c>
      <c r="E62" s="106">
        <v>-4.8251020408164393</v>
      </c>
      <c r="F62" s="107">
        <v>80.054644808743163</v>
      </c>
      <c r="G62" s="106">
        <v>-12.483166959183606</v>
      </c>
      <c r="H62" s="107">
        <v>78.510273972602747</v>
      </c>
      <c r="I62" s="108">
        <v>-51.922623775510353</v>
      </c>
      <c r="J62" s="109">
        <v>88.618721461187207</v>
      </c>
    </row>
    <row r="63" spans="1:10" x14ac:dyDescent="0.25">
      <c r="A63" s="106">
        <v>29.869897959183724</v>
      </c>
      <c r="B63" s="107">
        <v>76.75228310502284</v>
      </c>
      <c r="C63" s="106">
        <v>4.5741836734693422</v>
      </c>
      <c r="D63" s="107">
        <v>76.826484018264836</v>
      </c>
      <c r="E63" s="106">
        <v>0.73806122448968381</v>
      </c>
      <c r="F63" s="107">
        <v>78.876366120218577</v>
      </c>
      <c r="G63" s="106">
        <v>-6.4310662244897285</v>
      </c>
      <c r="H63" s="107">
        <v>77.51141552511416</v>
      </c>
      <c r="I63" s="108">
        <v>-46.083608734694025</v>
      </c>
      <c r="J63" s="109">
        <v>87.722602739726028</v>
      </c>
    </row>
    <row r="64" spans="1:10" x14ac:dyDescent="0.25">
      <c r="A64" s="106">
        <v>34.947959183673518</v>
      </c>
      <c r="B64" s="107">
        <v>75.804794520547944</v>
      </c>
      <c r="C64" s="106">
        <v>10.19367346938771</v>
      </c>
      <c r="D64" s="107">
        <v>76.015981735159826</v>
      </c>
      <c r="E64" s="106">
        <v>6.301224489795807</v>
      </c>
      <c r="F64" s="107">
        <v>77.829007285974498</v>
      </c>
      <c r="G64" s="106">
        <v>-0.37896548979585098</v>
      </c>
      <c r="H64" s="107">
        <v>76.552511415525117</v>
      </c>
      <c r="I64" s="108">
        <v>-40.244593693877697</v>
      </c>
      <c r="J64" s="109">
        <v>86.963470319634709</v>
      </c>
    </row>
    <row r="65" spans="1:10" x14ac:dyDescent="0.25">
      <c r="A65" s="106">
        <v>40.026020408163312</v>
      </c>
      <c r="B65" s="107">
        <v>74.920091324200911</v>
      </c>
      <c r="C65" s="106">
        <v>15.813163265306077</v>
      </c>
      <c r="D65" s="107">
        <v>75.114155251141554</v>
      </c>
      <c r="E65" s="106">
        <v>11.86438775510193</v>
      </c>
      <c r="F65" s="107">
        <v>76.889799635701266</v>
      </c>
      <c r="G65" s="106">
        <v>5.6731352448980266</v>
      </c>
      <c r="H65" s="107">
        <v>75.57648401826485</v>
      </c>
      <c r="I65" s="108">
        <v>-34.405578653061369</v>
      </c>
      <c r="J65" s="109">
        <v>86.152968036529671</v>
      </c>
    </row>
    <row r="66" spans="1:10" x14ac:dyDescent="0.25">
      <c r="A66" s="106">
        <v>45.104081632653106</v>
      </c>
      <c r="B66" s="107">
        <v>73.984018264840174</v>
      </c>
      <c r="C66" s="106">
        <v>21.432653061224443</v>
      </c>
      <c r="D66" s="107">
        <v>74.315068493150676</v>
      </c>
      <c r="E66" s="106">
        <v>17.427551020408053</v>
      </c>
      <c r="F66" s="107">
        <v>75.819672131147541</v>
      </c>
      <c r="G66" s="106">
        <v>11.725235979591904</v>
      </c>
      <c r="H66" s="107">
        <v>74.703196347031962</v>
      </c>
      <c r="I66" s="108">
        <v>-28.566563612245041</v>
      </c>
      <c r="J66" s="109">
        <v>85.371004566210047</v>
      </c>
    </row>
    <row r="67" spans="1:10" x14ac:dyDescent="0.25">
      <c r="A67" s="106">
        <v>50.1821428571429</v>
      </c>
      <c r="B67" s="107">
        <v>73.12785388127854</v>
      </c>
      <c r="C67" s="106">
        <v>27.052142857142812</v>
      </c>
      <c r="D67" s="107">
        <v>73.481735159817347</v>
      </c>
      <c r="E67" s="106">
        <v>22.990714285714176</v>
      </c>
      <c r="F67" s="107">
        <v>74.891848816029139</v>
      </c>
      <c r="G67" s="106">
        <v>17.777336714285781</v>
      </c>
      <c r="H67" s="107">
        <v>73.738584474885855</v>
      </c>
      <c r="I67" s="108">
        <v>-22.727548571428713</v>
      </c>
      <c r="J67" s="109">
        <v>84.503424657534239</v>
      </c>
    </row>
    <row r="68" spans="1:10" x14ac:dyDescent="0.25">
      <c r="A68" s="106">
        <v>55.260204081632693</v>
      </c>
      <c r="B68" s="107">
        <v>72.260273972602747</v>
      </c>
      <c r="C68" s="106">
        <v>32.671632653061181</v>
      </c>
      <c r="D68" s="107">
        <v>72.751141552511413</v>
      </c>
      <c r="E68" s="106">
        <v>28.5538775510203</v>
      </c>
      <c r="F68" s="107">
        <v>73.998178506375226</v>
      </c>
      <c r="G68" s="106">
        <v>23.829437448979657</v>
      </c>
      <c r="H68" s="107">
        <v>72.899543378995432</v>
      </c>
      <c r="I68" s="108">
        <v>-16.888533530612385</v>
      </c>
      <c r="J68" s="109">
        <v>83.624429223744286</v>
      </c>
    </row>
    <row r="69" spans="1:10" x14ac:dyDescent="0.25">
      <c r="A69" s="106">
        <v>60.338265306122487</v>
      </c>
      <c r="B69" s="107">
        <v>71.472602739726028</v>
      </c>
      <c r="C69" s="106">
        <v>38.29112244897955</v>
      </c>
      <c r="D69" s="107">
        <v>72.026255707762559</v>
      </c>
      <c r="E69" s="106">
        <v>34.117040816326423</v>
      </c>
      <c r="F69" s="107">
        <v>73.104508196721312</v>
      </c>
      <c r="G69" s="106">
        <v>29.881538183673534</v>
      </c>
      <c r="H69" s="107">
        <v>71.974885844748854</v>
      </c>
      <c r="I69" s="108">
        <v>-11.049518489796057</v>
      </c>
      <c r="J69" s="109">
        <v>82.768264840182653</v>
      </c>
    </row>
    <row r="70" spans="1:10" x14ac:dyDescent="0.25">
      <c r="A70" s="106">
        <v>65.416326530612281</v>
      </c>
      <c r="B70" s="107">
        <v>70.679223744292244</v>
      </c>
      <c r="C70" s="106">
        <v>43.910612244897919</v>
      </c>
      <c r="D70" s="107">
        <v>71.392694063926939</v>
      </c>
      <c r="E70" s="106">
        <v>39.680204081632546</v>
      </c>
      <c r="F70" s="107">
        <v>72.279143897996363</v>
      </c>
      <c r="G70" s="106">
        <v>35.933638918367414</v>
      </c>
      <c r="H70" s="107">
        <v>71.267123287671225</v>
      </c>
      <c r="I70" s="108">
        <v>-5.2105034489797299</v>
      </c>
      <c r="J70" s="109">
        <v>81.729452054794521</v>
      </c>
    </row>
    <row r="71" spans="1:10" x14ac:dyDescent="0.25">
      <c r="A71" s="106">
        <v>70.494387755102082</v>
      </c>
      <c r="B71" s="107">
        <v>70.079908675799089</v>
      </c>
      <c r="C71" s="106">
        <v>49.530102040816288</v>
      </c>
      <c r="D71" s="107">
        <v>70.702054794520549</v>
      </c>
      <c r="E71" s="106">
        <v>45.243367346938669</v>
      </c>
      <c r="F71" s="107">
        <v>71.44239526411657</v>
      </c>
      <c r="G71" s="106">
        <v>41.985739653061295</v>
      </c>
      <c r="H71" s="107">
        <v>70.599315068493155</v>
      </c>
      <c r="I71" s="108">
        <v>0.62851159183659711</v>
      </c>
      <c r="J71" s="109">
        <v>80.930365296803657</v>
      </c>
    </row>
    <row r="72" spans="1:10" x14ac:dyDescent="0.25">
      <c r="A72" s="106">
        <v>75.572448979591883</v>
      </c>
      <c r="B72" s="107">
        <v>69.434931506849324</v>
      </c>
      <c r="C72" s="106">
        <v>55.149591836734658</v>
      </c>
      <c r="D72" s="107">
        <v>70.097031963470329</v>
      </c>
      <c r="E72" s="106">
        <v>50.806530612244792</v>
      </c>
      <c r="F72" s="107">
        <v>70.730874316939889</v>
      </c>
      <c r="G72" s="106">
        <v>48.037840387755175</v>
      </c>
      <c r="H72" s="107">
        <v>69.971461187214615</v>
      </c>
      <c r="I72" s="108">
        <v>6.4675266326529242</v>
      </c>
      <c r="J72" s="109">
        <v>79.977168949771695</v>
      </c>
    </row>
    <row r="73" spans="1:10" x14ac:dyDescent="0.25">
      <c r="A73" s="106">
        <v>80.650510204081684</v>
      </c>
      <c r="B73" s="107">
        <v>68.721461187214615</v>
      </c>
      <c r="C73" s="106">
        <v>60.769081632653027</v>
      </c>
      <c r="D73" s="107">
        <v>69.503424657534254</v>
      </c>
      <c r="E73" s="106">
        <v>56.369693877550915</v>
      </c>
      <c r="F73" s="107">
        <v>69.928278688524586</v>
      </c>
      <c r="G73" s="106">
        <v>54.089941122449055</v>
      </c>
      <c r="H73" s="107">
        <v>69.297945205479451</v>
      </c>
      <c r="I73" s="108">
        <v>12.306541673469251</v>
      </c>
      <c r="J73" s="109">
        <v>79.029680365296812</v>
      </c>
    </row>
    <row r="74" spans="1:10" x14ac:dyDescent="0.25">
      <c r="A74" s="106">
        <v>85.728571428571485</v>
      </c>
      <c r="B74" s="107">
        <v>68.1392694063927</v>
      </c>
      <c r="C74" s="106">
        <v>66.388571428571396</v>
      </c>
      <c r="D74" s="107">
        <v>68.938356164383563</v>
      </c>
      <c r="E74" s="106">
        <v>61.932857142857038</v>
      </c>
      <c r="F74" s="107">
        <v>69.245218579234972</v>
      </c>
      <c r="G74" s="106">
        <v>60.142041857142935</v>
      </c>
      <c r="H74" s="107">
        <v>68.613013698630127</v>
      </c>
      <c r="I74" s="108">
        <v>18.145556714285579</v>
      </c>
      <c r="J74" s="109">
        <v>77.939497716894977</v>
      </c>
    </row>
    <row r="75" spans="1:10" x14ac:dyDescent="0.25">
      <c r="A75" s="106">
        <v>90.806632653061286</v>
      </c>
      <c r="B75" s="107">
        <v>67.345890410958901</v>
      </c>
      <c r="C75" s="106">
        <v>72.008061224489765</v>
      </c>
      <c r="D75" s="107">
        <v>68.367579908675808</v>
      </c>
      <c r="E75" s="106">
        <v>67.496020408163162</v>
      </c>
      <c r="F75" s="107">
        <v>68.624772313296901</v>
      </c>
      <c r="G75" s="106">
        <v>66.194142591836808</v>
      </c>
      <c r="H75" s="107">
        <v>67.882420091324207</v>
      </c>
      <c r="I75" s="108">
        <v>23.984571755101907</v>
      </c>
      <c r="J75" s="109">
        <v>76.849315068493155</v>
      </c>
    </row>
    <row r="76" spans="1:10" x14ac:dyDescent="0.25">
      <c r="A76" s="106">
        <v>95.884693877551086</v>
      </c>
      <c r="B76" s="107">
        <v>66.426940639269404</v>
      </c>
      <c r="C76" s="106">
        <v>77.627551020408134</v>
      </c>
      <c r="D76" s="107">
        <v>67.853881278538807</v>
      </c>
      <c r="E76" s="106">
        <v>73.059183673469278</v>
      </c>
      <c r="F76" s="107">
        <v>67.936020036429866</v>
      </c>
      <c r="G76" s="106">
        <v>72.246243326530688</v>
      </c>
      <c r="H76" s="107">
        <v>67.345890410958901</v>
      </c>
      <c r="I76" s="108">
        <v>29.823586795918235</v>
      </c>
      <c r="J76" s="109">
        <v>75.776255707762559</v>
      </c>
    </row>
    <row r="77" spans="1:10" x14ac:dyDescent="0.25">
      <c r="A77" s="106">
        <v>100.96275510204089</v>
      </c>
      <c r="B77" s="107">
        <v>65.587899543378995</v>
      </c>
      <c r="C77" s="106">
        <v>83.247040816326503</v>
      </c>
      <c r="D77" s="107">
        <v>67.317351598173516</v>
      </c>
      <c r="E77" s="106">
        <v>78.622346938775394</v>
      </c>
      <c r="F77" s="107">
        <v>67.224499089253186</v>
      </c>
      <c r="G77" s="106">
        <v>78.298344061224569</v>
      </c>
      <c r="H77" s="107">
        <v>66.700913242009136</v>
      </c>
      <c r="I77" s="108">
        <v>35.662601836734559</v>
      </c>
      <c r="J77" s="109">
        <v>74.634703196347033</v>
      </c>
    </row>
    <row r="78" spans="1:10" x14ac:dyDescent="0.25">
      <c r="A78" s="106">
        <v>106.04081632653069</v>
      </c>
      <c r="B78" s="107">
        <v>64.474885844748869</v>
      </c>
      <c r="C78" s="106">
        <v>88.866530612244873</v>
      </c>
      <c r="D78" s="107">
        <v>66.672374429223751</v>
      </c>
      <c r="E78" s="106">
        <v>84.18551020408151</v>
      </c>
      <c r="F78" s="107">
        <v>66.564207650273218</v>
      </c>
      <c r="G78" s="106">
        <v>84.350444795918449</v>
      </c>
      <c r="H78" s="107">
        <v>65.993150684931507</v>
      </c>
      <c r="I78" s="108">
        <v>41.501616877550887</v>
      </c>
      <c r="J78" s="109">
        <v>73.373287671232873</v>
      </c>
    </row>
    <row r="79" spans="1:10" x14ac:dyDescent="0.25">
      <c r="A79" s="106">
        <v>111.11887755102049</v>
      </c>
      <c r="B79" s="107">
        <v>63.242009132420094</v>
      </c>
      <c r="C79" s="106">
        <v>94.486020408163242</v>
      </c>
      <c r="D79" s="107">
        <v>66.147260273972606</v>
      </c>
      <c r="E79" s="106">
        <v>89.748673469387626</v>
      </c>
      <c r="F79" s="107">
        <v>65.966530054644807</v>
      </c>
      <c r="G79" s="106">
        <v>90.402545530612329</v>
      </c>
      <c r="H79" s="107">
        <v>65.365296803652967</v>
      </c>
      <c r="I79" s="108">
        <v>47.340631918367215</v>
      </c>
      <c r="J79" s="109">
        <v>72.111872146118714</v>
      </c>
    </row>
    <row r="80" spans="1:10" x14ac:dyDescent="0.25">
      <c r="A80" s="106">
        <v>116.19693877551029</v>
      </c>
      <c r="B80" s="107">
        <v>61.021689497716892</v>
      </c>
      <c r="C80" s="106">
        <v>100.10551020408161</v>
      </c>
      <c r="D80" s="107">
        <v>65.587899543378995</v>
      </c>
      <c r="E80" s="106">
        <v>95.311836734693742</v>
      </c>
      <c r="F80" s="107">
        <v>65.232240437158467</v>
      </c>
      <c r="G80" s="106">
        <v>96.454646265306209</v>
      </c>
      <c r="H80" s="107">
        <v>64.714611872146122</v>
      </c>
      <c r="I80" s="108">
        <v>53.179646959183543</v>
      </c>
      <c r="J80" s="109">
        <v>71.101598173515981</v>
      </c>
    </row>
    <row r="81" spans="1:10" x14ac:dyDescent="0.25">
      <c r="A81" s="106">
        <v>121.27500000000009</v>
      </c>
      <c r="B81" s="107">
        <v>57.511415525114153</v>
      </c>
      <c r="C81" s="106">
        <v>105.72499999999998</v>
      </c>
      <c r="D81" s="107">
        <v>65.01141552511416</v>
      </c>
      <c r="E81" s="106">
        <v>100.87499999999986</v>
      </c>
      <c r="F81" s="107">
        <v>64.651639344262293</v>
      </c>
      <c r="G81" s="106">
        <v>102.50674700000009</v>
      </c>
      <c r="H81" s="107">
        <v>64.178082191780817</v>
      </c>
      <c r="I81" s="108">
        <v>59.018661999999871</v>
      </c>
      <c r="J81" s="109">
        <v>70.05707762557077</v>
      </c>
    </row>
    <row r="82" spans="1:10" x14ac:dyDescent="0.25">
      <c r="A82" s="106">
        <v>126.35306122448989</v>
      </c>
      <c r="B82" s="107">
        <v>53.05936073059361</v>
      </c>
      <c r="C82" s="106">
        <v>111.34448979591835</v>
      </c>
      <c r="D82" s="107">
        <v>64.069634703196343</v>
      </c>
      <c r="E82" s="106">
        <v>106.43816326530597</v>
      </c>
      <c r="F82" s="107">
        <v>64.110883424408016</v>
      </c>
      <c r="G82" s="106">
        <v>108.55884773469397</v>
      </c>
      <c r="H82" s="107">
        <v>63.538812785388131</v>
      </c>
      <c r="I82" s="108">
        <v>64.857677040816199</v>
      </c>
      <c r="J82" s="109">
        <v>69.063926940639263</v>
      </c>
    </row>
    <row r="83" spans="1:10" x14ac:dyDescent="0.25">
      <c r="A83" s="106">
        <v>131.43112244897969</v>
      </c>
      <c r="B83" s="107">
        <v>48.812785388127857</v>
      </c>
      <c r="C83" s="106">
        <v>116.96397959183672</v>
      </c>
      <c r="D83" s="107">
        <v>62.905251141552512</v>
      </c>
      <c r="E83" s="106">
        <v>112.00132653061209</v>
      </c>
      <c r="F83" s="107">
        <v>63.450591985428048</v>
      </c>
      <c r="G83" s="106">
        <v>114.61094846938785</v>
      </c>
      <c r="H83" s="107">
        <v>62.614155251141554</v>
      </c>
      <c r="I83" s="108">
        <v>70.69669208163252</v>
      </c>
      <c r="J83" s="109">
        <v>68.19063926940639</v>
      </c>
    </row>
    <row r="84" spans="1:10" x14ac:dyDescent="0.25">
      <c r="A84" s="106">
        <v>136.50918367346949</v>
      </c>
      <c r="B84" s="107">
        <v>45.159817351598178</v>
      </c>
      <c r="C84" s="106">
        <v>122.58346938775509</v>
      </c>
      <c r="D84" s="107">
        <v>60.576484018264843</v>
      </c>
      <c r="E84" s="106">
        <v>117.56448979591821</v>
      </c>
      <c r="F84" s="107">
        <v>62.665072859744988</v>
      </c>
      <c r="G84" s="106">
        <v>120.66304920408173</v>
      </c>
      <c r="H84" s="107">
        <v>60.736301369863014</v>
      </c>
      <c r="I84" s="108">
        <v>76.535707122448841</v>
      </c>
      <c r="J84" s="109">
        <v>67.089041095890408</v>
      </c>
    </row>
    <row r="85" spans="1:10" x14ac:dyDescent="0.25">
      <c r="A85" s="106">
        <v>141.58724489795929</v>
      </c>
      <c r="B85" s="107">
        <v>42.037671232876711</v>
      </c>
      <c r="C85" s="106">
        <v>128.20295918367344</v>
      </c>
      <c r="D85" s="107">
        <v>57.511415525114153</v>
      </c>
      <c r="E85" s="106">
        <v>123.12765306122432</v>
      </c>
      <c r="F85" s="107">
        <v>60.940346083788711</v>
      </c>
      <c r="G85" s="106">
        <v>126.71514993877561</v>
      </c>
      <c r="H85" s="107">
        <v>57.19748858447489</v>
      </c>
      <c r="I85" s="108">
        <v>82.374722163265162</v>
      </c>
      <c r="J85" s="109">
        <v>66.175799086757991</v>
      </c>
    </row>
    <row r="86" spans="1:10" x14ac:dyDescent="0.25">
      <c r="A86" s="106">
        <v>146.6653061224491</v>
      </c>
      <c r="B86" s="107">
        <v>39.37785388127854</v>
      </c>
      <c r="C86" s="106">
        <v>133.8224489795918</v>
      </c>
      <c r="D86" s="107">
        <v>53.881278538812779</v>
      </c>
      <c r="E86" s="106">
        <v>128.69081632653044</v>
      </c>
      <c r="F86" s="107">
        <v>58.469945355191257</v>
      </c>
      <c r="G86" s="106">
        <v>132.76725067346948</v>
      </c>
      <c r="H86" s="107">
        <v>52.003424657534246</v>
      </c>
      <c r="I86" s="108">
        <v>88.213737204081482</v>
      </c>
      <c r="J86" s="109">
        <v>65.388127853881286</v>
      </c>
    </row>
    <row r="87" spans="1:10" x14ac:dyDescent="0.25">
      <c r="A87" s="106">
        <v>151.7433673469389</v>
      </c>
      <c r="B87" s="107">
        <v>37.026255707762559</v>
      </c>
      <c r="C87" s="106">
        <v>139.44193877551015</v>
      </c>
      <c r="D87" s="107">
        <v>50.097031963470315</v>
      </c>
      <c r="E87" s="106">
        <v>134.25397959183655</v>
      </c>
      <c r="F87" s="107">
        <v>54.866803278688522</v>
      </c>
      <c r="G87" s="106">
        <v>138.81935140816336</v>
      </c>
      <c r="H87" s="107">
        <v>47.368721461187214</v>
      </c>
      <c r="I87" s="108">
        <v>94.052752244897803</v>
      </c>
      <c r="J87" s="109">
        <v>64.714611872146122</v>
      </c>
    </row>
    <row r="88" spans="1:10" x14ac:dyDescent="0.25">
      <c r="A88" s="106">
        <v>156.8214285714287</v>
      </c>
      <c r="B88" s="107">
        <v>34.280821917808218</v>
      </c>
      <c r="C88" s="106">
        <v>145.06142857142851</v>
      </c>
      <c r="D88" s="107">
        <v>46.672374429223744</v>
      </c>
      <c r="E88" s="106">
        <v>139.81714285714267</v>
      </c>
      <c r="F88" s="107">
        <v>50.785519125683066</v>
      </c>
      <c r="G88" s="106">
        <v>144.87145214285724</v>
      </c>
      <c r="H88" s="107">
        <v>43.219178082191775</v>
      </c>
      <c r="I88" s="108">
        <v>99.891767285714124</v>
      </c>
      <c r="J88" s="109">
        <v>63.995433789954333</v>
      </c>
    </row>
    <row r="89" spans="1:10" x14ac:dyDescent="0.25">
      <c r="A89" s="106">
        <v>161.8994897959185</v>
      </c>
      <c r="B89" s="107">
        <v>32.009132420091326</v>
      </c>
      <c r="C89" s="106">
        <v>150.68091836734686</v>
      </c>
      <c r="D89" s="107">
        <v>43.43036529680365</v>
      </c>
      <c r="E89" s="106">
        <v>145.38030612244879</v>
      </c>
      <c r="F89" s="107">
        <v>46.857923497267763</v>
      </c>
      <c r="G89" s="106">
        <v>150.92355287755112</v>
      </c>
      <c r="H89" s="107">
        <v>39.423515981735157</v>
      </c>
      <c r="I89" s="108">
        <v>105.73078232653044</v>
      </c>
      <c r="J89" s="109">
        <v>63.378995433789953</v>
      </c>
    </row>
    <row r="90" spans="1:10" x14ac:dyDescent="0.25">
      <c r="A90" s="106">
        <v>166.9775510204083</v>
      </c>
      <c r="B90" s="107">
        <v>29.743150684931507</v>
      </c>
      <c r="C90" s="106">
        <v>156.30040816326522</v>
      </c>
      <c r="D90" s="107">
        <v>40.348173515981735</v>
      </c>
      <c r="E90" s="106">
        <v>150.9434693877549</v>
      </c>
      <c r="F90" s="107">
        <v>42.867714025500909</v>
      </c>
      <c r="G90" s="106">
        <v>156.975653612245</v>
      </c>
      <c r="H90" s="107">
        <v>36.061643835616437</v>
      </c>
      <c r="I90" s="108">
        <v>111.56979736734677</v>
      </c>
      <c r="J90" s="109">
        <v>62.716894977168948</v>
      </c>
    </row>
    <row r="91" spans="1:10" x14ac:dyDescent="0.25">
      <c r="A91" s="106">
        <v>172.0556122448981</v>
      </c>
      <c r="B91" s="107">
        <v>27.68835616438356</v>
      </c>
      <c r="C91" s="106">
        <v>161.91989795918357</v>
      </c>
      <c r="D91" s="107">
        <v>37.402968036529685</v>
      </c>
      <c r="E91" s="106">
        <v>156.50663265306102</v>
      </c>
      <c r="F91" s="107">
        <v>39.37841530054645</v>
      </c>
      <c r="G91" s="106">
        <v>163.02775434693888</v>
      </c>
      <c r="H91" s="107">
        <v>33.601598173515981</v>
      </c>
      <c r="I91" s="108">
        <v>117.40881240816309</v>
      </c>
      <c r="J91" s="109">
        <v>61.957762557077622</v>
      </c>
    </row>
    <row r="92" spans="1:10" x14ac:dyDescent="0.25">
      <c r="A92" s="106">
        <v>177.1336734693879</v>
      </c>
      <c r="B92" s="107">
        <v>25.707762557077622</v>
      </c>
      <c r="C92" s="106">
        <v>167.53938775510193</v>
      </c>
      <c r="D92" s="107">
        <v>34.594748858447488</v>
      </c>
      <c r="E92" s="106">
        <v>162.06979591836713</v>
      </c>
      <c r="F92" s="107">
        <v>36.179417122040078</v>
      </c>
      <c r="G92" s="106">
        <v>169.07985508163276</v>
      </c>
      <c r="H92" s="107">
        <v>30.981735159817354</v>
      </c>
      <c r="I92" s="108">
        <v>123.24782744897941</v>
      </c>
      <c r="J92" s="109">
        <v>60.593607305936068</v>
      </c>
    </row>
    <row r="93" spans="1:10" x14ac:dyDescent="0.25">
      <c r="A93" s="106">
        <v>182.2117346938777</v>
      </c>
      <c r="B93" s="107">
        <v>23.74429223744292</v>
      </c>
      <c r="C93" s="106">
        <v>173.15887755102028</v>
      </c>
      <c r="D93" s="107">
        <v>31.974885844748858</v>
      </c>
      <c r="E93" s="106">
        <v>167.63295918367325</v>
      </c>
      <c r="F93" s="107">
        <v>33.265027322404372</v>
      </c>
      <c r="G93" s="106">
        <v>175.13195581632664</v>
      </c>
      <c r="H93" s="107">
        <v>28.909817351598171</v>
      </c>
      <c r="I93" s="108">
        <v>129.08684248979574</v>
      </c>
      <c r="J93" s="109">
        <v>58.082191780821915</v>
      </c>
    </row>
    <row r="94" spans="1:10" x14ac:dyDescent="0.25">
      <c r="A94" s="106">
        <v>187.2897959183675</v>
      </c>
      <c r="B94" s="107">
        <v>21.900684931506849</v>
      </c>
      <c r="C94" s="106">
        <v>178.77836734693864</v>
      </c>
      <c r="D94" s="107">
        <v>29.543378995433788</v>
      </c>
      <c r="E94" s="106">
        <v>173.19612244897937</v>
      </c>
      <c r="F94" s="107">
        <v>30.584016393442624</v>
      </c>
      <c r="G94" s="106">
        <v>181.18405655102052</v>
      </c>
      <c r="H94" s="107">
        <v>26.775114155251138</v>
      </c>
      <c r="I94" s="108">
        <v>134.92585753061206</v>
      </c>
      <c r="J94" s="109">
        <v>54.326484018264843</v>
      </c>
    </row>
    <row r="95" spans="1:10" x14ac:dyDescent="0.25">
      <c r="A95" s="106">
        <v>192.3678571428573</v>
      </c>
      <c r="B95" s="107">
        <v>20.176940639269407</v>
      </c>
      <c r="C95" s="106">
        <v>184.39785714285699</v>
      </c>
      <c r="D95" s="107">
        <v>27.168949771689498</v>
      </c>
      <c r="E95" s="106">
        <v>178.75928571428548</v>
      </c>
      <c r="F95" s="107">
        <v>28.284380692167577</v>
      </c>
      <c r="G95" s="106">
        <v>187.2361572857144</v>
      </c>
      <c r="H95" s="107">
        <v>24.560502283105023</v>
      </c>
      <c r="I95" s="108">
        <v>140.76487257142838</v>
      </c>
      <c r="J95" s="109">
        <v>50.410958904109592</v>
      </c>
    </row>
    <row r="96" spans="1:10" x14ac:dyDescent="0.25">
      <c r="A96" s="106">
        <v>197.4459183673471</v>
      </c>
      <c r="B96" s="107">
        <v>18.350456621004565</v>
      </c>
      <c r="C96" s="106">
        <v>190.01734693877535</v>
      </c>
      <c r="D96" s="107">
        <v>24.977168949771688</v>
      </c>
      <c r="E96" s="106">
        <v>184.3224489795916</v>
      </c>
      <c r="F96" s="107">
        <v>26.183970856102</v>
      </c>
      <c r="G96" s="106">
        <v>193.28825802040828</v>
      </c>
      <c r="H96" s="107">
        <v>22.437214611872147</v>
      </c>
      <c r="I96" s="108">
        <v>146.6038876122447</v>
      </c>
      <c r="J96" s="109">
        <v>46.478310502283108</v>
      </c>
    </row>
    <row r="97" spans="1:10" x14ac:dyDescent="0.25">
      <c r="A97" s="106">
        <v>202.52397959183691</v>
      </c>
      <c r="B97" s="107">
        <v>16.615296803652967</v>
      </c>
      <c r="C97" s="106">
        <v>195.6368367346937</v>
      </c>
      <c r="D97" s="107">
        <v>22.939497716894977</v>
      </c>
      <c r="E97" s="106">
        <v>189.88561224489771</v>
      </c>
      <c r="F97" s="107">
        <v>24.225865209471767</v>
      </c>
      <c r="G97" s="106">
        <v>199.34035875510216</v>
      </c>
      <c r="H97" s="107">
        <v>20.279680365296805</v>
      </c>
      <c r="I97" s="108">
        <v>152.44290265306103</v>
      </c>
      <c r="J97" s="109">
        <v>42.50570776255708</v>
      </c>
    </row>
    <row r="98" spans="1:10" x14ac:dyDescent="0.25">
      <c r="A98" s="106">
        <v>207.60204081632671</v>
      </c>
      <c r="B98" s="107">
        <v>14.897260273972604</v>
      </c>
      <c r="C98" s="106">
        <v>201.25632653061206</v>
      </c>
      <c r="D98" s="107">
        <v>21.033105022831052</v>
      </c>
      <c r="E98" s="106">
        <v>195.44877551020383</v>
      </c>
      <c r="F98" s="107">
        <v>22.330373406193075</v>
      </c>
      <c r="G98" s="106">
        <v>205.39245948979604</v>
      </c>
      <c r="H98" s="107">
        <v>18.053652968036531</v>
      </c>
      <c r="I98" s="108">
        <v>158.28191769387735</v>
      </c>
      <c r="J98" s="109">
        <v>38.864155251141554</v>
      </c>
    </row>
    <row r="99" spans="1:10" x14ac:dyDescent="0.25">
      <c r="A99" s="106">
        <v>212.68010204081651</v>
      </c>
      <c r="B99" s="107">
        <v>13.430365296803654</v>
      </c>
      <c r="C99" s="106">
        <v>206.87581632653041</v>
      </c>
      <c r="D99" s="107">
        <v>18.995433789954337</v>
      </c>
      <c r="E99" s="106">
        <v>201.01193877550995</v>
      </c>
      <c r="F99" s="107">
        <v>20.520264116575593</v>
      </c>
      <c r="G99" s="106">
        <v>211.44456022448992</v>
      </c>
      <c r="H99" s="107">
        <v>15.856164383561644</v>
      </c>
      <c r="I99" s="108">
        <v>164.12093273469367</v>
      </c>
      <c r="J99" s="109">
        <v>35.713470319634702</v>
      </c>
    </row>
    <row r="100" spans="1:10" x14ac:dyDescent="0.25">
      <c r="A100" s="106">
        <v>217.75816326530631</v>
      </c>
      <c r="B100" s="107">
        <v>11.706621004566211</v>
      </c>
      <c r="C100" s="106">
        <v>212.49530612244877</v>
      </c>
      <c r="D100" s="107">
        <v>17.248858447488587</v>
      </c>
      <c r="E100" s="106">
        <v>206.57510204081606</v>
      </c>
      <c r="F100" s="107">
        <v>18.767076502732241</v>
      </c>
      <c r="G100" s="106">
        <v>217.4966609591838</v>
      </c>
      <c r="H100" s="107">
        <v>13.715753424657533</v>
      </c>
      <c r="I100" s="108">
        <v>169.95994777550999</v>
      </c>
      <c r="J100" s="109">
        <v>32.796803652968038</v>
      </c>
    </row>
    <row r="101" spans="1:10" x14ac:dyDescent="0.25">
      <c r="A101" s="106">
        <v>222.83622448979611</v>
      </c>
      <c r="B101" s="107">
        <v>10.382420091324201</v>
      </c>
      <c r="C101" s="106">
        <v>218.11479591836712</v>
      </c>
      <c r="D101" s="107">
        <v>15.439497716894977</v>
      </c>
      <c r="E101" s="106">
        <v>212.13826530612218</v>
      </c>
      <c r="F101" s="107">
        <v>17.065118397085609</v>
      </c>
      <c r="G101" s="106">
        <v>223.54876169387768</v>
      </c>
      <c r="H101" s="107">
        <v>11.786529680365296</v>
      </c>
      <c r="I101" s="108">
        <v>175.79896281632631</v>
      </c>
      <c r="J101" s="109">
        <v>30.068493150684933</v>
      </c>
    </row>
    <row r="102" spans="1:10" x14ac:dyDescent="0.25">
      <c r="A102" s="106">
        <v>227.91428571428591</v>
      </c>
      <c r="B102" s="107">
        <v>9.0696347031963462</v>
      </c>
      <c r="C102" s="106">
        <v>223.73428571428548</v>
      </c>
      <c r="D102" s="107">
        <v>13.675799086757992</v>
      </c>
      <c r="E102" s="106">
        <v>217.70142857142829</v>
      </c>
      <c r="F102" s="107">
        <v>15.237932604735882</v>
      </c>
      <c r="G102" s="106">
        <v>229.60086242857156</v>
      </c>
      <c r="H102" s="107">
        <v>10.136986301369863</v>
      </c>
      <c r="I102" s="108">
        <v>181.63797785714263</v>
      </c>
      <c r="J102" s="109">
        <v>27.836757990867579</v>
      </c>
    </row>
    <row r="103" spans="1:10" x14ac:dyDescent="0.25">
      <c r="A103" s="106">
        <v>232.99234693877571</v>
      </c>
      <c r="B103" s="107">
        <v>7.8710045662100452</v>
      </c>
      <c r="C103" s="106">
        <v>229.35377551020383</v>
      </c>
      <c r="D103" s="107">
        <v>12.054794520547945</v>
      </c>
      <c r="E103" s="106">
        <v>223.26459183673441</v>
      </c>
      <c r="F103" s="107">
        <v>13.473360655737704</v>
      </c>
      <c r="G103" s="106">
        <v>235.65296316326544</v>
      </c>
      <c r="H103" s="107">
        <v>8.7100456621004554</v>
      </c>
      <c r="I103" s="108">
        <v>187.47699289795895</v>
      </c>
      <c r="J103" s="109">
        <v>25.890410958904109</v>
      </c>
    </row>
    <row r="104" spans="1:10" x14ac:dyDescent="0.25">
      <c r="A104" s="106">
        <v>238.07040816326551</v>
      </c>
      <c r="B104" s="107">
        <v>7.0547945205479454</v>
      </c>
      <c r="C104" s="106">
        <v>234.97326530612219</v>
      </c>
      <c r="D104" s="107">
        <v>10.644977168949772</v>
      </c>
      <c r="E104" s="106">
        <v>228.82775510204053</v>
      </c>
      <c r="F104" s="107">
        <v>11.742941712204006</v>
      </c>
      <c r="G104" s="106">
        <v>241.70506389795932</v>
      </c>
      <c r="H104" s="107">
        <v>7.4942922374429219</v>
      </c>
      <c r="I104" s="108">
        <v>193.31600793877527</v>
      </c>
      <c r="J104" s="109">
        <v>23.74429223744292</v>
      </c>
    </row>
    <row r="105" spans="1:10" x14ac:dyDescent="0.25">
      <c r="A105" s="106">
        <v>243.14846938775531</v>
      </c>
      <c r="B105" s="107">
        <v>6.1700913242009134</v>
      </c>
      <c r="C105" s="106">
        <v>240.59275510204054</v>
      </c>
      <c r="D105" s="107">
        <v>9.4292237442922389</v>
      </c>
      <c r="E105" s="106">
        <v>234.39091836734664</v>
      </c>
      <c r="F105" s="107">
        <v>9.9043715846994527</v>
      </c>
      <c r="G105" s="106">
        <v>247.7571646326532</v>
      </c>
      <c r="H105" s="107">
        <v>6.4440639269406397</v>
      </c>
      <c r="I105" s="108">
        <v>199.15502297959159</v>
      </c>
      <c r="J105" s="109">
        <v>21.815068493150687</v>
      </c>
    </row>
    <row r="106" spans="1:10" x14ac:dyDescent="0.25">
      <c r="A106" s="106">
        <v>248.22653061224511</v>
      </c>
      <c r="B106" s="107">
        <v>5.4851598173515983</v>
      </c>
      <c r="C106" s="106">
        <v>246.2122448979589</v>
      </c>
      <c r="D106" s="107">
        <v>8.2591324200913245</v>
      </c>
      <c r="E106" s="106">
        <v>239.95408163265276</v>
      </c>
      <c r="F106" s="107">
        <v>8.6065573770491799</v>
      </c>
      <c r="G106" s="106">
        <v>253.80926536734708</v>
      </c>
      <c r="H106" s="107">
        <v>5.6164383561643838</v>
      </c>
      <c r="I106" s="108">
        <v>204.99403802040791</v>
      </c>
      <c r="J106" s="109">
        <v>20.057077625570777</v>
      </c>
    </row>
    <row r="107" spans="1:10" x14ac:dyDescent="0.25">
      <c r="A107" s="106">
        <v>253.30459183673491</v>
      </c>
      <c r="B107" s="107">
        <v>4.8230593607305936</v>
      </c>
      <c r="C107" s="106">
        <v>251.83173469387725</v>
      </c>
      <c r="D107" s="107">
        <v>7.1803652968036538</v>
      </c>
      <c r="E107" s="106">
        <v>245.51724489795888</v>
      </c>
      <c r="F107" s="107">
        <v>7.280282331511839</v>
      </c>
      <c r="G107" s="106">
        <v>259.86136610204096</v>
      </c>
      <c r="H107" s="107">
        <v>4.8915525114155249</v>
      </c>
      <c r="I107" s="108">
        <v>210.83305306122423</v>
      </c>
      <c r="J107" s="109">
        <v>18.219178082191782</v>
      </c>
    </row>
    <row r="108" spans="1:10" x14ac:dyDescent="0.25">
      <c r="A108" s="106">
        <v>258.38265306122469</v>
      </c>
      <c r="B108" s="107">
        <v>4.3036529680365296</v>
      </c>
      <c r="C108" s="106">
        <v>257.45122448979561</v>
      </c>
      <c r="D108" s="107">
        <v>6.3755707762557083</v>
      </c>
      <c r="E108" s="106">
        <v>251.08040816326499</v>
      </c>
      <c r="F108" s="107">
        <v>6.3638433515482689</v>
      </c>
      <c r="G108" s="106">
        <v>265.91346683673481</v>
      </c>
      <c r="H108" s="107">
        <v>4.1609589041095889</v>
      </c>
      <c r="I108" s="108">
        <v>216.67206810204056</v>
      </c>
      <c r="J108" s="109">
        <v>16.36415525114155</v>
      </c>
    </row>
    <row r="109" spans="1:10" x14ac:dyDescent="0.25">
      <c r="A109" s="106">
        <v>263.46071428571446</v>
      </c>
      <c r="B109" s="107">
        <v>3.7956621004566213</v>
      </c>
      <c r="C109" s="106">
        <v>263.07071428571396</v>
      </c>
      <c r="D109" s="107">
        <v>5.4337899543378994</v>
      </c>
      <c r="E109" s="106">
        <v>256.64357142857114</v>
      </c>
      <c r="F109" s="107">
        <v>5.6352459016393439</v>
      </c>
      <c r="G109" s="106">
        <v>271.96556757142866</v>
      </c>
      <c r="H109" s="107">
        <v>3.5502283105022832</v>
      </c>
      <c r="I109" s="108">
        <v>222.51108314285688</v>
      </c>
      <c r="J109" s="109">
        <v>14.606164383561643</v>
      </c>
    </row>
    <row r="110" spans="1:10" x14ac:dyDescent="0.25">
      <c r="A110" s="106">
        <v>268.53877551020423</v>
      </c>
      <c r="B110" s="107">
        <v>3.2648401826484021</v>
      </c>
      <c r="C110" s="106">
        <v>268.69020408163232</v>
      </c>
      <c r="D110" s="107">
        <v>4.6803652968036529</v>
      </c>
      <c r="E110" s="106">
        <v>262.20673469387725</v>
      </c>
      <c r="F110" s="107">
        <v>4.8326502732240435</v>
      </c>
      <c r="G110" s="106">
        <v>278.01766830612252</v>
      </c>
      <c r="H110" s="107">
        <v>3.0079908675799087</v>
      </c>
      <c r="I110" s="108">
        <v>228.3500981836732</v>
      </c>
      <c r="J110" s="109">
        <v>12.939497716894977</v>
      </c>
    </row>
    <row r="111" spans="1:10" x14ac:dyDescent="0.25">
      <c r="A111" s="106">
        <v>273.616836734694</v>
      </c>
      <c r="B111" s="107">
        <v>2.7796803652968034</v>
      </c>
      <c r="C111" s="106">
        <v>274.30969387755067</v>
      </c>
      <c r="D111" s="107">
        <v>3.9440639269406392</v>
      </c>
      <c r="E111" s="106">
        <v>267.76989795918337</v>
      </c>
      <c r="F111" s="107">
        <v>4.0300546448087431</v>
      </c>
      <c r="G111" s="106">
        <v>284.06976904081637</v>
      </c>
      <c r="H111" s="107">
        <v>2.5228310502283104</v>
      </c>
      <c r="I111" s="108">
        <v>234.18911322448952</v>
      </c>
      <c r="J111" s="109">
        <v>11.192922374429223</v>
      </c>
    </row>
    <row r="112" spans="1:10" x14ac:dyDescent="0.25">
      <c r="A112" s="106">
        <v>278.69489795918378</v>
      </c>
      <c r="B112" s="107">
        <v>2.3059360730593608</v>
      </c>
      <c r="C112" s="106">
        <v>279.92918367346903</v>
      </c>
      <c r="D112" s="107">
        <v>3.2990867579908678</v>
      </c>
      <c r="E112" s="106">
        <v>273.33306122448948</v>
      </c>
      <c r="F112" s="107">
        <v>3.3242258652094714</v>
      </c>
      <c r="G112" s="106">
        <v>290.12186977551022</v>
      </c>
      <c r="H112" s="107">
        <v>2.1518264840182648</v>
      </c>
      <c r="I112" s="108">
        <v>240.02812826530584</v>
      </c>
      <c r="J112" s="109">
        <v>9.7089041095890405</v>
      </c>
    </row>
    <row r="113" spans="1:10" x14ac:dyDescent="0.25">
      <c r="A113" s="106">
        <v>283.77295918367355</v>
      </c>
      <c r="B113" s="107">
        <v>1.9063926940639271</v>
      </c>
      <c r="C113" s="106">
        <v>285.54867346938738</v>
      </c>
      <c r="D113" s="107">
        <v>2.7625570776255706</v>
      </c>
      <c r="E113" s="106">
        <v>278.8962244897956</v>
      </c>
      <c r="F113" s="107">
        <v>2.6867030965391621</v>
      </c>
      <c r="G113" s="106">
        <v>296.17397051020407</v>
      </c>
      <c r="H113" s="107">
        <v>1.7522831050228311</v>
      </c>
      <c r="I113" s="108">
        <v>245.86714330612216</v>
      </c>
      <c r="J113" s="109">
        <v>8.2134703196347019</v>
      </c>
    </row>
    <row r="114" spans="1:10" x14ac:dyDescent="0.25">
      <c r="A114" s="106">
        <v>288.85102040816332</v>
      </c>
      <c r="B114" s="107">
        <v>1.5296803652968036</v>
      </c>
      <c r="C114" s="106">
        <v>291.16816326530574</v>
      </c>
      <c r="D114" s="107">
        <v>2.2659817351598175</v>
      </c>
      <c r="E114" s="106">
        <v>284.45938775510172</v>
      </c>
      <c r="F114" s="107">
        <v>2.1573315118397085</v>
      </c>
      <c r="G114" s="106">
        <v>302.22607124489792</v>
      </c>
      <c r="H114" s="107">
        <v>1.4383561643835616</v>
      </c>
      <c r="I114" s="108">
        <v>251.70615834693848</v>
      </c>
      <c r="J114" s="109">
        <v>6.7751141552511411</v>
      </c>
    </row>
    <row r="115" spans="1:10" x14ac:dyDescent="0.25">
      <c r="A115" s="106">
        <v>293.92908163265309</v>
      </c>
      <c r="B115" s="107">
        <v>1.1986301369863013</v>
      </c>
      <c r="C115" s="106">
        <v>296.78765306122409</v>
      </c>
      <c r="D115" s="107">
        <v>1.7694063926940637</v>
      </c>
      <c r="E115" s="106">
        <v>290.02255102040783</v>
      </c>
      <c r="F115" s="107">
        <v>1.7019581056466302</v>
      </c>
      <c r="G115" s="106">
        <v>308.27817197959178</v>
      </c>
      <c r="H115" s="107">
        <v>1.1872146118721461</v>
      </c>
      <c r="I115" s="108">
        <v>257.5451733877548</v>
      </c>
      <c r="J115" s="109">
        <v>5.5593607305936068</v>
      </c>
    </row>
    <row r="116" spans="1:10" x14ac:dyDescent="0.25">
      <c r="A116" s="106">
        <v>299.00714285714287</v>
      </c>
      <c r="B116" s="107">
        <v>1.004566210045662</v>
      </c>
      <c r="C116" s="106">
        <v>302.40714285714245</v>
      </c>
      <c r="D116" s="107">
        <v>1.4212328767123288</v>
      </c>
      <c r="E116" s="106">
        <v>295.58571428571395</v>
      </c>
      <c r="F116" s="107">
        <v>1.2295081967213115</v>
      </c>
      <c r="G116" s="106">
        <v>314.33027271428563</v>
      </c>
      <c r="H116" s="107">
        <v>0.92465753424657537</v>
      </c>
      <c r="I116" s="108">
        <v>263.38418842857112</v>
      </c>
      <c r="J116" s="109">
        <v>4.6461187214611872</v>
      </c>
    </row>
    <row r="117" spans="1:10" x14ac:dyDescent="0.25">
      <c r="A117" s="106">
        <v>304.08520408163264</v>
      </c>
      <c r="B117" s="107">
        <v>0.82191780821917804</v>
      </c>
      <c r="C117" s="106">
        <v>308.0266326530608</v>
      </c>
      <c r="D117" s="107">
        <v>1.1073059360730595</v>
      </c>
      <c r="E117" s="106">
        <v>301.14887755102006</v>
      </c>
      <c r="F117" s="107">
        <v>0.92213114754098358</v>
      </c>
      <c r="G117" s="106">
        <v>320.38237344897948</v>
      </c>
      <c r="H117" s="107">
        <v>0.74200913242009126</v>
      </c>
      <c r="I117" s="108">
        <v>269.22320346938744</v>
      </c>
      <c r="J117" s="109">
        <v>3.6130136986301369</v>
      </c>
    </row>
    <row r="118" spans="1:10" x14ac:dyDescent="0.25">
      <c r="A118" s="106">
        <v>309.16326530612241</v>
      </c>
      <c r="B118" s="107">
        <v>0.62214611872146119</v>
      </c>
      <c r="C118" s="106">
        <v>313.64612244897916</v>
      </c>
      <c r="D118" s="107">
        <v>0.92465753424657537</v>
      </c>
      <c r="E118" s="106">
        <v>306.71204081632618</v>
      </c>
      <c r="F118" s="107">
        <v>0.66029143897996356</v>
      </c>
      <c r="G118" s="106">
        <v>326.43447418367333</v>
      </c>
      <c r="H118" s="107">
        <v>0.59360730593607303</v>
      </c>
      <c r="I118" s="108">
        <v>275.06221851020376</v>
      </c>
      <c r="J118" s="109">
        <v>2.7568493150684934</v>
      </c>
    </row>
    <row r="119" spans="1:10" x14ac:dyDescent="0.25">
      <c r="A119" s="106">
        <v>314.24132653061218</v>
      </c>
      <c r="B119" s="107">
        <v>0.50228310502283102</v>
      </c>
      <c r="C119" s="106">
        <v>319.26561224489751</v>
      </c>
      <c r="D119" s="107">
        <v>0.65639269406392686</v>
      </c>
      <c r="E119" s="106">
        <v>312.2752040816323</v>
      </c>
      <c r="F119" s="107">
        <v>0.47814207650273227</v>
      </c>
      <c r="G119" s="106">
        <v>332.48657491836718</v>
      </c>
      <c r="H119" s="107">
        <v>0.4223744292237443</v>
      </c>
      <c r="I119" s="108">
        <v>280.90123355102008</v>
      </c>
      <c r="J119" s="109">
        <v>2.0205479452054793</v>
      </c>
    </row>
    <row r="120" spans="1:10" x14ac:dyDescent="0.25">
      <c r="A120" s="106">
        <v>319.31938775510196</v>
      </c>
      <c r="B120" s="107">
        <v>0.37671232876712329</v>
      </c>
      <c r="C120" s="106">
        <v>324.88510204081587</v>
      </c>
      <c r="D120" s="107">
        <v>0.5365296803652968</v>
      </c>
      <c r="E120" s="106">
        <v>317.83836734693841</v>
      </c>
      <c r="F120" s="107">
        <v>0.36999089253187611</v>
      </c>
      <c r="G120" s="106">
        <v>338.53867565306103</v>
      </c>
      <c r="H120" s="107">
        <v>0.2454337899543379</v>
      </c>
      <c r="I120" s="108">
        <v>286.74024859183641</v>
      </c>
      <c r="J120" s="109">
        <v>1.5182648401826484</v>
      </c>
    </row>
    <row r="121" spans="1:10" x14ac:dyDescent="0.25">
      <c r="A121" s="106">
        <v>324.39744897959173</v>
      </c>
      <c r="B121" s="107">
        <v>0.32534246575342468</v>
      </c>
      <c r="C121" s="106">
        <v>330.50459183673422</v>
      </c>
      <c r="D121" s="107">
        <v>0.34817351598173518</v>
      </c>
      <c r="E121" s="106">
        <v>323.40153061224453</v>
      </c>
      <c r="F121" s="107">
        <v>0.28460837887067392</v>
      </c>
      <c r="G121" s="106">
        <v>344.59077638775489</v>
      </c>
      <c r="H121" s="107">
        <v>0.19406392694063926</v>
      </c>
      <c r="I121" s="108">
        <v>292.57926363265273</v>
      </c>
      <c r="J121" s="109">
        <v>1.1415525114155249</v>
      </c>
    </row>
    <row r="122" spans="1:10" x14ac:dyDescent="0.25">
      <c r="A122" s="106">
        <v>329.4755102040815</v>
      </c>
      <c r="B122" s="107">
        <v>0.22831050228310501</v>
      </c>
      <c r="C122" s="106">
        <v>336.12408163265258</v>
      </c>
      <c r="D122" s="107">
        <v>0.2226027397260274</v>
      </c>
      <c r="E122" s="106">
        <v>328.96469387755064</v>
      </c>
      <c r="F122" s="107">
        <v>0.2163023679417122</v>
      </c>
      <c r="G122" s="106">
        <v>350.64287712244874</v>
      </c>
      <c r="H122" s="107">
        <v>0.17123287671232876</v>
      </c>
      <c r="I122" s="108">
        <v>298.41827867346905</v>
      </c>
      <c r="J122" s="109">
        <v>0.90182648401826493</v>
      </c>
    </row>
    <row r="123" spans="1:10" x14ac:dyDescent="0.25">
      <c r="A123" s="106">
        <v>334.55357142857127</v>
      </c>
      <c r="B123" s="107">
        <v>0.17123287671232876</v>
      </c>
      <c r="C123" s="106">
        <v>341.74357142857093</v>
      </c>
      <c r="D123" s="107">
        <v>0.13698630136986301</v>
      </c>
      <c r="E123" s="106">
        <v>334.52785714285676</v>
      </c>
      <c r="F123" s="107">
        <v>0.14799635701275046</v>
      </c>
      <c r="G123" s="106">
        <v>356.69497785714259</v>
      </c>
      <c r="H123" s="107">
        <v>0.14269406392694062</v>
      </c>
      <c r="I123" s="108">
        <v>304.25729371428537</v>
      </c>
      <c r="J123" s="109">
        <v>0.63356164383561642</v>
      </c>
    </row>
    <row r="124" spans="1:10" x14ac:dyDescent="0.25">
      <c r="A124" s="106">
        <v>339.63163265306105</v>
      </c>
      <c r="B124" s="107">
        <v>0.10273972602739725</v>
      </c>
      <c r="C124" s="106">
        <v>347.36306122448929</v>
      </c>
      <c r="D124" s="107">
        <v>9.7031963470319629E-2</v>
      </c>
      <c r="E124" s="106">
        <v>340.09102040816288</v>
      </c>
      <c r="F124" s="107">
        <v>6.8306010928961755E-2</v>
      </c>
      <c r="G124" s="106">
        <v>362.74707859183644</v>
      </c>
      <c r="H124" s="107">
        <v>0.11986301369863014</v>
      </c>
      <c r="I124" s="108">
        <v>310.09630875510169</v>
      </c>
      <c r="J124" s="109">
        <v>0.42808219178082191</v>
      </c>
    </row>
    <row r="125" spans="1:10" x14ac:dyDescent="0.25">
      <c r="A125" s="106">
        <v>344.70969387755082</v>
      </c>
      <c r="B125" s="107">
        <v>7.9908675799086767E-2</v>
      </c>
      <c r="C125" s="106">
        <v>352.98255102040764</v>
      </c>
      <c r="D125" s="107">
        <v>6.8493150684931503E-2</v>
      </c>
      <c r="E125" s="106">
        <v>345.65418367346899</v>
      </c>
      <c r="F125" s="107">
        <v>4.553734061930783E-2</v>
      </c>
      <c r="G125" s="106">
        <v>368.79917932653029</v>
      </c>
      <c r="H125" s="107">
        <v>9.1324200913242004E-2</v>
      </c>
      <c r="I125" s="108">
        <v>315.93532379591801</v>
      </c>
      <c r="J125" s="109">
        <v>0.1997716894977169</v>
      </c>
    </row>
    <row r="126" spans="1:10" x14ac:dyDescent="0.25">
      <c r="A126" s="106">
        <v>349.78775510204059</v>
      </c>
      <c r="B126" s="107">
        <v>4.5662100456621002E-2</v>
      </c>
      <c r="C126" s="106">
        <v>358.602040816326</v>
      </c>
      <c r="D126" s="107">
        <v>4.5662100456621002E-2</v>
      </c>
      <c r="E126" s="106">
        <v>351.21734693877511</v>
      </c>
      <c r="F126" s="107">
        <v>3.4153005464480878E-2</v>
      </c>
      <c r="G126" s="106">
        <v>374.85128006122414</v>
      </c>
      <c r="H126" s="107">
        <v>5.1369863013698627E-2</v>
      </c>
      <c r="I126" s="108">
        <v>321.77433883673433</v>
      </c>
      <c r="J126" s="109">
        <v>0.11986301369863014</v>
      </c>
    </row>
    <row r="127" spans="1:10" x14ac:dyDescent="0.25">
      <c r="A127" s="106">
        <v>354.86581632653036</v>
      </c>
      <c r="B127" s="107">
        <v>1.7123287671232876E-2</v>
      </c>
      <c r="C127" s="106">
        <v>364.22153061224435</v>
      </c>
      <c r="D127" s="107">
        <v>3.4246575342465752E-2</v>
      </c>
      <c r="E127" s="106">
        <v>356.78051020408122</v>
      </c>
      <c r="F127" s="107">
        <v>2.2768670309653915E-2</v>
      </c>
      <c r="G127" s="106">
        <v>380.903380795918</v>
      </c>
      <c r="H127" s="107">
        <v>2.2831050228310501E-2</v>
      </c>
      <c r="I127" s="108">
        <v>327.61335387755065</v>
      </c>
      <c r="J127" s="109">
        <v>6.2785388127853878E-2</v>
      </c>
    </row>
    <row r="128" spans="1:10" x14ac:dyDescent="0.25">
      <c r="A128" s="106">
        <v>359.94387755102014</v>
      </c>
      <c r="B128" s="107">
        <v>1.7123287671232876E-2</v>
      </c>
      <c r="C128" s="106">
        <v>369.84102040816271</v>
      </c>
      <c r="D128" s="107">
        <v>1.1415525114155251E-2</v>
      </c>
      <c r="E128" s="106">
        <v>362.34367346938734</v>
      </c>
      <c r="F128" s="107">
        <v>1.1384335154826957E-2</v>
      </c>
      <c r="G128" s="106">
        <v>386.95548153061185</v>
      </c>
      <c r="H128" s="107">
        <v>1.7123287671232876E-2</v>
      </c>
      <c r="I128" s="108">
        <v>333.45236891836697</v>
      </c>
      <c r="J128" s="109">
        <v>3.9954337899543384E-2</v>
      </c>
    </row>
    <row r="129" spans="1:10" x14ac:dyDescent="0.25">
      <c r="A129" s="106">
        <v>365.02193877550991</v>
      </c>
      <c r="B129" s="107">
        <v>1.1415525114155251E-2</v>
      </c>
      <c r="C129" s="106">
        <v>375.46051020408106</v>
      </c>
      <c r="D129" s="107">
        <v>1.1415525114155251E-2</v>
      </c>
      <c r="E129" s="106">
        <v>367.90683673469346</v>
      </c>
      <c r="F129" s="107">
        <v>1.1384335154826957E-2</v>
      </c>
      <c r="G129" s="106">
        <v>393.0075822653057</v>
      </c>
      <c r="H129" s="107">
        <v>1.7123287671232876E-2</v>
      </c>
      <c r="I129" s="108">
        <v>339.29138395918329</v>
      </c>
      <c r="J129" s="109">
        <v>1.1415525114155251E-2</v>
      </c>
    </row>
    <row r="130" spans="1:10" x14ac:dyDescent="0.25">
      <c r="A130" s="106">
        <v>370.09999999999968</v>
      </c>
      <c r="B130" s="107">
        <v>0</v>
      </c>
      <c r="C130" s="106">
        <v>381.07999999999942</v>
      </c>
      <c r="D130" s="107">
        <v>0</v>
      </c>
      <c r="E130" s="106">
        <v>373.46999999999957</v>
      </c>
      <c r="F130" s="107">
        <v>0</v>
      </c>
      <c r="G130" s="106">
        <v>399.05968299999955</v>
      </c>
      <c r="H130" s="107">
        <v>0</v>
      </c>
      <c r="I130" s="108">
        <v>345.13039899999961</v>
      </c>
      <c r="J130" s="109">
        <v>0</v>
      </c>
    </row>
  </sheetData>
  <pageMargins left="0.7" right="0.7" top="0.75" bottom="0.75" header="0.3" footer="0.3"/>
  <pageSetup paperSize="120" scale="18" orientation="portrait" horizontalDpi="1200" verticalDpi="12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90C92-3B06-4C47-998D-872F6F60F694}">
  <sheetPr>
    <tabColor rgb="FFFFC000"/>
    <pageSetUpPr fitToPage="1"/>
  </sheetPr>
  <dimension ref="A1:AT130"/>
  <sheetViews>
    <sheetView zoomScaleNormal="100" workbookViewId="0"/>
  </sheetViews>
  <sheetFormatPr defaultRowHeight="15" x14ac:dyDescent="0.25"/>
  <cols>
    <col min="2" max="2" width="10.5703125" bestFit="1" customWidth="1"/>
    <col min="4" max="4" width="10.5703125" bestFit="1" customWidth="1"/>
    <col min="37" max="37" width="13.140625" customWidth="1"/>
    <col min="38" max="38" width="11.140625" customWidth="1"/>
    <col min="40" max="40" width="12.85546875" customWidth="1"/>
    <col min="41" max="41" width="19.85546875" customWidth="1"/>
    <col min="42" max="42" width="20.85546875" customWidth="1"/>
    <col min="44" max="44" width="55" customWidth="1"/>
    <col min="45" max="45" width="12" customWidth="1"/>
    <col min="46" max="46" width="11.85546875" customWidth="1"/>
  </cols>
  <sheetData>
    <row r="1" spans="1:46" ht="23.25" x14ac:dyDescent="0.35">
      <c r="A1" s="100" t="s">
        <v>414</v>
      </c>
    </row>
    <row r="3" spans="1:46" ht="18.75" x14ac:dyDescent="0.3">
      <c r="A3" s="101" t="s">
        <v>339</v>
      </c>
      <c r="M3" s="101" t="s">
        <v>340</v>
      </c>
      <c r="X3" s="101" t="s">
        <v>341</v>
      </c>
      <c r="AK3" s="101" t="s">
        <v>342</v>
      </c>
      <c r="AN3" s="101" t="s">
        <v>343</v>
      </c>
      <c r="AR3" s="101" t="s">
        <v>344</v>
      </c>
    </row>
    <row r="5" spans="1:46" x14ac:dyDescent="0.25">
      <c r="AK5" s="102" t="s">
        <v>345</v>
      </c>
      <c r="AL5" s="102" t="s">
        <v>346</v>
      </c>
      <c r="AN5" s="102" t="s">
        <v>347</v>
      </c>
      <c r="AO5" s="102" t="s">
        <v>267</v>
      </c>
      <c r="AP5" s="102" t="s">
        <v>348</v>
      </c>
      <c r="AR5" s="102" t="s">
        <v>349</v>
      </c>
      <c r="AS5" s="102" t="s">
        <v>350</v>
      </c>
      <c r="AT5" s="102" t="s">
        <v>351</v>
      </c>
    </row>
    <row r="6" spans="1:46" x14ac:dyDescent="0.25">
      <c r="AK6">
        <v>0</v>
      </c>
      <c r="AL6" s="34">
        <v>0</v>
      </c>
      <c r="AN6">
        <v>56</v>
      </c>
      <c r="AO6" t="s">
        <v>169</v>
      </c>
      <c r="AP6" t="s">
        <v>29</v>
      </c>
      <c r="AS6" s="103"/>
    </row>
    <row r="7" spans="1:46" x14ac:dyDescent="0.25">
      <c r="AS7" s="34"/>
    </row>
    <row r="8" spans="1:46" x14ac:dyDescent="0.25">
      <c r="AS8" s="34"/>
    </row>
    <row r="9" spans="1:46" x14ac:dyDescent="0.25">
      <c r="AS9" s="34"/>
    </row>
    <row r="14" spans="1:46" x14ac:dyDescent="0.25">
      <c r="AS14" s="2"/>
    </row>
    <row r="15" spans="1:46" x14ac:dyDescent="0.25">
      <c r="AQ15" s="2"/>
      <c r="AT15" s="2"/>
    </row>
    <row r="16" spans="1:46" x14ac:dyDescent="0.25">
      <c r="AQ16" s="2"/>
      <c r="AT16" s="2"/>
    </row>
    <row r="17" spans="1:45" x14ac:dyDescent="0.25">
      <c r="AP17" s="2"/>
      <c r="AS17" s="2"/>
    </row>
    <row r="18" spans="1:45" x14ac:dyDescent="0.25">
      <c r="AS18" s="2"/>
    </row>
    <row r="30" spans="1:45" ht="38.25" x14ac:dyDescent="0.25">
      <c r="A30" s="104" t="s">
        <v>2</v>
      </c>
      <c r="B30" s="105" t="s">
        <v>363</v>
      </c>
      <c r="C30" s="104" t="str">
        <f>LEFT(A30,4)+1 &amp; "/" &amp; RIGHT(A30,2) +1</f>
        <v>2022/23</v>
      </c>
      <c r="D30" s="105" t="s">
        <v>363</v>
      </c>
      <c r="E30" s="104" t="str">
        <f>LEFT(C30,4)+1 &amp; "/" &amp; RIGHT(C30,2) +1</f>
        <v>2023/24</v>
      </c>
      <c r="F30" s="105" t="s">
        <v>363</v>
      </c>
      <c r="G30" s="104" t="str">
        <f>LEFT(E30,4)+1 &amp; "/" &amp; RIGHT(E30,2) +1</f>
        <v>2024/25</v>
      </c>
      <c r="H30" s="105" t="s">
        <v>363</v>
      </c>
      <c r="I30" s="104" t="str">
        <f>LEFT(G30,4)+1 &amp; "/" &amp; RIGHT(G30,2) +1</f>
        <v>2025/26</v>
      </c>
      <c r="J30" s="105" t="s">
        <v>363</v>
      </c>
      <c r="N30" s="102"/>
      <c r="O30" s="102"/>
      <c r="P30" s="102"/>
      <c r="Q30" s="102"/>
      <c r="R30" s="102"/>
      <c r="S30" s="102" t="s">
        <v>364</v>
      </c>
      <c r="T30" s="102"/>
    </row>
    <row r="31" spans="1:45" x14ac:dyDescent="0.25">
      <c r="A31" s="106">
        <v>6.7700000000000005</v>
      </c>
      <c r="B31" s="107">
        <v>100</v>
      </c>
      <c r="C31" s="106">
        <v>50.97</v>
      </c>
      <c r="D31" s="107">
        <v>100</v>
      </c>
      <c r="E31" s="106">
        <v>67.02</v>
      </c>
      <c r="F31" s="107">
        <v>100</v>
      </c>
      <c r="G31" s="106">
        <v>3.6204640000000001</v>
      </c>
      <c r="H31" s="107">
        <v>100</v>
      </c>
      <c r="I31" s="108">
        <v>86.773035999999991</v>
      </c>
      <c r="J31" s="109">
        <v>100</v>
      </c>
      <c r="N31" s="102" t="s">
        <v>365</v>
      </c>
      <c r="O31" s="102" t="s">
        <v>366</v>
      </c>
      <c r="P31" s="102" t="s">
        <v>367</v>
      </c>
      <c r="Q31" s="102" t="s">
        <v>368</v>
      </c>
      <c r="R31" s="102" t="s">
        <v>369</v>
      </c>
      <c r="S31" s="102" t="s">
        <v>370</v>
      </c>
      <c r="T31" s="102" t="s">
        <v>371</v>
      </c>
      <c r="Y31" s="102" t="s">
        <v>372</v>
      </c>
      <c r="Z31" s="102" t="s">
        <v>373</v>
      </c>
      <c r="AA31" s="102" t="s">
        <v>374</v>
      </c>
    </row>
    <row r="32" spans="1:45" x14ac:dyDescent="0.25">
      <c r="A32" s="106">
        <v>6.7700000000000005</v>
      </c>
      <c r="B32" s="107">
        <v>100</v>
      </c>
      <c r="C32" s="106">
        <v>50.97</v>
      </c>
      <c r="D32" s="107">
        <v>100</v>
      </c>
      <c r="E32" s="106">
        <v>67.02</v>
      </c>
      <c r="F32" s="107">
        <v>100</v>
      </c>
      <c r="G32" s="106">
        <v>3.6204640000000001</v>
      </c>
      <c r="H32" s="107">
        <v>100</v>
      </c>
      <c r="I32" s="108">
        <v>86.773035999999991</v>
      </c>
      <c r="J32" s="109">
        <v>100</v>
      </c>
      <c r="M32" t="s">
        <v>2</v>
      </c>
      <c r="N32" s="90">
        <v>184.56</v>
      </c>
      <c r="O32" s="90">
        <v>6.78</v>
      </c>
      <c r="P32" s="90">
        <v>6.78</v>
      </c>
      <c r="Q32" s="90">
        <v>177.78</v>
      </c>
      <c r="R32" s="90">
        <v>0</v>
      </c>
      <c r="S32" s="90">
        <v>209.82</v>
      </c>
      <c r="T32" s="90">
        <v>4</v>
      </c>
      <c r="X32" t="s">
        <v>2</v>
      </c>
      <c r="Y32" s="5">
        <v>1395.3473300000067</v>
      </c>
      <c r="Z32" s="5">
        <v>47408.58363000003</v>
      </c>
      <c r="AA32" s="110">
        <v>2.9432377497079124E-2</v>
      </c>
    </row>
    <row r="33" spans="1:27" x14ac:dyDescent="0.25">
      <c r="A33" s="106">
        <v>8.5841836734693882</v>
      </c>
      <c r="B33" s="107">
        <v>99.994292237442934</v>
      </c>
      <c r="C33" s="106">
        <v>52.297142857142859</v>
      </c>
      <c r="D33" s="107">
        <v>99.982876712328775</v>
      </c>
      <c r="E33" s="106">
        <v>68.28836734693877</v>
      </c>
      <c r="F33" s="107">
        <v>99.977231329690341</v>
      </c>
      <c r="G33" s="106">
        <v>5.6119073877551022</v>
      </c>
      <c r="H33" s="107">
        <v>99.965753424657535</v>
      </c>
      <c r="I33" s="108">
        <v>87.936328234693875</v>
      </c>
      <c r="J33" s="109">
        <v>99.977168949771695</v>
      </c>
      <c r="M33" t="s">
        <v>3</v>
      </c>
      <c r="N33" s="90">
        <v>181.03</v>
      </c>
      <c r="O33" s="90">
        <v>50.98</v>
      </c>
      <c r="P33" s="90">
        <v>50.98</v>
      </c>
      <c r="Q33" s="90">
        <v>130.05000000000001</v>
      </c>
      <c r="R33" s="90">
        <v>0</v>
      </c>
      <c r="S33" s="90">
        <v>209.82</v>
      </c>
      <c r="T33" s="90">
        <v>4</v>
      </c>
      <c r="X33" t="s">
        <v>3</v>
      </c>
      <c r="Y33" s="5">
        <v>1333.7955500000082</v>
      </c>
      <c r="Z33" s="5">
        <v>46214.125855000013</v>
      </c>
      <c r="AA33" s="110">
        <v>2.8861209107035438E-2</v>
      </c>
    </row>
    <row r="34" spans="1:27" x14ac:dyDescent="0.25">
      <c r="A34" s="106">
        <v>10.398367346938777</v>
      </c>
      <c r="B34" s="107">
        <v>99.98858447488584</v>
      </c>
      <c r="C34" s="106">
        <v>53.624285714285719</v>
      </c>
      <c r="D34" s="107">
        <v>99.960045662100455</v>
      </c>
      <c r="E34" s="106">
        <v>69.556734693877544</v>
      </c>
      <c r="F34" s="107">
        <v>99.965846994535525</v>
      </c>
      <c r="G34" s="106">
        <v>7.6033507755102043</v>
      </c>
      <c r="H34" s="107">
        <v>99.891552511415526</v>
      </c>
      <c r="I34" s="108">
        <v>89.099620469387759</v>
      </c>
      <c r="J34" s="109">
        <v>99.977168949771695</v>
      </c>
      <c r="M34" t="s">
        <v>4</v>
      </c>
      <c r="N34" s="90">
        <v>191.32</v>
      </c>
      <c r="O34" s="90">
        <v>67.03</v>
      </c>
      <c r="P34" s="90">
        <v>67.03</v>
      </c>
      <c r="Q34" s="90">
        <v>124.28999999999999</v>
      </c>
      <c r="R34" s="90">
        <v>0</v>
      </c>
      <c r="S34" s="90">
        <v>209.82</v>
      </c>
      <c r="T34" s="90">
        <v>4</v>
      </c>
      <c r="X34" t="s">
        <v>4</v>
      </c>
      <c r="Y34" s="5">
        <v>1481.0658650000014</v>
      </c>
      <c r="Z34" s="5">
        <v>47476.543150549936</v>
      </c>
      <c r="AA34" s="110">
        <v>3.1195739342341856E-2</v>
      </c>
    </row>
    <row r="35" spans="1:27" x14ac:dyDescent="0.25">
      <c r="A35" s="106">
        <v>12.212551020408164</v>
      </c>
      <c r="B35" s="107">
        <v>99.977168949771695</v>
      </c>
      <c r="C35" s="106">
        <v>54.951428571428579</v>
      </c>
      <c r="D35" s="107">
        <v>99.960045662100455</v>
      </c>
      <c r="E35" s="106">
        <v>70.825102040816319</v>
      </c>
      <c r="F35" s="107">
        <v>99.914617486338798</v>
      </c>
      <c r="G35" s="106">
        <v>9.5947941632653055</v>
      </c>
      <c r="H35" s="107">
        <v>99.777397260273972</v>
      </c>
      <c r="I35" s="108">
        <v>90.262912704081643</v>
      </c>
      <c r="J35" s="109">
        <v>99.94863013698631</v>
      </c>
      <c r="M35" t="s">
        <v>5</v>
      </c>
      <c r="N35" s="90">
        <v>198.781916</v>
      </c>
      <c r="O35" s="90">
        <v>3.6304639999999999</v>
      </c>
      <c r="P35" s="90">
        <v>3.6304639999999999</v>
      </c>
      <c r="Q35" s="90">
        <v>195.15145200000001</v>
      </c>
      <c r="R35" s="90">
        <v>0</v>
      </c>
      <c r="S35" s="90">
        <v>209.82</v>
      </c>
      <c r="T35" s="90">
        <v>4</v>
      </c>
      <c r="X35" t="s">
        <v>5</v>
      </c>
      <c r="Y35" s="5">
        <v>1512.8444899134922</v>
      </c>
      <c r="Z35" s="5">
        <v>47305.884358918076</v>
      </c>
      <c r="AA35" s="110">
        <v>3.198004879129359E-2</v>
      </c>
    </row>
    <row r="36" spans="1:27" x14ac:dyDescent="0.25">
      <c r="A36" s="106">
        <v>14.02673469387755</v>
      </c>
      <c r="B36" s="107">
        <v>99.971461187214615</v>
      </c>
      <c r="C36" s="106">
        <v>56.278571428571439</v>
      </c>
      <c r="D36" s="107">
        <v>99.920091324200911</v>
      </c>
      <c r="E36" s="106">
        <v>72.093469387755093</v>
      </c>
      <c r="F36" s="107">
        <v>99.817850637522767</v>
      </c>
      <c r="G36" s="106">
        <v>11.586237551020407</v>
      </c>
      <c r="H36" s="107">
        <v>99.571917808219183</v>
      </c>
      <c r="I36" s="108">
        <v>91.426204938775527</v>
      </c>
      <c r="J36" s="109">
        <v>99.93721461187215</v>
      </c>
      <c r="M36" t="s">
        <v>6</v>
      </c>
      <c r="N36" s="90">
        <v>200.77567500000001</v>
      </c>
      <c r="O36" s="90">
        <v>86.783035999999996</v>
      </c>
      <c r="P36" s="90">
        <v>86.783035999999996</v>
      </c>
      <c r="Q36" s="90">
        <v>113.99263900000001</v>
      </c>
      <c r="R36" s="90">
        <v>0</v>
      </c>
      <c r="S36" s="90">
        <v>209.82</v>
      </c>
      <c r="T36" s="90">
        <v>4</v>
      </c>
      <c r="X36" t="s">
        <v>6</v>
      </c>
      <c r="Y36" s="5">
        <v>1511.6829281964997</v>
      </c>
      <c r="Z36" s="5">
        <v>47594.296565627395</v>
      </c>
      <c r="AA36" s="110">
        <v>3.1761850416510563E-2</v>
      </c>
    </row>
    <row r="37" spans="1:27" x14ac:dyDescent="0.25">
      <c r="A37" s="106">
        <v>15.840918367346937</v>
      </c>
      <c r="B37" s="107">
        <v>99.965753424657535</v>
      </c>
      <c r="C37" s="106">
        <v>57.605714285714299</v>
      </c>
      <c r="D37" s="107">
        <v>99.891552511415526</v>
      </c>
      <c r="E37" s="106">
        <v>73.361836734693867</v>
      </c>
      <c r="F37" s="107">
        <v>99.704007285974498</v>
      </c>
      <c r="G37" s="106">
        <v>13.577680938775508</v>
      </c>
      <c r="H37" s="107">
        <v>99.223744292237441</v>
      </c>
      <c r="I37" s="108">
        <v>92.589497173469411</v>
      </c>
      <c r="J37" s="109">
        <v>99.925799086757991</v>
      </c>
    </row>
    <row r="38" spans="1:27" x14ac:dyDescent="0.25">
      <c r="A38" s="106">
        <v>17.655102040816324</v>
      </c>
      <c r="B38" s="107">
        <v>99.965753424657535</v>
      </c>
      <c r="C38" s="106">
        <v>58.932857142857159</v>
      </c>
      <c r="D38" s="107">
        <v>99.880136986301366</v>
      </c>
      <c r="E38" s="106">
        <v>74.630204081632641</v>
      </c>
      <c r="F38" s="107">
        <v>99.618624772313296</v>
      </c>
      <c r="G38" s="106">
        <v>15.569124326530609</v>
      </c>
      <c r="H38" s="107">
        <v>98.630136986301366</v>
      </c>
      <c r="I38" s="108">
        <v>93.752789408163295</v>
      </c>
      <c r="J38" s="109">
        <v>99.868721461187221</v>
      </c>
    </row>
    <row r="39" spans="1:27" x14ac:dyDescent="0.25">
      <c r="A39" s="106">
        <v>19.469285714285711</v>
      </c>
      <c r="B39" s="107">
        <v>99.960045662100455</v>
      </c>
      <c r="C39" s="106">
        <v>60.260000000000019</v>
      </c>
      <c r="D39" s="107">
        <v>99.863013698630127</v>
      </c>
      <c r="E39" s="106">
        <v>75.898571428571415</v>
      </c>
      <c r="F39" s="107">
        <v>99.521857923497265</v>
      </c>
      <c r="G39" s="106">
        <v>17.56056771428571</v>
      </c>
      <c r="H39" s="107">
        <v>97.985159817351601</v>
      </c>
      <c r="I39" s="108">
        <v>94.916081642857179</v>
      </c>
      <c r="J39" s="109">
        <v>99.828767123287676</v>
      </c>
    </row>
    <row r="40" spans="1:27" x14ac:dyDescent="0.25">
      <c r="A40" s="106">
        <v>21.283469387755098</v>
      </c>
      <c r="B40" s="107">
        <v>99.960045662100455</v>
      </c>
      <c r="C40" s="106">
        <v>61.587142857142879</v>
      </c>
      <c r="D40" s="107">
        <v>99.828767123287676</v>
      </c>
      <c r="E40" s="106">
        <v>77.166938775510189</v>
      </c>
      <c r="F40" s="107">
        <v>99.373861566484521</v>
      </c>
      <c r="G40" s="106">
        <v>19.552011102040812</v>
      </c>
      <c r="H40" s="107">
        <v>97.739726027397253</v>
      </c>
      <c r="I40" s="108">
        <v>96.079373877551063</v>
      </c>
      <c r="J40" s="109">
        <v>99.777397260273972</v>
      </c>
    </row>
    <row r="41" spans="1:27" x14ac:dyDescent="0.25">
      <c r="A41" s="106">
        <v>23.097653061224484</v>
      </c>
      <c r="B41" s="107">
        <v>99.960045662100455</v>
      </c>
      <c r="C41" s="106">
        <v>62.914285714285739</v>
      </c>
      <c r="D41" s="107">
        <v>99.800228310502277</v>
      </c>
      <c r="E41" s="106">
        <v>78.435306122448964</v>
      </c>
      <c r="F41" s="107">
        <v>99.225865209471763</v>
      </c>
      <c r="G41" s="106">
        <v>21.543454489795913</v>
      </c>
      <c r="H41" s="107">
        <v>97.636986301369859</v>
      </c>
      <c r="I41" s="108">
        <v>97.242666112244947</v>
      </c>
      <c r="J41" s="109">
        <v>99.697488584474883</v>
      </c>
    </row>
    <row r="42" spans="1:27" x14ac:dyDescent="0.25">
      <c r="A42" s="106">
        <v>24.911836734693871</v>
      </c>
      <c r="B42" s="107">
        <v>99.960045662100455</v>
      </c>
      <c r="C42" s="106">
        <v>64.2414285714286</v>
      </c>
      <c r="D42" s="107">
        <v>99.777397260273972</v>
      </c>
      <c r="E42" s="106">
        <v>79.703673469387738</v>
      </c>
      <c r="F42" s="107">
        <v>98.998178506375226</v>
      </c>
      <c r="G42" s="106">
        <v>23.534897877551014</v>
      </c>
      <c r="H42" s="107">
        <v>97.614155251141554</v>
      </c>
      <c r="I42" s="108">
        <v>98.405958346938831</v>
      </c>
      <c r="J42" s="109">
        <v>99.640410958904113</v>
      </c>
    </row>
    <row r="43" spans="1:27" x14ac:dyDescent="0.25">
      <c r="A43" s="106">
        <v>26.726020408163258</v>
      </c>
      <c r="B43" s="107">
        <v>99.954337899543376</v>
      </c>
      <c r="C43" s="106">
        <v>65.56857142857146</v>
      </c>
      <c r="D43" s="107">
        <v>99.760273972602747</v>
      </c>
      <c r="E43" s="106">
        <v>80.972040816326512</v>
      </c>
      <c r="F43" s="107">
        <v>98.798952641165755</v>
      </c>
      <c r="G43" s="106">
        <v>25.526341265306115</v>
      </c>
      <c r="H43" s="107">
        <v>97.597031963470315</v>
      </c>
      <c r="I43" s="108">
        <v>99.569250581632716</v>
      </c>
      <c r="J43" s="109">
        <v>99.531963470319639</v>
      </c>
    </row>
    <row r="44" spans="1:27" x14ac:dyDescent="0.25">
      <c r="A44" s="106">
        <v>28.540204081632645</v>
      </c>
      <c r="B44" s="107">
        <v>99.94863013698631</v>
      </c>
      <c r="C44" s="106">
        <v>66.89571428571432</v>
      </c>
      <c r="D44" s="107">
        <v>99.737442922374427</v>
      </c>
      <c r="E44" s="106">
        <v>82.240408163265286</v>
      </c>
      <c r="F44" s="107">
        <v>98.548497267759558</v>
      </c>
      <c r="G44" s="106">
        <v>27.517784653061216</v>
      </c>
      <c r="H44" s="107">
        <v>97.55707762557077</v>
      </c>
      <c r="I44" s="108">
        <v>100.7325428163266</v>
      </c>
      <c r="J44" s="109">
        <v>99.412100456621005</v>
      </c>
    </row>
    <row r="45" spans="1:27" x14ac:dyDescent="0.25">
      <c r="A45" s="106">
        <v>30.354387755102032</v>
      </c>
      <c r="B45" s="107">
        <v>99.94863013698631</v>
      </c>
      <c r="C45" s="106">
        <v>68.22285714285718</v>
      </c>
      <c r="D45" s="107">
        <v>99.691780821917803</v>
      </c>
      <c r="E45" s="106">
        <v>83.50877551020406</v>
      </c>
      <c r="F45" s="107">
        <v>98.34357923497268</v>
      </c>
      <c r="G45" s="106">
        <v>29.509228040816318</v>
      </c>
      <c r="H45" s="107">
        <v>97.55707762557077</v>
      </c>
      <c r="I45" s="108">
        <v>101.89583505102048</v>
      </c>
      <c r="J45" s="109">
        <v>99.252283105022826</v>
      </c>
    </row>
    <row r="46" spans="1:27" x14ac:dyDescent="0.25">
      <c r="A46" s="106">
        <v>32.168571428571418</v>
      </c>
      <c r="B46" s="107">
        <v>99.94863013698631</v>
      </c>
      <c r="C46" s="106">
        <v>69.55000000000004</v>
      </c>
      <c r="D46" s="107">
        <v>99.634703196347033</v>
      </c>
      <c r="E46" s="106">
        <v>84.777142857142834</v>
      </c>
      <c r="F46" s="107">
        <v>98.144353369763209</v>
      </c>
      <c r="G46" s="106">
        <v>31.500671428571419</v>
      </c>
      <c r="H46" s="107">
        <v>97.55707762557077</v>
      </c>
      <c r="I46" s="108">
        <v>103.05912728571437</v>
      </c>
      <c r="J46" s="109">
        <v>99.006849315068493</v>
      </c>
    </row>
    <row r="47" spans="1:27" x14ac:dyDescent="0.25">
      <c r="A47" s="106">
        <v>33.982755102040805</v>
      </c>
      <c r="B47" s="107">
        <v>99.94863013698631</v>
      </c>
      <c r="C47" s="106">
        <v>70.8771428571429</v>
      </c>
      <c r="D47" s="107">
        <v>99.589041095890408</v>
      </c>
      <c r="E47" s="106">
        <v>86.045510204081609</v>
      </c>
      <c r="F47" s="107">
        <v>97.956511839708554</v>
      </c>
      <c r="G47" s="106">
        <v>33.49211481632652</v>
      </c>
      <c r="H47" s="107">
        <v>97.545662100456624</v>
      </c>
      <c r="I47" s="108">
        <v>104.22241952040825</v>
      </c>
      <c r="J47" s="109">
        <v>98.829908675799089</v>
      </c>
    </row>
    <row r="48" spans="1:27" x14ac:dyDescent="0.25">
      <c r="A48" s="106">
        <v>35.796938775510192</v>
      </c>
      <c r="B48" s="107">
        <v>99.94863013698631</v>
      </c>
      <c r="C48" s="106">
        <v>72.20428571428576</v>
      </c>
      <c r="D48" s="107">
        <v>99.497716894977174</v>
      </c>
      <c r="E48" s="106">
        <v>87.313877551020383</v>
      </c>
      <c r="F48" s="107">
        <v>97.88820582877959</v>
      </c>
      <c r="G48" s="106">
        <v>35.483558204081625</v>
      </c>
      <c r="H48" s="107">
        <v>97.534246575342465</v>
      </c>
      <c r="I48" s="108">
        <v>105.38571175510214</v>
      </c>
      <c r="J48" s="109">
        <v>98.618721461187221</v>
      </c>
    </row>
    <row r="49" spans="1:10" x14ac:dyDescent="0.25">
      <c r="A49" s="106">
        <v>37.611122448979579</v>
      </c>
      <c r="B49" s="107">
        <v>99.94863013698631</v>
      </c>
      <c r="C49" s="106">
        <v>73.53142857142862</v>
      </c>
      <c r="D49" s="107">
        <v>99.366438356164394</v>
      </c>
      <c r="E49" s="106">
        <v>88.582244897959157</v>
      </c>
      <c r="F49" s="107">
        <v>97.865437158469945</v>
      </c>
      <c r="G49" s="106">
        <v>37.47500159183673</v>
      </c>
      <c r="H49" s="107">
        <v>97.528538812785399</v>
      </c>
      <c r="I49" s="108">
        <v>106.54900398979602</v>
      </c>
      <c r="J49" s="109">
        <v>98.259132420091319</v>
      </c>
    </row>
    <row r="50" spans="1:10" x14ac:dyDescent="0.25">
      <c r="A50" s="106">
        <v>39.425306122448966</v>
      </c>
      <c r="B50" s="107">
        <v>99.94863013698631</v>
      </c>
      <c r="C50" s="106">
        <v>74.85857142857148</v>
      </c>
      <c r="D50" s="107">
        <v>99.178082191780831</v>
      </c>
      <c r="E50" s="106">
        <v>89.850612244897931</v>
      </c>
      <c r="F50" s="107">
        <v>97.859744990892523</v>
      </c>
      <c r="G50" s="106">
        <v>39.466444979591834</v>
      </c>
      <c r="H50" s="107">
        <v>97.517123287671239</v>
      </c>
      <c r="I50" s="108">
        <v>107.7122962244899</v>
      </c>
      <c r="J50" s="109">
        <v>98.007990867579906</v>
      </c>
    </row>
    <row r="51" spans="1:10" x14ac:dyDescent="0.25">
      <c r="A51" s="106">
        <v>41.239489795918352</v>
      </c>
      <c r="B51" s="107">
        <v>99.94863013698631</v>
      </c>
      <c r="C51" s="106">
        <v>76.18571428571434</v>
      </c>
      <c r="D51" s="107">
        <v>99.029680365296798</v>
      </c>
      <c r="E51" s="106">
        <v>91.118979591836705</v>
      </c>
      <c r="F51" s="107">
        <v>97.859744990892523</v>
      </c>
      <c r="G51" s="106">
        <v>41.457888367346939</v>
      </c>
      <c r="H51" s="107">
        <v>97.50570776255708</v>
      </c>
      <c r="I51" s="108">
        <v>108.87558845918379</v>
      </c>
      <c r="J51" s="109">
        <v>97.711187214611869</v>
      </c>
    </row>
    <row r="52" spans="1:10" x14ac:dyDescent="0.25">
      <c r="A52" s="106">
        <v>43.053673469387739</v>
      </c>
      <c r="B52" s="107">
        <v>99.942922374429216</v>
      </c>
      <c r="C52" s="106">
        <v>77.5128571428572</v>
      </c>
      <c r="D52" s="107">
        <v>98.926940639269418</v>
      </c>
      <c r="E52" s="106">
        <v>92.38734693877548</v>
      </c>
      <c r="F52" s="107">
        <v>97.859744990892523</v>
      </c>
      <c r="G52" s="106">
        <v>43.449331755102044</v>
      </c>
      <c r="H52" s="107">
        <v>97.48858447488584</v>
      </c>
      <c r="I52" s="108">
        <v>110.03888069387767</v>
      </c>
      <c r="J52" s="109">
        <v>97.345890410958901</v>
      </c>
    </row>
    <row r="53" spans="1:10" x14ac:dyDescent="0.25">
      <c r="A53" s="106">
        <v>44.867857142857126</v>
      </c>
      <c r="B53" s="107">
        <v>99.942922374429216</v>
      </c>
      <c r="C53" s="106">
        <v>78.84000000000006</v>
      </c>
      <c r="D53" s="107">
        <v>98.829908675799089</v>
      </c>
      <c r="E53" s="106">
        <v>93.655714285714254</v>
      </c>
      <c r="F53" s="107">
        <v>97.859744990892523</v>
      </c>
      <c r="G53" s="106">
        <v>45.440775142857149</v>
      </c>
      <c r="H53" s="107">
        <v>97.454337899543376</v>
      </c>
      <c r="I53" s="108">
        <v>111.20217292857156</v>
      </c>
      <c r="J53" s="109">
        <v>97.049086757990864</v>
      </c>
    </row>
    <row r="54" spans="1:10" x14ac:dyDescent="0.25">
      <c r="A54" s="106">
        <v>46.682040816326513</v>
      </c>
      <c r="B54" s="107">
        <v>99.942922374429216</v>
      </c>
      <c r="C54" s="106">
        <v>80.16714285714292</v>
      </c>
      <c r="D54" s="107">
        <v>98.647260273972606</v>
      </c>
      <c r="E54" s="106">
        <v>94.924081632653028</v>
      </c>
      <c r="F54" s="107">
        <v>97.854052823315115</v>
      </c>
      <c r="G54" s="106">
        <v>47.432218530612253</v>
      </c>
      <c r="H54" s="107">
        <v>97.43721461187215</v>
      </c>
      <c r="I54" s="108">
        <v>112.36546516326544</v>
      </c>
      <c r="J54" s="109">
        <v>96.706621004566202</v>
      </c>
    </row>
    <row r="55" spans="1:10" x14ac:dyDescent="0.25">
      <c r="A55" s="106">
        <v>48.4962244897959</v>
      </c>
      <c r="B55" s="107">
        <v>99.942922374429216</v>
      </c>
      <c r="C55" s="106">
        <v>81.49428571428578</v>
      </c>
      <c r="D55" s="107">
        <v>98.413242009132418</v>
      </c>
      <c r="E55" s="106">
        <v>96.192448979591802</v>
      </c>
      <c r="F55" s="107">
        <v>97.836976320582878</v>
      </c>
      <c r="G55" s="106">
        <v>49.423661918367358</v>
      </c>
      <c r="H55" s="107">
        <v>97.43721461187215</v>
      </c>
      <c r="I55" s="108">
        <v>113.52875739795932</v>
      </c>
      <c r="J55" s="109">
        <v>96.426940639269404</v>
      </c>
    </row>
    <row r="56" spans="1:10" x14ac:dyDescent="0.25">
      <c r="A56" s="106">
        <v>50.310408163265286</v>
      </c>
      <c r="B56" s="107">
        <v>99.942922374429216</v>
      </c>
      <c r="C56" s="106">
        <v>82.82142857142864</v>
      </c>
      <c r="D56" s="107">
        <v>98.173515981735164</v>
      </c>
      <c r="E56" s="106">
        <v>97.460816326530576</v>
      </c>
      <c r="F56" s="107">
        <v>97.825591985428048</v>
      </c>
      <c r="G56" s="106">
        <v>51.415105306122463</v>
      </c>
      <c r="H56" s="107">
        <v>97.420091324200911</v>
      </c>
      <c r="I56" s="108">
        <v>114.69204963265321</v>
      </c>
      <c r="J56" s="109">
        <v>96.113013698630141</v>
      </c>
    </row>
    <row r="57" spans="1:10" x14ac:dyDescent="0.25">
      <c r="A57" s="106">
        <v>52.124591836734673</v>
      </c>
      <c r="B57" s="107">
        <v>99.942922374429216</v>
      </c>
      <c r="C57" s="106">
        <v>84.148571428571501</v>
      </c>
      <c r="D57" s="107">
        <v>97.933789954337897</v>
      </c>
      <c r="E57" s="106">
        <v>98.72918367346935</v>
      </c>
      <c r="F57" s="107">
        <v>97.81989981785064</v>
      </c>
      <c r="G57" s="106">
        <v>53.406548693877568</v>
      </c>
      <c r="H57" s="107">
        <v>97.402968036529685</v>
      </c>
      <c r="I57" s="108">
        <v>115.85534186734709</v>
      </c>
      <c r="J57" s="109">
        <v>95.896118721461193</v>
      </c>
    </row>
    <row r="58" spans="1:10" x14ac:dyDescent="0.25">
      <c r="A58" s="106">
        <v>53.93877551020406</v>
      </c>
      <c r="B58" s="107">
        <v>99.93721461187215</v>
      </c>
      <c r="C58" s="106">
        <v>85.475714285714361</v>
      </c>
      <c r="D58" s="107">
        <v>97.711187214611869</v>
      </c>
      <c r="E58" s="106">
        <v>99.997551020408125</v>
      </c>
      <c r="F58" s="107">
        <v>97.785746812386151</v>
      </c>
      <c r="G58" s="106">
        <v>55.397992081632673</v>
      </c>
      <c r="H58" s="107">
        <v>97.402968036529685</v>
      </c>
      <c r="I58" s="108">
        <v>117.01863410204098</v>
      </c>
      <c r="J58" s="109">
        <v>95.702054794520549</v>
      </c>
    </row>
    <row r="59" spans="1:10" x14ac:dyDescent="0.25">
      <c r="A59" s="106">
        <v>55.752959183673447</v>
      </c>
      <c r="B59" s="107">
        <v>99.925799086757991</v>
      </c>
      <c r="C59" s="106">
        <v>86.802857142857221</v>
      </c>
      <c r="D59" s="107">
        <v>97.482876712328775</v>
      </c>
      <c r="E59" s="106">
        <v>101.2659183673469</v>
      </c>
      <c r="F59" s="107">
        <v>97.649134790528237</v>
      </c>
      <c r="G59" s="106">
        <v>57.389435469387777</v>
      </c>
      <c r="H59" s="107">
        <v>97.397260273972606</v>
      </c>
      <c r="I59" s="108">
        <v>118.18192633673486</v>
      </c>
      <c r="J59" s="109">
        <v>95.55936073059361</v>
      </c>
    </row>
    <row r="60" spans="1:10" x14ac:dyDescent="0.25">
      <c r="A60" s="106">
        <v>57.567142857142834</v>
      </c>
      <c r="B60" s="107">
        <v>99.902968036529685</v>
      </c>
      <c r="C60" s="106">
        <v>88.130000000000081</v>
      </c>
      <c r="D60" s="107">
        <v>97.317351598173516</v>
      </c>
      <c r="E60" s="106">
        <v>102.53428571428567</v>
      </c>
      <c r="F60" s="107">
        <v>97.523907103825138</v>
      </c>
      <c r="G60" s="106">
        <v>59.380878857142882</v>
      </c>
      <c r="H60" s="107">
        <v>97.391552511415526</v>
      </c>
      <c r="I60" s="108">
        <v>119.34521857142875</v>
      </c>
      <c r="J60" s="109">
        <v>95.422374429223737</v>
      </c>
    </row>
    <row r="61" spans="1:10" x14ac:dyDescent="0.25">
      <c r="A61" s="106">
        <v>59.38132653061222</v>
      </c>
      <c r="B61" s="107">
        <v>99.885844748858446</v>
      </c>
      <c r="C61" s="106">
        <v>89.457142857142941</v>
      </c>
      <c r="D61" s="107">
        <v>97.151826484018272</v>
      </c>
      <c r="E61" s="106">
        <v>103.80265306122445</v>
      </c>
      <c r="F61" s="107">
        <v>97.432832422586529</v>
      </c>
      <c r="G61" s="106">
        <v>61.372322244897987</v>
      </c>
      <c r="H61" s="107">
        <v>97.380136986301366</v>
      </c>
      <c r="I61" s="108">
        <v>120.50851080612263</v>
      </c>
      <c r="J61" s="109">
        <v>95.245433789954333</v>
      </c>
    </row>
    <row r="62" spans="1:10" x14ac:dyDescent="0.25">
      <c r="A62" s="106">
        <v>61.195510204081607</v>
      </c>
      <c r="B62" s="107">
        <v>99.868721461187221</v>
      </c>
      <c r="C62" s="106">
        <v>90.784285714285801</v>
      </c>
      <c r="D62" s="107">
        <v>96.969178082191775</v>
      </c>
      <c r="E62" s="106">
        <v>105.07102040816322</v>
      </c>
      <c r="F62" s="107">
        <v>97.290528233151178</v>
      </c>
      <c r="G62" s="106">
        <v>63.363765632653092</v>
      </c>
      <c r="H62" s="107">
        <v>97.380136986301366</v>
      </c>
      <c r="I62" s="108">
        <v>121.67180304081651</v>
      </c>
      <c r="J62" s="109">
        <v>95.034246575342465</v>
      </c>
    </row>
    <row r="63" spans="1:10" x14ac:dyDescent="0.25">
      <c r="A63" s="106">
        <v>63.009693877550994</v>
      </c>
      <c r="B63" s="107">
        <v>99.863013698630127</v>
      </c>
      <c r="C63" s="106">
        <v>92.111428571428661</v>
      </c>
      <c r="D63" s="107">
        <v>96.666666666666671</v>
      </c>
      <c r="E63" s="106">
        <v>106.339387755102</v>
      </c>
      <c r="F63" s="107">
        <v>97.193761384335147</v>
      </c>
      <c r="G63" s="106">
        <v>65.355209020408196</v>
      </c>
      <c r="H63" s="107">
        <v>97.345890410958901</v>
      </c>
      <c r="I63" s="108">
        <v>122.8350952755104</v>
      </c>
      <c r="J63" s="109">
        <v>94.863013698630141</v>
      </c>
    </row>
    <row r="64" spans="1:10" x14ac:dyDescent="0.25">
      <c r="A64" s="106">
        <v>64.823877551020388</v>
      </c>
      <c r="B64" s="107">
        <v>99.863013698630127</v>
      </c>
      <c r="C64" s="106">
        <v>93.438571428571521</v>
      </c>
      <c r="D64" s="107">
        <v>96.364155251141554</v>
      </c>
      <c r="E64" s="106">
        <v>107.60775510204077</v>
      </c>
      <c r="F64" s="107">
        <v>97.091302367941708</v>
      </c>
      <c r="G64" s="106">
        <v>67.346652408163294</v>
      </c>
      <c r="H64" s="107">
        <v>97.317351598173516</v>
      </c>
      <c r="I64" s="108">
        <v>123.99838751020428</v>
      </c>
      <c r="J64" s="109">
        <v>94.44063926940639</v>
      </c>
    </row>
    <row r="65" spans="1:10" x14ac:dyDescent="0.25">
      <c r="A65" s="106">
        <v>66.638061224489775</v>
      </c>
      <c r="B65" s="107">
        <v>99.857305936073061</v>
      </c>
      <c r="C65" s="106">
        <v>94.765714285714381</v>
      </c>
      <c r="D65" s="107">
        <v>95.993150684931507</v>
      </c>
      <c r="E65" s="106">
        <v>108.87612244897954</v>
      </c>
      <c r="F65" s="107">
        <v>96.966074681238609</v>
      </c>
      <c r="G65" s="106">
        <v>69.338095795918392</v>
      </c>
      <c r="H65" s="107">
        <v>97.277397260273972</v>
      </c>
      <c r="I65" s="108">
        <v>125.16167974489817</v>
      </c>
      <c r="J65" s="109">
        <v>94.166666666666671</v>
      </c>
    </row>
    <row r="66" spans="1:10" x14ac:dyDescent="0.25">
      <c r="A66" s="106">
        <v>68.452244897959162</v>
      </c>
      <c r="B66" s="107">
        <v>99.857305936073061</v>
      </c>
      <c r="C66" s="106">
        <v>96.092857142857241</v>
      </c>
      <c r="D66" s="107">
        <v>95.707762557077629</v>
      </c>
      <c r="E66" s="106">
        <v>110.14448979591832</v>
      </c>
      <c r="F66" s="107">
        <v>96.761156648451731</v>
      </c>
      <c r="G66" s="106">
        <v>71.329539183673489</v>
      </c>
      <c r="H66" s="107">
        <v>97.254566210045667</v>
      </c>
      <c r="I66" s="108">
        <v>126.32497197959205</v>
      </c>
      <c r="J66" s="109">
        <v>93.949771689497723</v>
      </c>
    </row>
    <row r="67" spans="1:10" x14ac:dyDescent="0.25">
      <c r="A67" s="106">
        <v>70.266428571428548</v>
      </c>
      <c r="B67" s="107">
        <v>99.857305936073061</v>
      </c>
      <c r="C67" s="106">
        <v>97.420000000000101</v>
      </c>
      <c r="D67" s="107">
        <v>95.422374429223737</v>
      </c>
      <c r="E67" s="106">
        <v>111.41285714285709</v>
      </c>
      <c r="F67" s="107">
        <v>96.550546448087431</v>
      </c>
      <c r="G67" s="106">
        <v>73.320982571428587</v>
      </c>
      <c r="H67" s="107">
        <v>97.214611872146122</v>
      </c>
      <c r="I67" s="108">
        <v>127.48826421428593</v>
      </c>
      <c r="J67" s="109">
        <v>93.618721461187221</v>
      </c>
    </row>
    <row r="68" spans="1:10" x14ac:dyDescent="0.25">
      <c r="A68" s="106">
        <v>72.080612244897935</v>
      </c>
      <c r="B68" s="107">
        <v>99.857305936073061</v>
      </c>
      <c r="C68" s="106">
        <v>98.747142857142961</v>
      </c>
      <c r="D68" s="107">
        <v>95.148401826484019</v>
      </c>
      <c r="E68" s="106">
        <v>112.68122448979587</v>
      </c>
      <c r="F68" s="107">
        <v>96.254553734061929</v>
      </c>
      <c r="G68" s="106">
        <v>75.312425959183685</v>
      </c>
      <c r="H68" s="107">
        <v>97.203196347031962</v>
      </c>
      <c r="I68" s="108">
        <v>128.65155644897982</v>
      </c>
      <c r="J68" s="109">
        <v>93.321917808219183</v>
      </c>
    </row>
    <row r="69" spans="1:10" x14ac:dyDescent="0.25">
      <c r="A69" s="106">
        <v>73.894795918367322</v>
      </c>
      <c r="B69" s="107">
        <v>99.845890410958901</v>
      </c>
      <c r="C69" s="106">
        <v>100.07428571428582</v>
      </c>
      <c r="D69" s="107">
        <v>94.851598173515981</v>
      </c>
      <c r="E69" s="106">
        <v>113.94959183673464</v>
      </c>
      <c r="F69" s="107">
        <v>95.907331511839715</v>
      </c>
      <c r="G69" s="106">
        <v>77.303869346938782</v>
      </c>
      <c r="H69" s="107">
        <v>97.197488584474883</v>
      </c>
      <c r="I69" s="108">
        <v>129.81484868367369</v>
      </c>
      <c r="J69" s="109">
        <v>92.922374429223737</v>
      </c>
    </row>
    <row r="70" spans="1:10" x14ac:dyDescent="0.25">
      <c r="A70" s="106">
        <v>75.708979591836709</v>
      </c>
      <c r="B70" s="107">
        <v>99.840182648401836</v>
      </c>
      <c r="C70" s="106">
        <v>101.40142857142868</v>
      </c>
      <c r="D70" s="107">
        <v>94.571917808219169</v>
      </c>
      <c r="E70" s="106">
        <v>115.21795918367341</v>
      </c>
      <c r="F70" s="107">
        <v>95.588570127504553</v>
      </c>
      <c r="G70" s="106">
        <v>79.29531273469388</v>
      </c>
      <c r="H70" s="107">
        <v>97.134703196347033</v>
      </c>
      <c r="I70" s="108">
        <v>130.97814091836756</v>
      </c>
      <c r="J70" s="109">
        <v>92.50570776255708</v>
      </c>
    </row>
    <row r="71" spans="1:10" x14ac:dyDescent="0.25">
      <c r="A71" s="106">
        <v>77.523163265306096</v>
      </c>
      <c r="B71" s="107">
        <v>99.828767123287676</v>
      </c>
      <c r="C71" s="106">
        <v>102.72857142857154</v>
      </c>
      <c r="D71" s="107">
        <v>94.394977168949765</v>
      </c>
      <c r="E71" s="106">
        <v>116.48632653061219</v>
      </c>
      <c r="F71" s="107">
        <v>95.383652094717661</v>
      </c>
      <c r="G71" s="106">
        <v>81.286756122448978</v>
      </c>
      <c r="H71" s="107">
        <v>97.111872146118714</v>
      </c>
      <c r="I71" s="108">
        <v>132.14143315306143</v>
      </c>
      <c r="J71" s="109">
        <v>92.094748858447488</v>
      </c>
    </row>
    <row r="72" spans="1:10" x14ac:dyDescent="0.25">
      <c r="A72" s="106">
        <v>79.337346938775482</v>
      </c>
      <c r="B72" s="107">
        <v>99.811643835616437</v>
      </c>
      <c r="C72" s="106">
        <v>104.0557142857144</v>
      </c>
      <c r="D72" s="107">
        <v>94.172374429223751</v>
      </c>
      <c r="E72" s="106">
        <v>117.75469387755096</v>
      </c>
      <c r="F72" s="107">
        <v>95.19581056466302</v>
      </c>
      <c r="G72" s="106">
        <v>83.278199510204075</v>
      </c>
      <c r="H72" s="107">
        <v>97.100456621004568</v>
      </c>
      <c r="I72" s="108">
        <v>133.3047253877553</v>
      </c>
      <c r="J72" s="109">
        <v>91.735159817351601</v>
      </c>
    </row>
    <row r="73" spans="1:10" x14ac:dyDescent="0.25">
      <c r="A73" s="106">
        <v>81.151530612244869</v>
      </c>
      <c r="B73" s="107">
        <v>99.697488584474883</v>
      </c>
      <c r="C73" s="106">
        <v>105.38285714285726</v>
      </c>
      <c r="D73" s="107">
        <v>93.995433789954348</v>
      </c>
      <c r="E73" s="106">
        <v>119.02306122448974</v>
      </c>
      <c r="F73" s="107">
        <v>95.030737704918039</v>
      </c>
      <c r="G73" s="106">
        <v>85.269642897959173</v>
      </c>
      <c r="H73" s="107">
        <v>97.083333333333329</v>
      </c>
      <c r="I73" s="108">
        <v>134.46801762244917</v>
      </c>
      <c r="J73" s="109">
        <v>91.421232876712338</v>
      </c>
    </row>
    <row r="74" spans="1:10" x14ac:dyDescent="0.25">
      <c r="A74" s="106">
        <v>82.965714285714256</v>
      </c>
      <c r="B74" s="107">
        <v>99.480593607305934</v>
      </c>
      <c r="C74" s="106">
        <v>106.71000000000012</v>
      </c>
      <c r="D74" s="107">
        <v>93.767123287671225</v>
      </c>
      <c r="E74" s="106">
        <v>120.29142857142851</v>
      </c>
      <c r="F74" s="107">
        <v>94.888433515482689</v>
      </c>
      <c r="G74" s="106">
        <v>87.261086285714271</v>
      </c>
      <c r="H74" s="107">
        <v>97.077625570776263</v>
      </c>
      <c r="I74" s="108">
        <v>135.63130985714304</v>
      </c>
      <c r="J74" s="109">
        <v>91.113013698630141</v>
      </c>
    </row>
    <row r="75" spans="1:10" x14ac:dyDescent="0.25">
      <c r="A75" s="106">
        <v>84.779897959183643</v>
      </c>
      <c r="B75" s="107">
        <v>99.098173515981742</v>
      </c>
      <c r="C75" s="106">
        <v>108.03714285714298</v>
      </c>
      <c r="D75" s="107">
        <v>93.607305936073061</v>
      </c>
      <c r="E75" s="106">
        <v>121.55979591836729</v>
      </c>
      <c r="F75" s="107">
        <v>94.76320582877959</v>
      </c>
      <c r="G75" s="106">
        <v>89.252529673469368</v>
      </c>
      <c r="H75" s="107">
        <v>97.060502283105023</v>
      </c>
      <c r="I75" s="108">
        <v>136.79460209183691</v>
      </c>
      <c r="J75" s="109">
        <v>90.707762557077615</v>
      </c>
    </row>
    <row r="76" spans="1:10" x14ac:dyDescent="0.25">
      <c r="A76" s="106">
        <v>86.59408163265303</v>
      </c>
      <c r="B76" s="107">
        <v>98.881278538812793</v>
      </c>
      <c r="C76" s="106">
        <v>109.36428571428584</v>
      </c>
      <c r="D76" s="107">
        <v>93.424657534246577</v>
      </c>
      <c r="E76" s="106">
        <v>122.82816326530606</v>
      </c>
      <c r="F76" s="107">
        <v>94.643670309653913</v>
      </c>
      <c r="G76" s="106">
        <v>91.243973061224466</v>
      </c>
      <c r="H76" s="107">
        <v>97.054794520547944</v>
      </c>
      <c r="I76" s="108">
        <v>137.95789432653078</v>
      </c>
      <c r="J76" s="109">
        <v>90.239726027397253</v>
      </c>
    </row>
    <row r="77" spans="1:10" x14ac:dyDescent="0.25">
      <c r="A77" s="106">
        <v>88.408265306122416</v>
      </c>
      <c r="B77" s="107">
        <v>98.710045662100455</v>
      </c>
      <c r="C77" s="106">
        <v>110.6914285714287</v>
      </c>
      <c r="D77" s="107">
        <v>93.321917808219183</v>
      </c>
      <c r="E77" s="106">
        <v>124.09653061224483</v>
      </c>
      <c r="F77" s="107">
        <v>94.507058287795999</v>
      </c>
      <c r="G77" s="106">
        <v>93.235416448979564</v>
      </c>
      <c r="H77" s="107">
        <v>97.049086757990864</v>
      </c>
      <c r="I77" s="108">
        <v>139.12118656122465</v>
      </c>
      <c r="J77" s="109">
        <v>89.794520547945197</v>
      </c>
    </row>
    <row r="78" spans="1:10" x14ac:dyDescent="0.25">
      <c r="A78" s="106">
        <v>90.222448979591803</v>
      </c>
      <c r="B78" s="107">
        <v>98.624429223744286</v>
      </c>
      <c r="C78" s="106">
        <v>112.01857142857156</v>
      </c>
      <c r="D78" s="107">
        <v>93.270547945205479</v>
      </c>
      <c r="E78" s="106">
        <v>125.36489795918361</v>
      </c>
      <c r="F78" s="107">
        <v>94.39321493624773</v>
      </c>
      <c r="G78" s="106">
        <v>95.226859836734661</v>
      </c>
      <c r="H78" s="107">
        <v>97.014840182648399</v>
      </c>
      <c r="I78" s="108">
        <v>140.28447879591852</v>
      </c>
      <c r="J78" s="109">
        <v>89.463470319634709</v>
      </c>
    </row>
    <row r="79" spans="1:10" x14ac:dyDescent="0.25">
      <c r="A79" s="106">
        <v>92.03663265306119</v>
      </c>
      <c r="B79" s="107">
        <v>98.567351598173516</v>
      </c>
      <c r="C79" s="106">
        <v>113.34571428571442</v>
      </c>
      <c r="D79" s="107">
        <v>93.207762557077629</v>
      </c>
      <c r="E79" s="106">
        <v>126.63326530612238</v>
      </c>
      <c r="F79" s="107">
        <v>94.250910746812394</v>
      </c>
      <c r="G79" s="106">
        <v>97.218303224489759</v>
      </c>
      <c r="H79" s="107">
        <v>96.992009132420094</v>
      </c>
      <c r="I79" s="108">
        <v>141.44777103061239</v>
      </c>
      <c r="J79" s="109">
        <v>89.138127853881272</v>
      </c>
    </row>
    <row r="80" spans="1:10" x14ac:dyDescent="0.25">
      <c r="A80" s="106">
        <v>93.850816326530577</v>
      </c>
      <c r="B80" s="107">
        <v>98.555936073059357</v>
      </c>
      <c r="C80" s="106">
        <v>114.67285714285728</v>
      </c>
      <c r="D80" s="107">
        <v>93.087899543378995</v>
      </c>
      <c r="E80" s="106">
        <v>127.90163265306116</v>
      </c>
      <c r="F80" s="107">
        <v>94.097222222222214</v>
      </c>
      <c r="G80" s="106">
        <v>99.209746612244857</v>
      </c>
      <c r="H80" s="107">
        <v>96.969178082191775</v>
      </c>
      <c r="I80" s="108">
        <v>142.61106326530626</v>
      </c>
      <c r="J80" s="109">
        <v>88.778538812785385</v>
      </c>
    </row>
    <row r="81" spans="1:10" x14ac:dyDescent="0.25">
      <c r="A81" s="106">
        <v>95.664999999999964</v>
      </c>
      <c r="B81" s="107">
        <v>98.544520547945197</v>
      </c>
      <c r="C81" s="106">
        <v>116.00000000000014</v>
      </c>
      <c r="D81" s="107">
        <v>93.013698630136986</v>
      </c>
      <c r="E81" s="106">
        <v>129.16999999999993</v>
      </c>
      <c r="F81" s="107">
        <v>93.954918032786878</v>
      </c>
      <c r="G81" s="106">
        <v>101.20118999999995</v>
      </c>
      <c r="H81" s="107">
        <v>96.957762557077615</v>
      </c>
      <c r="I81" s="108">
        <v>143.77435550000013</v>
      </c>
      <c r="J81" s="109">
        <v>88.413242009132418</v>
      </c>
    </row>
    <row r="82" spans="1:10" x14ac:dyDescent="0.25">
      <c r="A82" s="106">
        <v>97.47918367346935</v>
      </c>
      <c r="B82" s="107">
        <v>98.504566210045667</v>
      </c>
      <c r="C82" s="106">
        <v>117.327142857143</v>
      </c>
      <c r="D82" s="107">
        <v>92.899543378995432</v>
      </c>
      <c r="E82" s="106">
        <v>130.43836734693872</v>
      </c>
      <c r="F82" s="107">
        <v>93.858151183970861</v>
      </c>
      <c r="G82" s="106">
        <v>103.19263338775505</v>
      </c>
      <c r="H82" s="107">
        <v>96.946347031963469</v>
      </c>
      <c r="I82" s="108">
        <v>144.937647734694</v>
      </c>
      <c r="J82" s="109">
        <v>88.105022831050235</v>
      </c>
    </row>
    <row r="83" spans="1:10" x14ac:dyDescent="0.25">
      <c r="A83" s="106">
        <v>99.293367346938737</v>
      </c>
      <c r="B83" s="107">
        <v>98.464611872146122</v>
      </c>
      <c r="C83" s="106">
        <v>118.65428571428586</v>
      </c>
      <c r="D83" s="107">
        <v>92.785388127853878</v>
      </c>
      <c r="E83" s="106">
        <v>131.70673469387751</v>
      </c>
      <c r="F83" s="107">
        <v>93.721539162112933</v>
      </c>
      <c r="G83" s="106">
        <v>105.18407677551015</v>
      </c>
      <c r="H83" s="107">
        <v>96.87785388127854</v>
      </c>
      <c r="I83" s="108">
        <v>146.10093996938787</v>
      </c>
      <c r="J83" s="109">
        <v>87.791095890410958</v>
      </c>
    </row>
    <row r="84" spans="1:10" x14ac:dyDescent="0.25">
      <c r="A84" s="106">
        <v>101.10755102040812</v>
      </c>
      <c r="B84" s="107">
        <v>98.327625570776263</v>
      </c>
      <c r="C84" s="106">
        <v>119.98142857142872</v>
      </c>
      <c r="D84" s="107">
        <v>92.636986301369859</v>
      </c>
      <c r="E84" s="106">
        <v>132.9751020408163</v>
      </c>
      <c r="F84" s="107">
        <v>93.641848816029139</v>
      </c>
      <c r="G84" s="106">
        <v>107.17552016326525</v>
      </c>
      <c r="H84" s="107">
        <v>96.775114155251146</v>
      </c>
      <c r="I84" s="108">
        <v>147.26423220408174</v>
      </c>
      <c r="J84" s="109">
        <v>87.56278538812785</v>
      </c>
    </row>
    <row r="85" spans="1:10" x14ac:dyDescent="0.25">
      <c r="A85" s="106">
        <v>102.92173469387751</v>
      </c>
      <c r="B85" s="107">
        <v>98.12214611872146</v>
      </c>
      <c r="C85" s="106">
        <v>121.30857142857158</v>
      </c>
      <c r="D85" s="107">
        <v>92.44292237442923</v>
      </c>
      <c r="E85" s="106">
        <v>134.24346938775508</v>
      </c>
      <c r="F85" s="107">
        <v>93.516621129326055</v>
      </c>
      <c r="G85" s="106">
        <v>109.16696355102034</v>
      </c>
      <c r="H85" s="107">
        <v>96.541095890410958</v>
      </c>
      <c r="I85" s="108">
        <v>148.42752443877561</v>
      </c>
      <c r="J85" s="109">
        <v>87.368721461187221</v>
      </c>
    </row>
    <row r="86" spans="1:10" x14ac:dyDescent="0.25">
      <c r="A86" s="106">
        <v>104.7359183673469</v>
      </c>
      <c r="B86" s="107">
        <v>97.808219178082183</v>
      </c>
      <c r="C86" s="106">
        <v>122.63571428571444</v>
      </c>
      <c r="D86" s="107">
        <v>92.294520547945197</v>
      </c>
      <c r="E86" s="106">
        <v>135.51183673469387</v>
      </c>
      <c r="F86" s="107">
        <v>93.391393442622956</v>
      </c>
      <c r="G86" s="106">
        <v>111.15840693877544</v>
      </c>
      <c r="H86" s="107">
        <v>96.278538812785385</v>
      </c>
      <c r="I86" s="108">
        <v>149.59081667346948</v>
      </c>
      <c r="J86" s="109">
        <v>87.077625570776249</v>
      </c>
    </row>
    <row r="87" spans="1:10" x14ac:dyDescent="0.25">
      <c r="A87" s="106">
        <v>106.55010204081628</v>
      </c>
      <c r="B87" s="107">
        <v>97.56278538812785</v>
      </c>
      <c r="C87" s="106">
        <v>123.9628571428573</v>
      </c>
      <c r="D87" s="107">
        <v>92.066210045662103</v>
      </c>
      <c r="E87" s="106">
        <v>136.78020408163266</v>
      </c>
      <c r="F87" s="107">
        <v>93.300318761384332</v>
      </c>
      <c r="G87" s="106">
        <v>113.14985032653054</v>
      </c>
      <c r="H87" s="107">
        <v>96.095890410958901</v>
      </c>
      <c r="I87" s="108">
        <v>150.75410890816335</v>
      </c>
      <c r="J87" s="109">
        <v>86.757990867579906</v>
      </c>
    </row>
    <row r="88" spans="1:10" x14ac:dyDescent="0.25">
      <c r="A88" s="106">
        <v>108.36428571428567</v>
      </c>
      <c r="B88" s="107">
        <v>97.43150684931507</v>
      </c>
      <c r="C88" s="106">
        <v>125.29000000000016</v>
      </c>
      <c r="D88" s="107">
        <v>91.712328767123282</v>
      </c>
      <c r="E88" s="106">
        <v>138.04857142857145</v>
      </c>
      <c r="F88" s="107">
        <v>93.22632058287796</v>
      </c>
      <c r="G88" s="106">
        <v>115.14129371428564</v>
      </c>
      <c r="H88" s="107">
        <v>95.941780821917817</v>
      </c>
      <c r="I88" s="108">
        <v>151.91740114285722</v>
      </c>
      <c r="J88" s="109">
        <v>86.466894977168948</v>
      </c>
    </row>
    <row r="89" spans="1:10" x14ac:dyDescent="0.25">
      <c r="A89" s="106">
        <v>110.17846938775506</v>
      </c>
      <c r="B89" s="107">
        <v>97.345890410958901</v>
      </c>
      <c r="C89" s="106">
        <v>126.61714285714302</v>
      </c>
      <c r="D89" s="107">
        <v>91.038812785388117</v>
      </c>
      <c r="E89" s="106">
        <v>139.31693877551024</v>
      </c>
      <c r="F89" s="107">
        <v>93.118169398907099</v>
      </c>
      <c r="G89" s="106">
        <v>117.13273710204074</v>
      </c>
      <c r="H89" s="107">
        <v>95.804794520547944</v>
      </c>
      <c r="I89" s="108">
        <v>153.08069337755109</v>
      </c>
      <c r="J89" s="109">
        <v>86.187214611872136</v>
      </c>
    </row>
    <row r="90" spans="1:10" x14ac:dyDescent="0.25">
      <c r="A90" s="106">
        <v>111.99265306122444</v>
      </c>
      <c r="B90" s="107">
        <v>97.300228310502277</v>
      </c>
      <c r="C90" s="106">
        <v>127.94428571428588</v>
      </c>
      <c r="D90" s="107">
        <v>90.279680365296798</v>
      </c>
      <c r="E90" s="106">
        <v>140.58530612244903</v>
      </c>
      <c r="F90" s="107">
        <v>93.00432604735883</v>
      </c>
      <c r="G90" s="106">
        <v>119.12418048979583</v>
      </c>
      <c r="H90" s="107">
        <v>95.490867579908681</v>
      </c>
      <c r="I90" s="108">
        <v>154.24398561224496</v>
      </c>
      <c r="J90" s="109">
        <v>85.901826484018258</v>
      </c>
    </row>
    <row r="91" spans="1:10" x14ac:dyDescent="0.25">
      <c r="A91" s="106">
        <v>113.80683673469383</v>
      </c>
      <c r="B91" s="107">
        <v>97.265981735159812</v>
      </c>
      <c r="C91" s="106">
        <v>129.27142857142874</v>
      </c>
      <c r="D91" s="107">
        <v>89.275114155251146</v>
      </c>
      <c r="E91" s="106">
        <v>141.85367346938781</v>
      </c>
      <c r="F91" s="107">
        <v>92.80510018214936</v>
      </c>
      <c r="G91" s="106">
        <v>121.11562387755093</v>
      </c>
      <c r="H91" s="107">
        <v>95.085616438356169</v>
      </c>
      <c r="I91" s="108">
        <v>155.40727784693883</v>
      </c>
      <c r="J91" s="109">
        <v>85.656392694063925</v>
      </c>
    </row>
    <row r="92" spans="1:10" x14ac:dyDescent="0.25">
      <c r="A92" s="106">
        <v>115.62102040816322</v>
      </c>
      <c r="B92" s="107">
        <v>97.226027397260268</v>
      </c>
      <c r="C92" s="106">
        <v>130.5985714285716</v>
      </c>
      <c r="D92" s="107">
        <v>88.390410958904113</v>
      </c>
      <c r="E92" s="106">
        <v>143.1220408163266</v>
      </c>
      <c r="F92" s="107">
        <v>92.679872495446276</v>
      </c>
      <c r="G92" s="106">
        <v>123.10706726530603</v>
      </c>
      <c r="H92" s="107">
        <v>94.863013698630141</v>
      </c>
      <c r="I92" s="108">
        <v>156.5705700816327</v>
      </c>
      <c r="J92" s="109">
        <v>85.365296803652967</v>
      </c>
    </row>
    <row r="93" spans="1:10" x14ac:dyDescent="0.25">
      <c r="A93" s="106">
        <v>117.43520408163261</v>
      </c>
      <c r="B93" s="107">
        <v>97.220319634703202</v>
      </c>
      <c r="C93" s="106">
        <v>131.92571428571446</v>
      </c>
      <c r="D93" s="107">
        <v>87.836757990867582</v>
      </c>
      <c r="E93" s="106">
        <v>144.39040816326539</v>
      </c>
      <c r="F93" s="107">
        <v>92.474954462659369</v>
      </c>
      <c r="G93" s="106">
        <v>125.09851065306113</v>
      </c>
      <c r="H93" s="107">
        <v>94.589041095890408</v>
      </c>
      <c r="I93" s="108">
        <v>157.73386231632657</v>
      </c>
      <c r="J93" s="109">
        <v>85.05707762557077</v>
      </c>
    </row>
    <row r="94" spans="1:10" x14ac:dyDescent="0.25">
      <c r="A94" s="106">
        <v>119.24938775510199</v>
      </c>
      <c r="B94" s="107">
        <v>97.180365296803643</v>
      </c>
      <c r="C94" s="106">
        <v>133.25285714285732</v>
      </c>
      <c r="D94" s="107">
        <v>87.283105022831052</v>
      </c>
      <c r="E94" s="106">
        <v>145.65877551020418</v>
      </c>
      <c r="F94" s="107">
        <v>92.344034608378863</v>
      </c>
      <c r="G94" s="106">
        <v>127.08995404081622</v>
      </c>
      <c r="H94" s="107">
        <v>94.143835616438352</v>
      </c>
      <c r="I94" s="108">
        <v>158.89715455102044</v>
      </c>
      <c r="J94" s="109">
        <v>84.760273972602747</v>
      </c>
    </row>
    <row r="95" spans="1:10" x14ac:dyDescent="0.25">
      <c r="A95" s="106">
        <v>121.06357142857138</v>
      </c>
      <c r="B95" s="107">
        <v>97.117579908675793</v>
      </c>
      <c r="C95" s="106">
        <v>134.58000000000018</v>
      </c>
      <c r="D95" s="107">
        <v>86.712328767123296</v>
      </c>
      <c r="E95" s="106">
        <v>146.92714285714297</v>
      </c>
      <c r="F95" s="107">
        <v>92.178961748633881</v>
      </c>
      <c r="G95" s="106">
        <v>129.08139742857134</v>
      </c>
      <c r="H95" s="107">
        <v>93.670091324200911</v>
      </c>
      <c r="I95" s="108">
        <v>160.0604467857143</v>
      </c>
      <c r="J95" s="109">
        <v>84.434931506849324</v>
      </c>
    </row>
    <row r="96" spans="1:10" x14ac:dyDescent="0.25">
      <c r="A96" s="106">
        <v>122.87775510204077</v>
      </c>
      <c r="B96" s="107">
        <v>97.066210045662103</v>
      </c>
      <c r="C96" s="106">
        <v>135.90714285714304</v>
      </c>
      <c r="D96" s="107">
        <v>86.113013698630141</v>
      </c>
      <c r="E96" s="106">
        <v>148.19551020408176</v>
      </c>
      <c r="F96" s="107">
        <v>92.013888888888886</v>
      </c>
      <c r="G96" s="106">
        <v>131.07284081632645</v>
      </c>
      <c r="H96" s="107">
        <v>93.247716894977174</v>
      </c>
      <c r="I96" s="108">
        <v>161.22373902040817</v>
      </c>
      <c r="J96" s="109">
        <v>84.166666666666671</v>
      </c>
    </row>
    <row r="97" spans="1:10" x14ac:dyDescent="0.25">
      <c r="A97" s="106">
        <v>124.69193877551015</v>
      </c>
      <c r="B97" s="107">
        <v>97.043378995433798</v>
      </c>
      <c r="C97" s="106">
        <v>137.2342857142859</v>
      </c>
      <c r="D97" s="107">
        <v>85.382420091324192</v>
      </c>
      <c r="E97" s="106">
        <v>149.46387755102054</v>
      </c>
      <c r="F97" s="107">
        <v>91.831739526411667</v>
      </c>
      <c r="G97" s="106">
        <v>133.06428420408156</v>
      </c>
      <c r="H97" s="107">
        <v>92.899543378995432</v>
      </c>
      <c r="I97" s="108">
        <v>162.38703125510204</v>
      </c>
      <c r="J97" s="109">
        <v>83.795662100456624</v>
      </c>
    </row>
    <row r="98" spans="1:10" x14ac:dyDescent="0.25">
      <c r="A98" s="106">
        <v>126.50612244897954</v>
      </c>
      <c r="B98" s="107">
        <v>97.003424657534239</v>
      </c>
      <c r="C98" s="106">
        <v>138.56142857142876</v>
      </c>
      <c r="D98" s="107">
        <v>84.589041095890423</v>
      </c>
      <c r="E98" s="106">
        <v>150.73224489795933</v>
      </c>
      <c r="F98" s="107">
        <v>91.604052823315115</v>
      </c>
      <c r="G98" s="106">
        <v>135.05572759183667</v>
      </c>
      <c r="H98" s="107">
        <v>92.528538812785385</v>
      </c>
      <c r="I98" s="108">
        <v>163.55032348979591</v>
      </c>
      <c r="J98" s="109">
        <v>83.361872146118714</v>
      </c>
    </row>
    <row r="99" spans="1:10" x14ac:dyDescent="0.25">
      <c r="A99" s="106">
        <v>128.32030612244893</v>
      </c>
      <c r="B99" s="107">
        <v>96.963470319634709</v>
      </c>
      <c r="C99" s="106">
        <v>139.88857142857162</v>
      </c>
      <c r="D99" s="107">
        <v>83.778538812785385</v>
      </c>
      <c r="E99" s="106">
        <v>152.00061224489812</v>
      </c>
      <c r="F99" s="107">
        <v>91.256830601092901</v>
      </c>
      <c r="G99" s="106">
        <v>137.04717097959178</v>
      </c>
      <c r="H99" s="107">
        <v>92.134703196347033</v>
      </c>
      <c r="I99" s="108">
        <v>164.71361572448978</v>
      </c>
      <c r="J99" s="109">
        <v>82.910958904109592</v>
      </c>
    </row>
    <row r="100" spans="1:10" x14ac:dyDescent="0.25">
      <c r="A100" s="106">
        <v>130.13448979591831</v>
      </c>
      <c r="B100" s="107">
        <v>96.912100456621005</v>
      </c>
      <c r="C100" s="106">
        <v>141.21571428571448</v>
      </c>
      <c r="D100" s="107">
        <v>82.968036529680361</v>
      </c>
      <c r="E100" s="106">
        <v>153.26897959183691</v>
      </c>
      <c r="F100" s="107">
        <v>90.875455373406183</v>
      </c>
      <c r="G100" s="106">
        <v>139.0386143673469</v>
      </c>
      <c r="H100" s="107">
        <v>91.792237442922371</v>
      </c>
      <c r="I100" s="108">
        <v>165.87690795918365</v>
      </c>
      <c r="J100" s="109">
        <v>82.265981735159826</v>
      </c>
    </row>
    <row r="101" spans="1:10" x14ac:dyDescent="0.25">
      <c r="A101" s="106">
        <v>131.9486734693877</v>
      </c>
      <c r="B101" s="107">
        <v>96.86643835616438</v>
      </c>
      <c r="C101" s="106">
        <v>142.54285714285734</v>
      </c>
      <c r="D101" s="107">
        <v>82.408675799086765</v>
      </c>
      <c r="E101" s="106">
        <v>154.5373469387757</v>
      </c>
      <c r="F101" s="107">
        <v>90.442850637522767</v>
      </c>
      <c r="G101" s="106">
        <v>141.03005775510201</v>
      </c>
      <c r="H101" s="107">
        <v>91.592465753424662</v>
      </c>
      <c r="I101" s="108">
        <v>167.04020019387752</v>
      </c>
      <c r="J101" s="109">
        <v>81.535388127853878</v>
      </c>
    </row>
    <row r="102" spans="1:10" x14ac:dyDescent="0.25">
      <c r="A102" s="106">
        <v>133.76285714285709</v>
      </c>
      <c r="B102" s="107">
        <v>96.826484018264836</v>
      </c>
      <c r="C102" s="106">
        <v>143.8700000000002</v>
      </c>
      <c r="D102" s="107">
        <v>81.843607305936075</v>
      </c>
      <c r="E102" s="106">
        <v>155.80571428571449</v>
      </c>
      <c r="F102" s="107">
        <v>89.941939890710387</v>
      </c>
      <c r="G102" s="106">
        <v>143.02150114285712</v>
      </c>
      <c r="H102" s="107">
        <v>91.175799086757991</v>
      </c>
      <c r="I102" s="108">
        <v>168.20349242857139</v>
      </c>
      <c r="J102" s="109">
        <v>80.55936073059361</v>
      </c>
    </row>
    <row r="103" spans="1:10" x14ac:dyDescent="0.25">
      <c r="A103" s="106">
        <v>135.57704081632647</v>
      </c>
      <c r="B103" s="107">
        <v>96.740867579908667</v>
      </c>
      <c r="C103" s="106">
        <v>145.19714285714306</v>
      </c>
      <c r="D103" s="107">
        <v>81.113013698630127</v>
      </c>
      <c r="E103" s="106">
        <v>157.07408163265328</v>
      </c>
      <c r="F103" s="107">
        <v>89.344262295081961</v>
      </c>
      <c r="G103" s="106">
        <v>145.01294453061223</v>
      </c>
      <c r="H103" s="107">
        <v>90.810502283105023</v>
      </c>
      <c r="I103" s="108">
        <v>169.36678466326526</v>
      </c>
      <c r="J103" s="109">
        <v>79.537671232876718</v>
      </c>
    </row>
    <row r="104" spans="1:10" x14ac:dyDescent="0.25">
      <c r="A104" s="106">
        <v>137.39122448979586</v>
      </c>
      <c r="B104" s="107">
        <v>96.569634703196357</v>
      </c>
      <c r="C104" s="106">
        <v>146.52428571428592</v>
      </c>
      <c r="D104" s="107">
        <v>79.960045662100455</v>
      </c>
      <c r="E104" s="106">
        <v>158.34244897959206</v>
      </c>
      <c r="F104" s="107">
        <v>88.387978142076506</v>
      </c>
      <c r="G104" s="106">
        <v>147.00438791836734</v>
      </c>
      <c r="H104" s="107">
        <v>90.496575342465761</v>
      </c>
      <c r="I104" s="108">
        <v>170.53007689795913</v>
      </c>
      <c r="J104" s="109">
        <v>78.259132420091333</v>
      </c>
    </row>
    <row r="105" spans="1:10" x14ac:dyDescent="0.25">
      <c r="A105" s="106">
        <v>139.20540816326525</v>
      </c>
      <c r="B105" s="107">
        <v>96.455479452054789</v>
      </c>
      <c r="C105" s="106">
        <v>147.85142857142878</v>
      </c>
      <c r="D105" s="107">
        <v>77.728310502283108</v>
      </c>
      <c r="E105" s="106">
        <v>159.61081632653085</v>
      </c>
      <c r="F105" s="107">
        <v>87.323542805100189</v>
      </c>
      <c r="G105" s="106">
        <v>148.99583130612245</v>
      </c>
      <c r="H105" s="107">
        <v>90.222602739726028</v>
      </c>
      <c r="I105" s="108">
        <v>171.693369132653</v>
      </c>
      <c r="J105" s="109">
        <v>75.844748858447488</v>
      </c>
    </row>
    <row r="106" spans="1:10" x14ac:dyDescent="0.25">
      <c r="A106" s="106">
        <v>141.01959183673463</v>
      </c>
      <c r="B106" s="107">
        <v>96.038812785388131</v>
      </c>
      <c r="C106" s="106">
        <v>149.17857142857164</v>
      </c>
      <c r="D106" s="107">
        <v>75.6107305936073</v>
      </c>
      <c r="E106" s="106">
        <v>160.87918367346964</v>
      </c>
      <c r="F106" s="107">
        <v>86.065573770491795</v>
      </c>
      <c r="G106" s="106">
        <v>150.98727469387757</v>
      </c>
      <c r="H106" s="107">
        <v>90.057077625570784</v>
      </c>
      <c r="I106" s="108">
        <v>172.85666136734687</v>
      </c>
      <c r="J106" s="109">
        <v>71.044520547945197</v>
      </c>
    </row>
    <row r="107" spans="1:10" x14ac:dyDescent="0.25">
      <c r="A107" s="106">
        <v>142.83377551020402</v>
      </c>
      <c r="B107" s="107">
        <v>95.542237442922371</v>
      </c>
      <c r="C107" s="106">
        <v>150.5057142857145</v>
      </c>
      <c r="D107" s="107">
        <v>73.69292237442923</v>
      </c>
      <c r="E107" s="106">
        <v>162.14755102040843</v>
      </c>
      <c r="F107" s="107">
        <v>84.579918032786878</v>
      </c>
      <c r="G107" s="106">
        <v>152.97871808163268</v>
      </c>
      <c r="H107" s="107">
        <v>89.851598173515981</v>
      </c>
      <c r="I107" s="108">
        <v>174.01995360204074</v>
      </c>
      <c r="J107" s="109">
        <v>66.26141552511416</v>
      </c>
    </row>
    <row r="108" spans="1:10" x14ac:dyDescent="0.25">
      <c r="A108" s="106">
        <v>144.64795918367341</v>
      </c>
      <c r="B108" s="107">
        <v>94.172374429223751</v>
      </c>
      <c r="C108" s="106">
        <v>151.83285714285736</v>
      </c>
      <c r="D108" s="107">
        <v>71.558219178082197</v>
      </c>
      <c r="E108" s="106">
        <v>163.41591836734722</v>
      </c>
      <c r="F108" s="107">
        <v>82.70719489981785</v>
      </c>
      <c r="G108" s="106">
        <v>154.97016146938779</v>
      </c>
      <c r="H108" s="107">
        <v>89.691780821917817</v>
      </c>
      <c r="I108" s="108">
        <v>175.18324583673461</v>
      </c>
      <c r="J108" s="109">
        <v>61.740867579908674</v>
      </c>
    </row>
    <row r="109" spans="1:10" x14ac:dyDescent="0.25">
      <c r="A109" s="106">
        <v>146.46214285714279</v>
      </c>
      <c r="B109" s="107">
        <v>91.894977168949779</v>
      </c>
      <c r="C109" s="106">
        <v>153.16000000000022</v>
      </c>
      <c r="D109" s="107">
        <v>68.618721461187221</v>
      </c>
      <c r="E109" s="106">
        <v>164.68428571428601</v>
      </c>
      <c r="F109" s="107">
        <v>80.344945355191257</v>
      </c>
      <c r="G109" s="106">
        <v>156.9616048571429</v>
      </c>
      <c r="H109" s="107">
        <v>89.577625570776249</v>
      </c>
      <c r="I109" s="108">
        <v>176.34653807142848</v>
      </c>
      <c r="J109" s="109">
        <v>58.207762557077622</v>
      </c>
    </row>
    <row r="110" spans="1:10" x14ac:dyDescent="0.25">
      <c r="A110" s="106">
        <v>148.27632653061218</v>
      </c>
      <c r="B110" s="107">
        <v>89.737442922374427</v>
      </c>
      <c r="C110" s="106">
        <v>154.48714285714308</v>
      </c>
      <c r="D110" s="107">
        <v>65.017123287671225</v>
      </c>
      <c r="E110" s="106">
        <v>165.95265306122479</v>
      </c>
      <c r="F110" s="107">
        <v>77.134562841530055</v>
      </c>
      <c r="G110" s="106">
        <v>158.95304824489801</v>
      </c>
      <c r="H110" s="107">
        <v>89.400684931506845</v>
      </c>
      <c r="I110" s="108">
        <v>177.50983030612235</v>
      </c>
      <c r="J110" s="109">
        <v>54.566210045662103</v>
      </c>
    </row>
    <row r="111" spans="1:10" x14ac:dyDescent="0.25">
      <c r="A111" s="106">
        <v>150.09051020408157</v>
      </c>
      <c r="B111" s="107">
        <v>87.5</v>
      </c>
      <c r="C111" s="106">
        <v>155.81428571428594</v>
      </c>
      <c r="D111" s="107">
        <v>60.359589041095894</v>
      </c>
      <c r="E111" s="106">
        <v>167.22102040816358</v>
      </c>
      <c r="F111" s="107">
        <v>73.668032786885249</v>
      </c>
      <c r="G111" s="106">
        <v>160.94449163265313</v>
      </c>
      <c r="H111" s="107">
        <v>89.132420091324207</v>
      </c>
      <c r="I111" s="108">
        <v>178.67312254081622</v>
      </c>
      <c r="J111" s="109">
        <v>50.781963470319639</v>
      </c>
    </row>
    <row r="112" spans="1:10" x14ac:dyDescent="0.25">
      <c r="A112" s="106">
        <v>151.90469387755095</v>
      </c>
      <c r="B112" s="107">
        <v>84.663242009132418</v>
      </c>
      <c r="C112" s="106">
        <v>157.1414285714288</v>
      </c>
      <c r="D112" s="107">
        <v>55.256849315068493</v>
      </c>
      <c r="E112" s="106">
        <v>168.48938775510237</v>
      </c>
      <c r="F112" s="107">
        <v>69.512750455373407</v>
      </c>
      <c r="G112" s="106">
        <v>162.93593502040824</v>
      </c>
      <c r="H112" s="107">
        <v>88.75570776255708</v>
      </c>
      <c r="I112" s="108">
        <v>179.83641477551009</v>
      </c>
      <c r="J112" s="109">
        <v>46.124429223744286</v>
      </c>
    </row>
    <row r="113" spans="1:10" x14ac:dyDescent="0.25">
      <c r="A113" s="106">
        <v>153.71887755102034</v>
      </c>
      <c r="B113" s="107">
        <v>81.010273972602747</v>
      </c>
      <c r="C113" s="106">
        <v>158.46857142857166</v>
      </c>
      <c r="D113" s="107">
        <v>49.246575342465754</v>
      </c>
      <c r="E113" s="106">
        <v>169.75775510204116</v>
      </c>
      <c r="F113" s="107">
        <v>65.488387978142086</v>
      </c>
      <c r="G113" s="106">
        <v>164.92737840816335</v>
      </c>
      <c r="H113" s="107">
        <v>88.156392694063925</v>
      </c>
      <c r="I113" s="108">
        <v>180.99970701020396</v>
      </c>
      <c r="J113" s="109">
        <v>41.164383561643838</v>
      </c>
    </row>
    <row r="114" spans="1:10" x14ac:dyDescent="0.25">
      <c r="A114" s="106">
        <v>155.53306122448973</v>
      </c>
      <c r="B114" s="107">
        <v>76.335616438356169</v>
      </c>
      <c r="C114" s="106">
        <v>159.79571428571452</v>
      </c>
      <c r="D114" s="107">
        <v>42.8824200913242</v>
      </c>
      <c r="E114" s="106">
        <v>171.02612244897995</v>
      </c>
      <c r="F114" s="107">
        <v>60.604508196721305</v>
      </c>
      <c r="G114" s="106">
        <v>166.91882179591846</v>
      </c>
      <c r="H114" s="107">
        <v>87.648401826484019</v>
      </c>
      <c r="I114" s="108">
        <v>182.16299924489783</v>
      </c>
      <c r="J114" s="109">
        <v>36.284246575342465</v>
      </c>
    </row>
    <row r="115" spans="1:10" x14ac:dyDescent="0.25">
      <c r="A115" s="106">
        <v>157.34724489795911</v>
      </c>
      <c r="B115" s="107">
        <v>70.662100456621005</v>
      </c>
      <c r="C115" s="106">
        <v>161.12285714285738</v>
      </c>
      <c r="D115" s="107">
        <v>36.152968036529678</v>
      </c>
      <c r="E115" s="106">
        <v>172.29448979591874</v>
      </c>
      <c r="F115" s="107">
        <v>55.470173041894355</v>
      </c>
      <c r="G115" s="106">
        <v>168.91026518367357</v>
      </c>
      <c r="H115" s="107">
        <v>86.529680365296798</v>
      </c>
      <c r="I115" s="108">
        <v>183.3262914795917</v>
      </c>
      <c r="J115" s="109">
        <v>31.13013698630137</v>
      </c>
    </row>
    <row r="116" spans="1:10" x14ac:dyDescent="0.25">
      <c r="A116" s="106">
        <v>159.1614285714285</v>
      </c>
      <c r="B116" s="107">
        <v>64.052511415525117</v>
      </c>
      <c r="C116" s="106">
        <v>162.45000000000024</v>
      </c>
      <c r="D116" s="107">
        <v>29.748858447488587</v>
      </c>
      <c r="E116" s="106">
        <v>173.56285714285752</v>
      </c>
      <c r="F116" s="107">
        <v>50.73428961748634</v>
      </c>
      <c r="G116" s="106">
        <v>170.90170857142868</v>
      </c>
      <c r="H116" s="107">
        <v>84.086757990867582</v>
      </c>
      <c r="I116" s="108">
        <v>184.48958371428557</v>
      </c>
      <c r="J116" s="109">
        <v>26.324200913242006</v>
      </c>
    </row>
    <row r="117" spans="1:10" x14ac:dyDescent="0.25">
      <c r="A117" s="106">
        <v>160.97561224489789</v>
      </c>
      <c r="B117" s="107">
        <v>55.850456621004561</v>
      </c>
      <c r="C117" s="106">
        <v>163.7771428571431</v>
      </c>
      <c r="D117" s="107">
        <v>23.841324200913242</v>
      </c>
      <c r="E117" s="106">
        <v>174.83122448979631</v>
      </c>
      <c r="F117" s="107">
        <v>45.298269581056466</v>
      </c>
      <c r="G117" s="106">
        <v>172.8931519591838</v>
      </c>
      <c r="H117" s="107">
        <v>79.880136986301366</v>
      </c>
      <c r="I117" s="108">
        <v>185.65287594897944</v>
      </c>
      <c r="J117" s="109">
        <v>20.93036529680365</v>
      </c>
    </row>
    <row r="118" spans="1:10" x14ac:dyDescent="0.25">
      <c r="A118" s="106">
        <v>162.78979591836728</v>
      </c>
      <c r="B118" s="107">
        <v>46.740867579908674</v>
      </c>
      <c r="C118" s="106">
        <v>165.10428571428596</v>
      </c>
      <c r="D118" s="107">
        <v>18.812785388127853</v>
      </c>
      <c r="E118" s="106">
        <v>176.0995918367351</v>
      </c>
      <c r="F118" s="107">
        <v>39.594717668488158</v>
      </c>
      <c r="G118" s="106">
        <v>174.88459534693891</v>
      </c>
      <c r="H118" s="107">
        <v>75.131278538812779</v>
      </c>
      <c r="I118" s="108">
        <v>186.81616818367331</v>
      </c>
      <c r="J118" s="109">
        <v>16.084474885844749</v>
      </c>
    </row>
    <row r="119" spans="1:10" x14ac:dyDescent="0.25">
      <c r="A119" s="106">
        <v>164.60397959183666</v>
      </c>
      <c r="B119" s="107">
        <v>36.18150684931507</v>
      </c>
      <c r="C119" s="106">
        <v>166.43142857142882</v>
      </c>
      <c r="D119" s="107">
        <v>15.239726027397261</v>
      </c>
      <c r="E119" s="106">
        <v>177.36795918367389</v>
      </c>
      <c r="F119" s="107">
        <v>33.492714025500909</v>
      </c>
      <c r="G119" s="106">
        <v>176.87603873469402</v>
      </c>
      <c r="H119" s="107">
        <v>70.034246575342465</v>
      </c>
      <c r="I119" s="108">
        <v>187.97946041836718</v>
      </c>
      <c r="J119" s="109">
        <v>11.837899543378995</v>
      </c>
    </row>
    <row r="120" spans="1:10" x14ac:dyDescent="0.25">
      <c r="A120" s="106">
        <v>166.41816326530605</v>
      </c>
      <c r="B120" s="107">
        <v>26.210045662100455</v>
      </c>
      <c r="C120" s="106">
        <v>167.75857142857168</v>
      </c>
      <c r="D120" s="107">
        <v>12.203196347031964</v>
      </c>
      <c r="E120" s="106">
        <v>178.63632653061268</v>
      </c>
      <c r="F120" s="107">
        <v>26.78734061930783</v>
      </c>
      <c r="G120" s="106">
        <v>178.86748212244913</v>
      </c>
      <c r="H120" s="107">
        <v>62.579908675799089</v>
      </c>
      <c r="I120" s="108">
        <v>189.14275265306105</v>
      </c>
      <c r="J120" s="109">
        <v>8.5273972602739718</v>
      </c>
    </row>
    <row r="121" spans="1:10" x14ac:dyDescent="0.25">
      <c r="A121" s="106">
        <v>168.23234693877544</v>
      </c>
      <c r="B121" s="107">
        <v>16.763698630136986</v>
      </c>
      <c r="C121" s="106">
        <v>169.08571428571454</v>
      </c>
      <c r="D121" s="107">
        <v>9.2408675799086772</v>
      </c>
      <c r="E121" s="106">
        <v>179.90469387755147</v>
      </c>
      <c r="F121" s="107">
        <v>20.520264116575593</v>
      </c>
      <c r="G121" s="106">
        <v>180.85892551020424</v>
      </c>
      <c r="H121" s="107">
        <v>52.265981735159819</v>
      </c>
      <c r="I121" s="108">
        <v>190.30604488775492</v>
      </c>
      <c r="J121" s="109">
        <v>6.0730593607305936</v>
      </c>
    </row>
    <row r="122" spans="1:10" x14ac:dyDescent="0.25">
      <c r="A122" s="106">
        <v>170.04653061224482</v>
      </c>
      <c r="B122" s="107">
        <v>9.6518264840182653</v>
      </c>
      <c r="C122" s="106">
        <v>170.4128571428574</v>
      </c>
      <c r="D122" s="107">
        <v>6.569634703196348</v>
      </c>
      <c r="E122" s="106">
        <v>181.17306122449025</v>
      </c>
      <c r="F122" s="107">
        <v>14.509335154826958</v>
      </c>
      <c r="G122" s="106">
        <v>182.85036889795936</v>
      </c>
      <c r="H122" s="107">
        <v>39.189497716894977</v>
      </c>
      <c r="I122" s="108">
        <v>191.46933712244879</v>
      </c>
      <c r="J122" s="109">
        <v>4.0753424657534243</v>
      </c>
    </row>
    <row r="123" spans="1:10" x14ac:dyDescent="0.25">
      <c r="A123" s="106">
        <v>171.86071428571421</v>
      </c>
      <c r="B123" s="107">
        <v>5.5308219178082192</v>
      </c>
      <c r="C123" s="106">
        <v>171.74000000000026</v>
      </c>
      <c r="D123" s="107">
        <v>4.3264840182648401</v>
      </c>
      <c r="E123" s="106">
        <v>182.44142857142904</v>
      </c>
      <c r="F123" s="107">
        <v>9.2042349726775949</v>
      </c>
      <c r="G123" s="106">
        <v>184.84181228571447</v>
      </c>
      <c r="H123" s="107">
        <v>24.223744292237441</v>
      </c>
      <c r="I123" s="108">
        <v>192.63262935714266</v>
      </c>
      <c r="J123" s="109">
        <v>2.5913242009132418</v>
      </c>
    </row>
    <row r="124" spans="1:10" x14ac:dyDescent="0.25">
      <c r="A124" s="106">
        <v>173.6748979591836</v>
      </c>
      <c r="B124" s="107">
        <v>3.1678082191780823</v>
      </c>
      <c r="C124" s="106">
        <v>173.06714285714312</v>
      </c>
      <c r="D124" s="107">
        <v>2.4029680365296806</v>
      </c>
      <c r="E124" s="106">
        <v>183.70979591836783</v>
      </c>
      <c r="F124" s="107">
        <v>5.1684881602914388</v>
      </c>
      <c r="G124" s="106">
        <v>186.83325567346958</v>
      </c>
      <c r="H124" s="107">
        <v>13.476027397260273</v>
      </c>
      <c r="I124" s="108">
        <v>193.79592159183653</v>
      </c>
      <c r="J124" s="109">
        <v>1.3984018264840181</v>
      </c>
    </row>
    <row r="125" spans="1:10" x14ac:dyDescent="0.25">
      <c r="A125" s="106">
        <v>175.48908163265298</v>
      </c>
      <c r="B125" s="107">
        <v>1.6324200913242011</v>
      </c>
      <c r="C125" s="106">
        <v>174.39428571428599</v>
      </c>
      <c r="D125" s="107">
        <v>1.0159817351598175</v>
      </c>
      <c r="E125" s="106">
        <v>184.97816326530662</v>
      </c>
      <c r="F125" s="107">
        <v>2.6354735883424407</v>
      </c>
      <c r="G125" s="106">
        <v>188.82469906122469</v>
      </c>
      <c r="H125" s="107">
        <v>6.4726027397260273</v>
      </c>
      <c r="I125" s="108">
        <v>194.9592138265304</v>
      </c>
      <c r="J125" s="109">
        <v>0.82191780821917804</v>
      </c>
    </row>
    <row r="126" spans="1:10" x14ac:dyDescent="0.25">
      <c r="A126" s="106">
        <v>177.30326530612237</v>
      </c>
      <c r="B126" s="107">
        <v>0.7134703196347032</v>
      </c>
      <c r="C126" s="106">
        <v>175.72142857142885</v>
      </c>
      <c r="D126" s="107">
        <v>0.30251141552511418</v>
      </c>
      <c r="E126" s="106">
        <v>186.24653061224541</v>
      </c>
      <c r="F126" s="107">
        <v>1.2352003642987248</v>
      </c>
      <c r="G126" s="106">
        <v>190.8161424489798</v>
      </c>
      <c r="H126" s="107">
        <v>2.968036529680365</v>
      </c>
      <c r="I126" s="108">
        <v>196.12250606122427</v>
      </c>
      <c r="J126" s="109">
        <v>0.50799086757990874</v>
      </c>
    </row>
    <row r="127" spans="1:10" x14ac:dyDescent="0.25">
      <c r="A127" s="106">
        <v>179.11744897959176</v>
      </c>
      <c r="B127" s="107">
        <v>0.2682648401826484</v>
      </c>
      <c r="C127" s="106">
        <v>177.04857142857171</v>
      </c>
      <c r="D127" s="107">
        <v>9.7031963470319629E-2</v>
      </c>
      <c r="E127" s="106">
        <v>187.5148979591842</v>
      </c>
      <c r="F127" s="107">
        <v>0.43829690346083794</v>
      </c>
      <c r="G127" s="106">
        <v>192.80758583673492</v>
      </c>
      <c r="H127" s="107">
        <v>1.1358447488584476</v>
      </c>
      <c r="I127" s="108">
        <v>197.28579829591814</v>
      </c>
      <c r="J127" s="109">
        <v>0.2910958904109589</v>
      </c>
    </row>
    <row r="128" spans="1:10" x14ac:dyDescent="0.25">
      <c r="A128" s="106">
        <v>180.93163265306114</v>
      </c>
      <c r="B128" s="107">
        <v>3.4246575342465752E-2</v>
      </c>
      <c r="C128" s="106">
        <v>178.37571428571457</v>
      </c>
      <c r="D128" s="107">
        <v>2.2831050228310501E-2</v>
      </c>
      <c r="E128" s="106">
        <v>188.78326530612298</v>
      </c>
      <c r="F128" s="107">
        <v>0.16507285974499089</v>
      </c>
      <c r="G128" s="106">
        <v>194.79902922449003</v>
      </c>
      <c r="H128" s="107">
        <v>0.33105022831050229</v>
      </c>
      <c r="I128" s="108">
        <v>198.44909053061201</v>
      </c>
      <c r="J128" s="109">
        <v>0.17123287671232876</v>
      </c>
    </row>
    <row r="129" spans="1:10" x14ac:dyDescent="0.25">
      <c r="A129" s="106">
        <v>182.74581632653053</v>
      </c>
      <c r="B129" s="107">
        <v>1.1415525114155251E-2</v>
      </c>
      <c r="C129" s="106">
        <v>179.70285714285743</v>
      </c>
      <c r="D129" s="107">
        <v>1.1415525114155251E-2</v>
      </c>
      <c r="E129" s="106">
        <v>190.05163265306177</v>
      </c>
      <c r="F129" s="107">
        <v>2.2768670309653915E-2</v>
      </c>
      <c r="G129" s="106">
        <v>196.79047261224514</v>
      </c>
      <c r="H129" s="107">
        <v>7.9908675799086767E-2</v>
      </c>
      <c r="I129" s="108">
        <v>199.61238276530588</v>
      </c>
      <c r="J129" s="109">
        <v>6.8493150684931503E-2</v>
      </c>
    </row>
    <row r="130" spans="1:10" x14ac:dyDescent="0.25">
      <c r="A130" s="106">
        <v>184.55999999999992</v>
      </c>
      <c r="B130" s="107">
        <v>0</v>
      </c>
      <c r="C130" s="106">
        <v>181.03000000000029</v>
      </c>
      <c r="D130" s="107">
        <v>0</v>
      </c>
      <c r="E130" s="106">
        <v>191.32000000000056</v>
      </c>
      <c r="F130" s="107">
        <v>0</v>
      </c>
      <c r="G130" s="106">
        <v>198.78191600000025</v>
      </c>
      <c r="H130" s="107">
        <v>0</v>
      </c>
      <c r="I130" s="108">
        <v>200.77567499999975</v>
      </c>
      <c r="J130" s="109">
        <v>0</v>
      </c>
    </row>
  </sheetData>
  <pageMargins left="0.7" right="0.7" top="0.75" bottom="0.75" header="0.3" footer="0.3"/>
  <pageSetup paperSize="120" scale="18" orientation="portrait" horizontalDpi="1200" verticalDpi="12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022AF-BE7F-4D2C-B011-200FDCF2516B}">
  <sheetPr>
    <tabColor rgb="FFFFC000"/>
    <pageSetUpPr fitToPage="1"/>
  </sheetPr>
  <dimension ref="A1:AT130"/>
  <sheetViews>
    <sheetView zoomScaleNormal="100" workbookViewId="0"/>
  </sheetViews>
  <sheetFormatPr defaultRowHeight="15" x14ac:dyDescent="0.25"/>
  <cols>
    <col min="2" max="2" width="10.5703125" bestFit="1" customWidth="1"/>
    <col min="4" max="4" width="10.5703125" bestFit="1" customWidth="1"/>
    <col min="37" max="37" width="13.140625" customWidth="1"/>
    <col min="38" max="38" width="11.140625" customWidth="1"/>
    <col min="40" max="40" width="12.85546875" customWidth="1"/>
    <col min="41" max="41" width="19.85546875" customWidth="1"/>
    <col min="42" max="42" width="20.85546875" customWidth="1"/>
    <col min="44" max="44" width="55" customWidth="1"/>
    <col min="45" max="45" width="12" customWidth="1"/>
    <col min="46" max="46" width="11.85546875" customWidth="1"/>
  </cols>
  <sheetData>
    <row r="1" spans="1:46" ht="23.25" x14ac:dyDescent="0.35">
      <c r="A1" s="100" t="s">
        <v>411</v>
      </c>
    </row>
    <row r="3" spans="1:46" ht="18.75" x14ac:dyDescent="0.3">
      <c r="A3" s="101" t="s">
        <v>339</v>
      </c>
      <c r="M3" s="101" t="s">
        <v>340</v>
      </c>
      <c r="X3" s="101" t="s">
        <v>341</v>
      </c>
      <c r="AK3" s="101" t="s">
        <v>342</v>
      </c>
      <c r="AN3" s="101" t="s">
        <v>343</v>
      </c>
      <c r="AR3" s="101" t="s">
        <v>344</v>
      </c>
    </row>
    <row r="5" spans="1:46" x14ac:dyDescent="0.25">
      <c r="AK5" s="102" t="s">
        <v>345</v>
      </c>
      <c r="AL5" s="102" t="s">
        <v>346</v>
      </c>
      <c r="AN5" s="102" t="s">
        <v>347</v>
      </c>
      <c r="AO5" s="102" t="s">
        <v>267</v>
      </c>
      <c r="AP5" s="102" t="s">
        <v>348</v>
      </c>
      <c r="AR5" s="102" t="s">
        <v>349</v>
      </c>
      <c r="AS5" s="102" t="s">
        <v>350</v>
      </c>
      <c r="AT5" s="102" t="s">
        <v>351</v>
      </c>
    </row>
    <row r="6" spans="1:46" x14ac:dyDescent="0.25">
      <c r="AK6">
        <v>0</v>
      </c>
      <c r="AL6" s="34">
        <v>0</v>
      </c>
      <c r="AN6">
        <v>682</v>
      </c>
      <c r="AO6" t="s">
        <v>412</v>
      </c>
      <c r="AP6" t="s">
        <v>353</v>
      </c>
      <c r="AS6" s="103"/>
    </row>
    <row r="7" spans="1:46" x14ac:dyDescent="0.25">
      <c r="AO7" t="s">
        <v>413</v>
      </c>
      <c r="AP7" t="s">
        <v>28</v>
      </c>
      <c r="AS7" s="34"/>
    </row>
    <row r="8" spans="1:46" x14ac:dyDescent="0.25">
      <c r="AO8" t="s">
        <v>153</v>
      </c>
      <c r="AP8" t="s">
        <v>29</v>
      </c>
      <c r="AS8" s="34"/>
    </row>
    <row r="9" spans="1:46" x14ac:dyDescent="0.25">
      <c r="AS9" s="34"/>
    </row>
    <row r="14" spans="1:46" x14ac:dyDescent="0.25">
      <c r="AS14" s="2"/>
    </row>
    <row r="15" spans="1:46" x14ac:dyDescent="0.25">
      <c r="AQ15" s="2"/>
      <c r="AT15" s="2"/>
    </row>
    <row r="16" spans="1:46" x14ac:dyDescent="0.25">
      <c r="AQ16" s="2"/>
      <c r="AT16" s="2"/>
    </row>
    <row r="17" spans="1:45" x14ac:dyDescent="0.25">
      <c r="AP17" s="2"/>
      <c r="AS17" s="2"/>
    </row>
    <row r="18" spans="1:45" x14ac:dyDescent="0.25">
      <c r="AS18" s="2"/>
    </row>
    <row r="30" spans="1:45" ht="38.25" x14ac:dyDescent="0.25">
      <c r="A30" s="104" t="s">
        <v>2</v>
      </c>
      <c r="B30" s="105" t="s">
        <v>363</v>
      </c>
      <c r="C30" s="104" t="str">
        <f>LEFT(A30,4)+1 &amp; "/" &amp; RIGHT(A30,2) +1</f>
        <v>2022/23</v>
      </c>
      <c r="D30" s="105" t="s">
        <v>363</v>
      </c>
      <c r="E30" s="104" t="str">
        <f>LEFT(C30,4)+1 &amp; "/" &amp; RIGHT(C30,2) +1</f>
        <v>2023/24</v>
      </c>
      <c r="F30" s="105" t="s">
        <v>363</v>
      </c>
      <c r="G30" s="104" t="str">
        <f>LEFT(E30,4)+1 &amp; "/" &amp; RIGHT(E30,2) +1</f>
        <v>2024/25</v>
      </c>
      <c r="H30" s="105" t="s">
        <v>363</v>
      </c>
      <c r="I30" s="104" t="str">
        <f>LEFT(G30,4)+1 &amp; "/" &amp; RIGHT(G30,2) +1</f>
        <v>2025/26</v>
      </c>
      <c r="J30" s="105" t="s">
        <v>363</v>
      </c>
      <c r="N30" s="102"/>
      <c r="O30" s="102"/>
      <c r="P30" s="102"/>
      <c r="Q30" s="102"/>
      <c r="R30" s="102"/>
      <c r="S30" s="102" t="s">
        <v>364</v>
      </c>
      <c r="T30" s="102"/>
    </row>
    <row r="31" spans="1:45" x14ac:dyDescent="0.25">
      <c r="A31" s="106">
        <v>409.06</v>
      </c>
      <c r="B31" s="107">
        <v>100</v>
      </c>
      <c r="C31" s="106">
        <v>123.66</v>
      </c>
      <c r="D31" s="107">
        <v>100</v>
      </c>
      <c r="E31" s="106">
        <v>299.91000000000003</v>
      </c>
      <c r="F31" s="107">
        <v>100</v>
      </c>
      <c r="G31" s="106">
        <v>365.19821300000001</v>
      </c>
      <c r="H31" s="107">
        <v>100</v>
      </c>
      <c r="I31" s="108">
        <v>253.773809</v>
      </c>
      <c r="J31" s="109">
        <v>100</v>
      </c>
      <c r="N31" s="102" t="s">
        <v>365</v>
      </c>
      <c r="O31" s="102" t="s">
        <v>366</v>
      </c>
      <c r="P31" s="102" t="s">
        <v>367</v>
      </c>
      <c r="Q31" s="102" t="s">
        <v>368</v>
      </c>
      <c r="R31" s="102" t="s">
        <v>369</v>
      </c>
      <c r="S31" s="102" t="s">
        <v>370</v>
      </c>
      <c r="T31" s="102" t="s">
        <v>371</v>
      </c>
      <c r="Y31" s="102" t="s">
        <v>372</v>
      </c>
      <c r="Z31" s="102" t="s">
        <v>373</v>
      </c>
      <c r="AA31" s="102" t="s">
        <v>374</v>
      </c>
    </row>
    <row r="32" spans="1:45" x14ac:dyDescent="0.25">
      <c r="A32" s="106">
        <v>409.06</v>
      </c>
      <c r="B32" s="107">
        <v>100</v>
      </c>
      <c r="C32" s="106">
        <v>123.66</v>
      </c>
      <c r="D32" s="107">
        <v>100</v>
      </c>
      <c r="E32" s="106">
        <v>299.91000000000003</v>
      </c>
      <c r="F32" s="107">
        <v>100</v>
      </c>
      <c r="G32" s="106">
        <v>365.19821300000001</v>
      </c>
      <c r="H32" s="107">
        <v>100</v>
      </c>
      <c r="I32" s="108">
        <v>253.773809</v>
      </c>
      <c r="J32" s="109">
        <v>100</v>
      </c>
      <c r="M32" t="s">
        <v>2</v>
      </c>
      <c r="N32" s="90">
        <v>706.52</v>
      </c>
      <c r="O32" s="90">
        <v>409.07</v>
      </c>
      <c r="P32" s="90">
        <v>409.07</v>
      </c>
      <c r="Q32" s="90">
        <v>297.45</v>
      </c>
      <c r="R32" s="90">
        <v>0</v>
      </c>
      <c r="S32" s="90">
        <v>867.79665199999999</v>
      </c>
      <c r="T32" s="90">
        <v>124</v>
      </c>
      <c r="X32" t="s">
        <v>2</v>
      </c>
      <c r="Y32" s="5">
        <v>5419.6494949999878</v>
      </c>
      <c r="Z32" s="5">
        <v>47408.58363000003</v>
      </c>
      <c r="AA32" s="110">
        <v>0.11431789520010988</v>
      </c>
    </row>
    <row r="33" spans="1:27" x14ac:dyDescent="0.25">
      <c r="A33" s="106">
        <v>412.09530612244896</v>
      </c>
      <c r="B33" s="107">
        <v>99.977168949771695</v>
      </c>
      <c r="C33" s="106">
        <v>129.60551020408164</v>
      </c>
      <c r="D33" s="107">
        <v>99.994292237442934</v>
      </c>
      <c r="E33" s="106">
        <v>304.53183673469391</v>
      </c>
      <c r="F33" s="107">
        <v>99.994307832422592</v>
      </c>
      <c r="G33" s="106">
        <v>369.21661074489799</v>
      </c>
      <c r="H33" s="107">
        <v>99.98858447488584</v>
      </c>
      <c r="I33" s="108">
        <v>258.95106124489797</v>
      </c>
      <c r="J33" s="109">
        <v>99.994292237442934</v>
      </c>
      <c r="M33" t="s">
        <v>3</v>
      </c>
      <c r="N33" s="90">
        <v>706.32</v>
      </c>
      <c r="O33" s="90">
        <v>123.67</v>
      </c>
      <c r="P33" s="90">
        <v>123.67</v>
      </c>
      <c r="Q33" s="90">
        <v>582.65000000000009</v>
      </c>
      <c r="R33" s="90">
        <v>0</v>
      </c>
      <c r="S33" s="90">
        <v>867.79665199999999</v>
      </c>
      <c r="T33" s="90">
        <v>124</v>
      </c>
      <c r="X33" t="s">
        <v>3</v>
      </c>
      <c r="Y33" s="5">
        <v>5278.9910099999897</v>
      </c>
      <c r="Z33" s="5">
        <v>46214.125855000013</v>
      </c>
      <c r="AA33" s="110">
        <v>0.11422894866740931</v>
      </c>
    </row>
    <row r="34" spans="1:27" x14ac:dyDescent="0.25">
      <c r="A34" s="106">
        <v>415.13061224489792</v>
      </c>
      <c r="B34" s="107">
        <v>99.960045662100455</v>
      </c>
      <c r="C34" s="106">
        <v>135.55102040816328</v>
      </c>
      <c r="D34" s="107">
        <v>99.994292237442934</v>
      </c>
      <c r="E34" s="106">
        <v>309.1536734693878</v>
      </c>
      <c r="F34" s="107">
        <v>99.982923497267763</v>
      </c>
      <c r="G34" s="106">
        <v>373.23500848979597</v>
      </c>
      <c r="H34" s="107">
        <v>99.942922374429216</v>
      </c>
      <c r="I34" s="108">
        <v>264.12831348979591</v>
      </c>
      <c r="J34" s="109">
        <v>99.994292237442934</v>
      </c>
      <c r="M34" t="s">
        <v>4</v>
      </c>
      <c r="N34" s="90">
        <v>752.85</v>
      </c>
      <c r="O34" s="90">
        <v>299.92</v>
      </c>
      <c r="P34" s="90">
        <v>299.92</v>
      </c>
      <c r="Q34" s="90">
        <v>452.93</v>
      </c>
      <c r="R34" s="90">
        <v>0</v>
      </c>
      <c r="S34" s="90">
        <v>867.79665199999999</v>
      </c>
      <c r="T34" s="90">
        <v>124</v>
      </c>
      <c r="X34" t="s">
        <v>4</v>
      </c>
      <c r="Y34" s="5">
        <v>5376.1914699999943</v>
      </c>
      <c r="Z34" s="5">
        <v>47476.543150549936</v>
      </c>
      <c r="AA34" s="110">
        <v>0.1132388989011244</v>
      </c>
    </row>
    <row r="35" spans="1:27" x14ac:dyDescent="0.25">
      <c r="A35" s="106">
        <v>418.16591836734688</v>
      </c>
      <c r="B35" s="107">
        <v>99.954337899543376</v>
      </c>
      <c r="C35" s="106">
        <v>141.49653061224492</v>
      </c>
      <c r="D35" s="107">
        <v>99.994292237442934</v>
      </c>
      <c r="E35" s="106">
        <v>313.77551020408168</v>
      </c>
      <c r="F35" s="107">
        <v>99.977231329690341</v>
      </c>
      <c r="G35" s="106">
        <v>377.25340623469395</v>
      </c>
      <c r="H35" s="107">
        <v>99.925799086757991</v>
      </c>
      <c r="I35" s="108">
        <v>269.30556573469386</v>
      </c>
      <c r="J35" s="109">
        <v>99.98858447488584</v>
      </c>
      <c r="M35" t="s">
        <v>5</v>
      </c>
      <c r="N35" s="90">
        <v>759.00119199999995</v>
      </c>
      <c r="O35" s="90">
        <v>365.208213</v>
      </c>
      <c r="P35" s="90">
        <v>365.208213</v>
      </c>
      <c r="Q35" s="90">
        <v>393.79297899999995</v>
      </c>
      <c r="R35" s="90">
        <v>0</v>
      </c>
      <c r="S35" s="90">
        <v>867.79665199999999</v>
      </c>
      <c r="T35" s="90">
        <v>124</v>
      </c>
      <c r="X35" t="s">
        <v>5</v>
      </c>
      <c r="Y35" s="5">
        <v>5362.7857760780162</v>
      </c>
      <c r="Z35" s="5">
        <v>47305.884358918076</v>
      </c>
      <c r="AA35" s="110">
        <v>0.11336403174263937</v>
      </c>
    </row>
    <row r="36" spans="1:27" x14ac:dyDescent="0.25">
      <c r="A36" s="106">
        <v>421.20122448979583</v>
      </c>
      <c r="B36" s="107">
        <v>99.93721461187215</v>
      </c>
      <c r="C36" s="106">
        <v>147.44204081632657</v>
      </c>
      <c r="D36" s="107">
        <v>99.994292237442934</v>
      </c>
      <c r="E36" s="106">
        <v>318.39734693877557</v>
      </c>
      <c r="F36" s="107">
        <v>99.965846994535525</v>
      </c>
      <c r="G36" s="106">
        <v>381.27180397959194</v>
      </c>
      <c r="H36" s="107">
        <v>99.897260273972606</v>
      </c>
      <c r="I36" s="108">
        <v>274.4828179795918</v>
      </c>
      <c r="J36" s="109">
        <v>99.982876712328775</v>
      </c>
      <c r="M36" t="s">
        <v>6</v>
      </c>
      <c r="N36" s="90">
        <v>867.79665199999999</v>
      </c>
      <c r="O36" s="90">
        <v>253.78380899999999</v>
      </c>
      <c r="P36" s="90">
        <v>253.78380899999999</v>
      </c>
      <c r="Q36" s="90">
        <v>614.01284299999998</v>
      </c>
      <c r="R36" s="90">
        <v>0</v>
      </c>
      <c r="S36" s="90">
        <v>867.79665199999999</v>
      </c>
      <c r="T36" s="90">
        <v>124</v>
      </c>
      <c r="X36" t="s">
        <v>6</v>
      </c>
      <c r="Y36" s="5">
        <v>5364.6916040394917</v>
      </c>
      <c r="Z36" s="5">
        <v>47594.296565627395</v>
      </c>
      <c r="AA36" s="110">
        <v>0.11271711089672606</v>
      </c>
    </row>
    <row r="37" spans="1:27" x14ac:dyDescent="0.25">
      <c r="A37" s="106">
        <v>424.23653061224479</v>
      </c>
      <c r="B37" s="107">
        <v>99.920091324200911</v>
      </c>
      <c r="C37" s="106">
        <v>153.38755102040821</v>
      </c>
      <c r="D37" s="107">
        <v>99.994292237442934</v>
      </c>
      <c r="E37" s="106">
        <v>323.01918367346946</v>
      </c>
      <c r="F37" s="107">
        <v>99.960154826958103</v>
      </c>
      <c r="G37" s="106">
        <v>385.29020172448992</v>
      </c>
      <c r="H37" s="107">
        <v>99.880136986301366</v>
      </c>
      <c r="I37" s="108">
        <v>279.66007022448974</v>
      </c>
      <c r="J37" s="109">
        <v>99.971461187214615</v>
      </c>
    </row>
    <row r="38" spans="1:27" x14ac:dyDescent="0.25">
      <c r="A38" s="106">
        <v>427.27183673469375</v>
      </c>
      <c r="B38" s="107">
        <v>99.863013698630127</v>
      </c>
      <c r="C38" s="106">
        <v>159.33306122448985</v>
      </c>
      <c r="D38" s="107">
        <v>99.994292237442934</v>
      </c>
      <c r="E38" s="106">
        <v>327.64102040816334</v>
      </c>
      <c r="F38" s="107">
        <v>99.948770491803273</v>
      </c>
      <c r="G38" s="106">
        <v>389.3085994693879</v>
      </c>
      <c r="H38" s="107">
        <v>99.874429223744286</v>
      </c>
      <c r="I38" s="108">
        <v>284.83732246938769</v>
      </c>
      <c r="J38" s="109">
        <v>99.960045662100455</v>
      </c>
    </row>
    <row r="39" spans="1:27" x14ac:dyDescent="0.25">
      <c r="A39" s="106">
        <v>430.30714285714271</v>
      </c>
      <c r="B39" s="107">
        <v>99.811643835616437</v>
      </c>
      <c r="C39" s="106">
        <v>165.2785714285715</v>
      </c>
      <c r="D39" s="107">
        <v>99.994292237442934</v>
      </c>
      <c r="E39" s="106">
        <v>332.26285714285723</v>
      </c>
      <c r="F39" s="107">
        <v>99.931693989071036</v>
      </c>
      <c r="G39" s="106">
        <v>393.32699721428588</v>
      </c>
      <c r="H39" s="107">
        <v>99.857305936073061</v>
      </c>
      <c r="I39" s="108">
        <v>290.01457471428563</v>
      </c>
      <c r="J39" s="109">
        <v>99.960045662100455</v>
      </c>
    </row>
    <row r="40" spans="1:27" x14ac:dyDescent="0.25">
      <c r="A40" s="106">
        <v>433.34244897959167</v>
      </c>
      <c r="B40" s="107">
        <v>99.726027397260282</v>
      </c>
      <c r="C40" s="106">
        <v>171.22408163265314</v>
      </c>
      <c r="D40" s="107">
        <v>99.98858447488584</v>
      </c>
      <c r="E40" s="106">
        <v>336.88469387755111</v>
      </c>
      <c r="F40" s="107">
        <v>99.908925318761391</v>
      </c>
      <c r="G40" s="106">
        <v>397.34539495918386</v>
      </c>
      <c r="H40" s="107">
        <v>99.845890410958901</v>
      </c>
      <c r="I40" s="108">
        <v>295.19182695918357</v>
      </c>
      <c r="J40" s="109">
        <v>99.954337899543376</v>
      </c>
    </row>
    <row r="41" spans="1:27" x14ac:dyDescent="0.25">
      <c r="A41" s="106">
        <v>436.37775510204062</v>
      </c>
      <c r="B41" s="107">
        <v>99.657534246575338</v>
      </c>
      <c r="C41" s="106">
        <v>177.16959183673478</v>
      </c>
      <c r="D41" s="107">
        <v>99.982876712328775</v>
      </c>
      <c r="E41" s="106">
        <v>341.506530612245</v>
      </c>
      <c r="F41" s="107">
        <v>99.903233151183969</v>
      </c>
      <c r="G41" s="106">
        <v>401.36379270408185</v>
      </c>
      <c r="H41" s="107">
        <v>99.840182648401836</v>
      </c>
      <c r="I41" s="108">
        <v>300.36907920408152</v>
      </c>
      <c r="J41" s="109">
        <v>99.954337899543376</v>
      </c>
    </row>
    <row r="42" spans="1:27" x14ac:dyDescent="0.25">
      <c r="A42" s="106">
        <v>439.41306122448958</v>
      </c>
      <c r="B42" s="107">
        <v>99.589041095890408</v>
      </c>
      <c r="C42" s="106">
        <v>183.11510204081642</v>
      </c>
      <c r="D42" s="107">
        <v>99.982876712328775</v>
      </c>
      <c r="E42" s="106">
        <v>346.12836734693889</v>
      </c>
      <c r="F42" s="107">
        <v>99.874772313296901</v>
      </c>
      <c r="G42" s="106">
        <v>405.38219044897983</v>
      </c>
      <c r="H42" s="107">
        <v>99.840182648401836</v>
      </c>
      <c r="I42" s="108">
        <v>305.54633144897946</v>
      </c>
      <c r="J42" s="109">
        <v>99.954337899543376</v>
      </c>
    </row>
    <row r="43" spans="1:27" x14ac:dyDescent="0.25">
      <c r="A43" s="106">
        <v>442.44836734693854</v>
      </c>
      <c r="B43" s="107">
        <v>99.492009132420094</v>
      </c>
      <c r="C43" s="106">
        <v>189.06061224489807</v>
      </c>
      <c r="D43" s="107">
        <v>99.982876712328775</v>
      </c>
      <c r="E43" s="106">
        <v>350.75020408163277</v>
      </c>
      <c r="F43" s="107">
        <v>99.852003642987256</v>
      </c>
      <c r="G43" s="106">
        <v>409.40058819387781</v>
      </c>
      <c r="H43" s="107">
        <v>99.823059360730596</v>
      </c>
      <c r="I43" s="108">
        <v>310.7235836938774</v>
      </c>
      <c r="J43" s="109">
        <v>99.94863013698631</v>
      </c>
    </row>
    <row r="44" spans="1:27" x14ac:dyDescent="0.25">
      <c r="A44" s="106">
        <v>445.4836734693875</v>
      </c>
      <c r="B44" s="107">
        <v>99.38356164383562</v>
      </c>
      <c r="C44" s="106">
        <v>195.00612244897971</v>
      </c>
      <c r="D44" s="107">
        <v>99.982876712328775</v>
      </c>
      <c r="E44" s="106">
        <v>355.37204081632666</v>
      </c>
      <c r="F44" s="107">
        <v>99.772313296903462</v>
      </c>
      <c r="G44" s="106">
        <v>413.41898593877579</v>
      </c>
      <c r="H44" s="107">
        <v>99.788812785388131</v>
      </c>
      <c r="I44" s="108">
        <v>315.90083593877534</v>
      </c>
      <c r="J44" s="109">
        <v>99.93150684931507</v>
      </c>
    </row>
    <row r="45" spans="1:27" x14ac:dyDescent="0.25">
      <c r="A45" s="106">
        <v>448.51897959183646</v>
      </c>
      <c r="B45" s="107">
        <v>99.246575342465746</v>
      </c>
      <c r="C45" s="106">
        <v>200.95163265306135</v>
      </c>
      <c r="D45" s="107">
        <v>99.982876712328775</v>
      </c>
      <c r="E45" s="106">
        <v>359.99387755102055</v>
      </c>
      <c r="F45" s="107">
        <v>99.72108378870675</v>
      </c>
      <c r="G45" s="106">
        <v>417.43738368367377</v>
      </c>
      <c r="H45" s="107">
        <v>99.765981735159812</v>
      </c>
      <c r="I45" s="108">
        <v>321.07808818367329</v>
      </c>
      <c r="J45" s="109">
        <v>99.908675799086751</v>
      </c>
    </row>
    <row r="46" spans="1:27" x14ac:dyDescent="0.25">
      <c r="A46" s="106">
        <v>451.55428571428541</v>
      </c>
      <c r="B46" s="107">
        <v>99.001141552511413</v>
      </c>
      <c r="C46" s="106">
        <v>206.897142857143</v>
      </c>
      <c r="D46" s="107">
        <v>99.977168949771695</v>
      </c>
      <c r="E46" s="106">
        <v>364.61571428571443</v>
      </c>
      <c r="F46" s="107">
        <v>99.681238615664853</v>
      </c>
      <c r="G46" s="106">
        <v>421.45578142857175</v>
      </c>
      <c r="H46" s="107">
        <v>99.748858447488587</v>
      </c>
      <c r="I46" s="108">
        <v>326.25534042857123</v>
      </c>
      <c r="J46" s="109">
        <v>99.874429223744286</v>
      </c>
    </row>
    <row r="47" spans="1:27" x14ac:dyDescent="0.25">
      <c r="A47" s="106">
        <v>454.58959183673437</v>
      </c>
      <c r="B47" s="107">
        <v>98.80707762557077</v>
      </c>
      <c r="C47" s="106">
        <v>212.84265306122464</v>
      </c>
      <c r="D47" s="107">
        <v>99.977168949771695</v>
      </c>
      <c r="E47" s="106">
        <v>369.23755102040832</v>
      </c>
      <c r="F47" s="107">
        <v>99.618624772313296</v>
      </c>
      <c r="G47" s="106">
        <v>425.47417917346974</v>
      </c>
      <c r="H47" s="107">
        <v>99.731735159817347</v>
      </c>
      <c r="I47" s="108">
        <v>331.43259267346917</v>
      </c>
      <c r="J47" s="109">
        <v>99.823059360730596</v>
      </c>
    </row>
    <row r="48" spans="1:27" x14ac:dyDescent="0.25">
      <c r="A48" s="106">
        <v>457.62489795918333</v>
      </c>
      <c r="B48" s="107">
        <v>98.675799086757991</v>
      </c>
      <c r="C48" s="106">
        <v>218.78816326530628</v>
      </c>
      <c r="D48" s="107">
        <v>99.971461187214615</v>
      </c>
      <c r="E48" s="106">
        <v>373.8593877551022</v>
      </c>
      <c r="F48" s="107">
        <v>99.55601092896174</v>
      </c>
      <c r="G48" s="106">
        <v>429.49257691836772</v>
      </c>
      <c r="H48" s="107">
        <v>99.668949771689498</v>
      </c>
      <c r="I48" s="108">
        <v>336.60984491836712</v>
      </c>
      <c r="J48" s="109">
        <v>99.783105022831052</v>
      </c>
    </row>
    <row r="49" spans="1:10" x14ac:dyDescent="0.25">
      <c r="A49" s="106">
        <v>460.66020408163229</v>
      </c>
      <c r="B49" s="107">
        <v>98.538812785388131</v>
      </c>
      <c r="C49" s="106">
        <v>224.73367346938792</v>
      </c>
      <c r="D49" s="107">
        <v>99.971461187214615</v>
      </c>
      <c r="E49" s="106">
        <v>378.48122448979609</v>
      </c>
      <c r="F49" s="107">
        <v>99.499089253187606</v>
      </c>
      <c r="G49" s="106">
        <v>433.5109746632657</v>
      </c>
      <c r="H49" s="107">
        <v>99.583333333333329</v>
      </c>
      <c r="I49" s="108">
        <v>341.78709716326506</v>
      </c>
      <c r="J49" s="109">
        <v>99.771689497716892</v>
      </c>
    </row>
    <row r="50" spans="1:10" x14ac:dyDescent="0.25">
      <c r="A50" s="106">
        <v>463.69551020408124</v>
      </c>
      <c r="B50" s="107">
        <v>98.418949771689498</v>
      </c>
      <c r="C50" s="106">
        <v>230.67918367346957</v>
      </c>
      <c r="D50" s="107">
        <v>99.965753424657535</v>
      </c>
      <c r="E50" s="106">
        <v>383.10306122448998</v>
      </c>
      <c r="F50" s="107">
        <v>99.464936247723131</v>
      </c>
      <c r="G50" s="106">
        <v>437.52937240816368</v>
      </c>
      <c r="H50" s="107">
        <v>99.560502283105023</v>
      </c>
      <c r="I50" s="108">
        <v>346.964349408163</v>
      </c>
      <c r="J50" s="109">
        <v>99.754566210045652</v>
      </c>
    </row>
    <row r="51" spans="1:10" x14ac:dyDescent="0.25">
      <c r="A51" s="106">
        <v>466.7308163265302</v>
      </c>
      <c r="B51" s="107">
        <v>98.24771689497716</v>
      </c>
      <c r="C51" s="106">
        <v>236.62469387755121</v>
      </c>
      <c r="D51" s="107">
        <v>99.965753424657535</v>
      </c>
      <c r="E51" s="106">
        <v>387.72489795918386</v>
      </c>
      <c r="F51" s="107">
        <v>99.408014571948996</v>
      </c>
      <c r="G51" s="106">
        <v>441.54777015306166</v>
      </c>
      <c r="H51" s="107">
        <v>99.514840182648399</v>
      </c>
      <c r="I51" s="108">
        <v>352.14160165306095</v>
      </c>
      <c r="J51" s="109">
        <v>99.708904109589042</v>
      </c>
    </row>
    <row r="52" spans="1:10" x14ac:dyDescent="0.25">
      <c r="A52" s="106">
        <v>469.76612244897916</v>
      </c>
      <c r="B52" s="107">
        <v>98.087899543378995</v>
      </c>
      <c r="C52" s="106">
        <v>242.57020408163285</v>
      </c>
      <c r="D52" s="107">
        <v>99.965753424657535</v>
      </c>
      <c r="E52" s="106">
        <v>392.34673469387775</v>
      </c>
      <c r="F52" s="107">
        <v>99.339708561020032</v>
      </c>
      <c r="G52" s="106">
        <v>445.56616789795964</v>
      </c>
      <c r="H52" s="107">
        <v>99.412100456621005</v>
      </c>
      <c r="I52" s="108">
        <v>357.31885389795889</v>
      </c>
      <c r="J52" s="109">
        <v>99.634703196347033</v>
      </c>
    </row>
    <row r="53" spans="1:10" x14ac:dyDescent="0.25">
      <c r="A53" s="106">
        <v>472.80142857142812</v>
      </c>
      <c r="B53" s="107">
        <v>97.973744292237441</v>
      </c>
      <c r="C53" s="106">
        <v>248.51571428571449</v>
      </c>
      <c r="D53" s="107">
        <v>99.960045662100455</v>
      </c>
      <c r="E53" s="106">
        <v>396.96857142857164</v>
      </c>
      <c r="F53" s="107">
        <v>99.282786885245898</v>
      </c>
      <c r="G53" s="106">
        <v>449.58456564285763</v>
      </c>
      <c r="H53" s="107">
        <v>99.315068493150676</v>
      </c>
      <c r="I53" s="108">
        <v>362.49610614285683</v>
      </c>
      <c r="J53" s="109">
        <v>99.526255707762559</v>
      </c>
    </row>
    <row r="54" spans="1:10" x14ac:dyDescent="0.25">
      <c r="A54" s="106">
        <v>475.83673469387708</v>
      </c>
      <c r="B54" s="107">
        <v>97.836757990867582</v>
      </c>
      <c r="C54" s="106">
        <v>254.46122448979614</v>
      </c>
      <c r="D54" s="107">
        <v>99.960045662100455</v>
      </c>
      <c r="E54" s="106">
        <v>401.59040816326552</v>
      </c>
      <c r="F54" s="107">
        <v>99.208788706739526</v>
      </c>
      <c r="G54" s="106">
        <v>453.60296338775561</v>
      </c>
      <c r="H54" s="107">
        <v>99.166666666666671</v>
      </c>
      <c r="I54" s="108">
        <v>367.67335838775477</v>
      </c>
      <c r="J54" s="109">
        <v>99.457762557077629</v>
      </c>
    </row>
    <row r="55" spans="1:10" x14ac:dyDescent="0.25">
      <c r="A55" s="106">
        <v>478.87204081632603</v>
      </c>
      <c r="B55" s="107">
        <v>97.751141552511413</v>
      </c>
      <c r="C55" s="106">
        <v>260.40673469387775</v>
      </c>
      <c r="D55" s="107">
        <v>99.960045662100455</v>
      </c>
      <c r="E55" s="106">
        <v>406.21224489795941</v>
      </c>
      <c r="F55" s="107">
        <v>99.117714025500916</v>
      </c>
      <c r="G55" s="106">
        <v>457.62136113265359</v>
      </c>
      <c r="H55" s="107">
        <v>99.081050228310502</v>
      </c>
      <c r="I55" s="108">
        <v>372.85061063265272</v>
      </c>
      <c r="J55" s="109">
        <v>99.3607305936073</v>
      </c>
    </row>
    <row r="56" spans="1:10" x14ac:dyDescent="0.25">
      <c r="A56" s="106">
        <v>481.90734693877499</v>
      </c>
      <c r="B56" s="107">
        <v>97.671232876712338</v>
      </c>
      <c r="C56" s="106">
        <v>266.35224489795939</v>
      </c>
      <c r="D56" s="107">
        <v>99.954337899543376</v>
      </c>
      <c r="E56" s="106">
        <v>410.83408163265329</v>
      </c>
      <c r="F56" s="107">
        <v>99.06648451730419</v>
      </c>
      <c r="G56" s="106">
        <v>461.63975887755157</v>
      </c>
      <c r="H56" s="107">
        <v>98.944063926940643</v>
      </c>
      <c r="I56" s="108">
        <v>378.02786287755066</v>
      </c>
      <c r="J56" s="109">
        <v>99.263698630136986</v>
      </c>
    </row>
    <row r="57" spans="1:10" x14ac:dyDescent="0.25">
      <c r="A57" s="106">
        <v>484.94265306122395</v>
      </c>
      <c r="B57" s="107">
        <v>97.528538812785399</v>
      </c>
      <c r="C57" s="106">
        <v>272.29775510204104</v>
      </c>
      <c r="D57" s="107">
        <v>99.94863013698631</v>
      </c>
      <c r="E57" s="106">
        <v>415.45591836734718</v>
      </c>
      <c r="F57" s="107">
        <v>98.992486338797818</v>
      </c>
      <c r="G57" s="106">
        <v>465.65815662244955</v>
      </c>
      <c r="H57" s="107">
        <v>98.778538812785385</v>
      </c>
      <c r="I57" s="108">
        <v>383.2051151224486</v>
      </c>
      <c r="J57" s="109">
        <v>99.206621004566216</v>
      </c>
    </row>
    <row r="58" spans="1:10" x14ac:dyDescent="0.25">
      <c r="A58" s="106">
        <v>487.97795918367291</v>
      </c>
      <c r="B58" s="107">
        <v>97.420091324200911</v>
      </c>
      <c r="C58" s="106">
        <v>278.24326530612268</v>
      </c>
      <c r="D58" s="107">
        <v>99.94863013698631</v>
      </c>
      <c r="E58" s="106">
        <v>420.07775510204107</v>
      </c>
      <c r="F58" s="107">
        <v>98.907103825136616</v>
      </c>
      <c r="G58" s="106">
        <v>469.67655436734753</v>
      </c>
      <c r="H58" s="107">
        <v>98.544520547945197</v>
      </c>
      <c r="I58" s="108">
        <v>388.38236736734655</v>
      </c>
      <c r="J58" s="109">
        <v>99.132420091324207</v>
      </c>
    </row>
    <row r="59" spans="1:10" x14ac:dyDescent="0.25">
      <c r="A59" s="106">
        <v>491.01326530612187</v>
      </c>
      <c r="B59" s="107">
        <v>97.317351598173516</v>
      </c>
      <c r="C59" s="106">
        <v>284.18877551020432</v>
      </c>
      <c r="D59" s="107">
        <v>99.942922374429216</v>
      </c>
      <c r="E59" s="106">
        <v>424.69959183673495</v>
      </c>
      <c r="F59" s="107">
        <v>98.793260473588333</v>
      </c>
      <c r="G59" s="106">
        <v>473.69495211224552</v>
      </c>
      <c r="H59" s="107">
        <v>98.321917808219183</v>
      </c>
      <c r="I59" s="108">
        <v>393.55961961224449</v>
      </c>
      <c r="J59" s="109">
        <v>99.063926940639263</v>
      </c>
    </row>
    <row r="60" spans="1:10" x14ac:dyDescent="0.25">
      <c r="A60" s="106">
        <v>494.04857142857082</v>
      </c>
      <c r="B60" s="107">
        <v>97.151826484018272</v>
      </c>
      <c r="C60" s="106">
        <v>290.13428571428597</v>
      </c>
      <c r="D60" s="107">
        <v>99.942922374429216</v>
      </c>
      <c r="E60" s="106">
        <v>429.32142857142884</v>
      </c>
      <c r="F60" s="107">
        <v>98.685109289617486</v>
      </c>
      <c r="G60" s="106">
        <v>477.7133498571435</v>
      </c>
      <c r="H60" s="107">
        <v>97.990867579908681</v>
      </c>
      <c r="I60" s="108">
        <v>398.73687185714243</v>
      </c>
      <c r="J60" s="109">
        <v>98.972602739726028</v>
      </c>
    </row>
    <row r="61" spans="1:10" x14ac:dyDescent="0.25">
      <c r="A61" s="106">
        <v>497.08387755101978</v>
      </c>
      <c r="B61" s="107">
        <v>97.009132420091333</v>
      </c>
      <c r="C61" s="106">
        <v>296.07979591836761</v>
      </c>
      <c r="D61" s="107">
        <v>99.942922374429216</v>
      </c>
      <c r="E61" s="106">
        <v>433.94326530612273</v>
      </c>
      <c r="F61" s="107">
        <v>98.565573770491795</v>
      </c>
      <c r="G61" s="106">
        <v>481.73174760204148</v>
      </c>
      <c r="H61" s="107">
        <v>97.739726027397253</v>
      </c>
      <c r="I61" s="108">
        <v>403.91412410204038</v>
      </c>
      <c r="J61" s="109">
        <v>98.915525114155258</v>
      </c>
    </row>
    <row r="62" spans="1:10" x14ac:dyDescent="0.25">
      <c r="A62" s="106">
        <v>500.11918367346874</v>
      </c>
      <c r="B62" s="107">
        <v>96.87785388127854</v>
      </c>
      <c r="C62" s="106">
        <v>302.02530612244925</v>
      </c>
      <c r="D62" s="107">
        <v>99.942922374429216</v>
      </c>
      <c r="E62" s="106">
        <v>438.56510204081661</v>
      </c>
      <c r="F62" s="107">
        <v>98.394808743169406</v>
      </c>
      <c r="G62" s="106">
        <v>485.75014534693946</v>
      </c>
      <c r="H62" s="107">
        <v>97.517123287671239</v>
      </c>
      <c r="I62" s="108">
        <v>409.09137634693832</v>
      </c>
      <c r="J62" s="109">
        <v>98.858447488584474</v>
      </c>
    </row>
    <row r="63" spans="1:10" x14ac:dyDescent="0.25">
      <c r="A63" s="106">
        <v>503.1544897959177</v>
      </c>
      <c r="B63" s="107">
        <v>96.775114155251146</v>
      </c>
      <c r="C63" s="106">
        <v>307.97081632653089</v>
      </c>
      <c r="D63" s="107">
        <v>99.942922374429216</v>
      </c>
      <c r="E63" s="106">
        <v>443.1869387755105</v>
      </c>
      <c r="F63" s="107">
        <v>98.229735883424411</v>
      </c>
      <c r="G63" s="106">
        <v>489.76854309183744</v>
      </c>
      <c r="H63" s="107">
        <v>97.197488584474883</v>
      </c>
      <c r="I63" s="108">
        <v>414.26862859183626</v>
      </c>
      <c r="J63" s="109">
        <v>98.727168949771695</v>
      </c>
    </row>
    <row r="64" spans="1:10" x14ac:dyDescent="0.25">
      <c r="A64" s="106">
        <v>506.18979591836666</v>
      </c>
      <c r="B64" s="107">
        <v>96.655251141552512</v>
      </c>
      <c r="C64" s="106">
        <v>313.91632653061254</v>
      </c>
      <c r="D64" s="107">
        <v>99.942922374429216</v>
      </c>
      <c r="E64" s="106">
        <v>447.80877551020438</v>
      </c>
      <c r="F64" s="107">
        <v>98.115892531876142</v>
      </c>
      <c r="G64" s="106">
        <v>493.78694083673543</v>
      </c>
      <c r="H64" s="107">
        <v>96.803652968036531</v>
      </c>
      <c r="I64" s="108">
        <v>419.4458808367342</v>
      </c>
      <c r="J64" s="109">
        <v>98.624429223744286</v>
      </c>
    </row>
    <row r="65" spans="1:10" x14ac:dyDescent="0.25">
      <c r="A65" s="106">
        <v>509.22510204081561</v>
      </c>
      <c r="B65" s="107">
        <v>96.523972602739732</v>
      </c>
      <c r="C65" s="106">
        <v>319.86183673469418</v>
      </c>
      <c r="D65" s="107">
        <v>99.942922374429216</v>
      </c>
      <c r="E65" s="106">
        <v>452.43061224489827</v>
      </c>
      <c r="F65" s="107">
        <v>97.956511839708554</v>
      </c>
      <c r="G65" s="106">
        <v>497.80533858163341</v>
      </c>
      <c r="H65" s="107">
        <v>96.381278538812793</v>
      </c>
      <c r="I65" s="108">
        <v>424.62313308163215</v>
      </c>
      <c r="J65" s="109">
        <v>98.498858447488573</v>
      </c>
    </row>
    <row r="66" spans="1:10" x14ac:dyDescent="0.25">
      <c r="A66" s="106">
        <v>512.26040816326463</v>
      </c>
      <c r="B66" s="107">
        <v>96.386986301369859</v>
      </c>
      <c r="C66" s="106">
        <v>325.80734693877582</v>
      </c>
      <c r="D66" s="107">
        <v>99.942922374429216</v>
      </c>
      <c r="E66" s="106">
        <v>457.05244897959216</v>
      </c>
      <c r="F66" s="107">
        <v>97.854052823315115</v>
      </c>
      <c r="G66" s="106">
        <v>501.82373632653139</v>
      </c>
      <c r="H66" s="107">
        <v>95.930365296803657</v>
      </c>
      <c r="I66" s="108">
        <v>429.80038532653009</v>
      </c>
      <c r="J66" s="109">
        <v>98.361872146118728</v>
      </c>
    </row>
    <row r="67" spans="1:10" x14ac:dyDescent="0.25">
      <c r="A67" s="106">
        <v>515.29571428571364</v>
      </c>
      <c r="B67" s="107">
        <v>96.25570776255708</v>
      </c>
      <c r="C67" s="106">
        <v>331.75285714285747</v>
      </c>
      <c r="D67" s="107">
        <v>99.942922374429216</v>
      </c>
      <c r="E67" s="106">
        <v>461.67428571428604</v>
      </c>
      <c r="F67" s="107">
        <v>97.740209471766846</v>
      </c>
      <c r="G67" s="106">
        <v>505.84213407142937</v>
      </c>
      <c r="H67" s="107">
        <v>95.382420091324207</v>
      </c>
      <c r="I67" s="108">
        <v>434.97763757142803</v>
      </c>
      <c r="J67" s="109">
        <v>98.230593607305934</v>
      </c>
    </row>
    <row r="68" spans="1:10" x14ac:dyDescent="0.25">
      <c r="A68" s="106">
        <v>518.33102040816266</v>
      </c>
      <c r="B68" s="107">
        <v>96.13013698630138</v>
      </c>
      <c r="C68" s="106">
        <v>337.69836734693911</v>
      </c>
      <c r="D68" s="107">
        <v>99.942922374429216</v>
      </c>
      <c r="E68" s="106">
        <v>466.29612244897993</v>
      </c>
      <c r="F68" s="107">
        <v>97.575136612021865</v>
      </c>
      <c r="G68" s="106">
        <v>509.86053181632735</v>
      </c>
      <c r="H68" s="107">
        <v>94.834474885844742</v>
      </c>
      <c r="I68" s="108">
        <v>440.15488981632598</v>
      </c>
      <c r="J68" s="109">
        <v>98.059360730593596</v>
      </c>
    </row>
    <row r="69" spans="1:10" x14ac:dyDescent="0.25">
      <c r="A69" s="106">
        <v>521.36632653061167</v>
      </c>
      <c r="B69" s="107">
        <v>95.930365296803657</v>
      </c>
      <c r="C69" s="106">
        <v>343.64387755102075</v>
      </c>
      <c r="D69" s="107">
        <v>99.942922374429216</v>
      </c>
      <c r="E69" s="106">
        <v>470.91795918367382</v>
      </c>
      <c r="F69" s="107">
        <v>97.421448087431699</v>
      </c>
      <c r="G69" s="106">
        <v>513.87892956122528</v>
      </c>
      <c r="H69" s="107">
        <v>94.206621004566216</v>
      </c>
      <c r="I69" s="108">
        <v>445.33214206122392</v>
      </c>
      <c r="J69" s="109">
        <v>97.922374429223751</v>
      </c>
    </row>
    <row r="70" spans="1:10" x14ac:dyDescent="0.25">
      <c r="A70" s="106">
        <v>524.40163265306069</v>
      </c>
      <c r="B70" s="107">
        <v>95.759132420091319</v>
      </c>
      <c r="C70" s="106">
        <v>349.58938775510239</v>
      </c>
      <c r="D70" s="107">
        <v>99.93721461187215</v>
      </c>
      <c r="E70" s="106">
        <v>475.5397959183677</v>
      </c>
      <c r="F70" s="107">
        <v>97.284836065573771</v>
      </c>
      <c r="G70" s="106">
        <v>517.8973273061232</v>
      </c>
      <c r="H70" s="107">
        <v>93.413242009132418</v>
      </c>
      <c r="I70" s="108">
        <v>450.50939430612186</v>
      </c>
      <c r="J70" s="109">
        <v>97.785388127853878</v>
      </c>
    </row>
    <row r="71" spans="1:10" x14ac:dyDescent="0.25">
      <c r="A71" s="106">
        <v>527.4369387755097</v>
      </c>
      <c r="B71" s="107">
        <v>95.57077625570777</v>
      </c>
      <c r="C71" s="106">
        <v>355.53489795918404</v>
      </c>
      <c r="D71" s="107">
        <v>99.93721461187215</v>
      </c>
      <c r="E71" s="106">
        <v>480.16163265306159</v>
      </c>
      <c r="F71" s="107">
        <v>97.16530054644808</v>
      </c>
      <c r="G71" s="106">
        <v>521.91572505102113</v>
      </c>
      <c r="H71" s="107">
        <v>92.5</v>
      </c>
      <c r="I71" s="108">
        <v>455.68664655101981</v>
      </c>
      <c r="J71" s="109">
        <v>97.597031963470315</v>
      </c>
    </row>
    <row r="72" spans="1:10" x14ac:dyDescent="0.25">
      <c r="A72" s="106">
        <v>530.47224489795872</v>
      </c>
      <c r="B72" s="107">
        <v>95.399543378995432</v>
      </c>
      <c r="C72" s="106">
        <v>361.48040816326568</v>
      </c>
      <c r="D72" s="107">
        <v>99.93721461187215</v>
      </c>
      <c r="E72" s="106">
        <v>484.78346938775547</v>
      </c>
      <c r="F72" s="107">
        <v>97.028688524590166</v>
      </c>
      <c r="G72" s="106">
        <v>525.93412279591905</v>
      </c>
      <c r="H72" s="107">
        <v>91.375570776255714</v>
      </c>
      <c r="I72" s="108">
        <v>460.86389879591775</v>
      </c>
      <c r="J72" s="109">
        <v>97.380136986301366</v>
      </c>
    </row>
    <row r="73" spans="1:10" x14ac:dyDescent="0.25">
      <c r="A73" s="106">
        <v>533.50755102040773</v>
      </c>
      <c r="B73" s="107">
        <v>95.154109589041099</v>
      </c>
      <c r="C73" s="106">
        <v>367.42591836734732</v>
      </c>
      <c r="D73" s="107">
        <v>99.93721461187215</v>
      </c>
      <c r="E73" s="106">
        <v>489.40530612244936</v>
      </c>
      <c r="F73" s="107">
        <v>96.607468123861565</v>
      </c>
      <c r="G73" s="106">
        <v>529.95252054081698</v>
      </c>
      <c r="H73" s="107">
        <v>89.965753424657535</v>
      </c>
      <c r="I73" s="108">
        <v>466.04115104081569</v>
      </c>
      <c r="J73" s="109">
        <v>97.100456621004568</v>
      </c>
    </row>
    <row r="74" spans="1:10" x14ac:dyDescent="0.25">
      <c r="A74" s="106">
        <v>536.54285714285675</v>
      </c>
      <c r="B74" s="107">
        <v>94.902968036529671</v>
      </c>
      <c r="C74" s="106">
        <v>373.37142857142896</v>
      </c>
      <c r="D74" s="107">
        <v>99.93721461187215</v>
      </c>
      <c r="E74" s="106">
        <v>494.02714285714325</v>
      </c>
      <c r="F74" s="107">
        <v>96.277322404371574</v>
      </c>
      <c r="G74" s="106">
        <v>533.9709182857149</v>
      </c>
      <c r="H74" s="107">
        <v>88.264840182648399</v>
      </c>
      <c r="I74" s="108">
        <v>471.21840328571363</v>
      </c>
      <c r="J74" s="109">
        <v>96.797945205479451</v>
      </c>
    </row>
    <row r="75" spans="1:10" x14ac:dyDescent="0.25">
      <c r="A75" s="106">
        <v>539.57816326530576</v>
      </c>
      <c r="B75" s="107">
        <v>94.589041095890408</v>
      </c>
      <c r="C75" s="106">
        <v>379.31693877551061</v>
      </c>
      <c r="D75" s="107">
        <v>99.93721461187215</v>
      </c>
      <c r="E75" s="106">
        <v>498.64897959183713</v>
      </c>
      <c r="F75" s="107">
        <v>96.066712204007288</v>
      </c>
      <c r="G75" s="106">
        <v>537.98931603061283</v>
      </c>
      <c r="H75" s="107">
        <v>86.581050228310502</v>
      </c>
      <c r="I75" s="108">
        <v>476.39565553061158</v>
      </c>
      <c r="J75" s="109">
        <v>96.581050228310502</v>
      </c>
    </row>
    <row r="76" spans="1:10" x14ac:dyDescent="0.25">
      <c r="A76" s="106">
        <v>542.61346938775478</v>
      </c>
      <c r="B76" s="107">
        <v>94.320776255707756</v>
      </c>
      <c r="C76" s="106">
        <v>385.26244897959225</v>
      </c>
      <c r="D76" s="107">
        <v>99.93150684931507</v>
      </c>
      <c r="E76" s="106">
        <v>503.27081632653102</v>
      </c>
      <c r="F76" s="107">
        <v>95.622723132969028</v>
      </c>
      <c r="G76" s="106">
        <v>542.00771377551075</v>
      </c>
      <c r="H76" s="107">
        <v>84.811643835616437</v>
      </c>
      <c r="I76" s="108">
        <v>481.57290777550952</v>
      </c>
      <c r="J76" s="109">
        <v>96.295662100456624</v>
      </c>
    </row>
    <row r="77" spans="1:10" x14ac:dyDescent="0.25">
      <c r="A77" s="106">
        <v>545.64877551020379</v>
      </c>
      <c r="B77" s="107">
        <v>93.995433789954348</v>
      </c>
      <c r="C77" s="106">
        <v>391.20795918367389</v>
      </c>
      <c r="D77" s="107">
        <v>99.93150684931507</v>
      </c>
      <c r="E77" s="106">
        <v>507.89265306122491</v>
      </c>
      <c r="F77" s="107">
        <v>95.190118397085612</v>
      </c>
      <c r="G77" s="106">
        <v>546.02611152040868</v>
      </c>
      <c r="H77" s="107">
        <v>83.00228310502284</v>
      </c>
      <c r="I77" s="108">
        <v>486.75016002040746</v>
      </c>
      <c r="J77" s="109">
        <v>95.947488584474883</v>
      </c>
    </row>
    <row r="78" spans="1:10" x14ac:dyDescent="0.25">
      <c r="A78" s="106">
        <v>548.68408163265281</v>
      </c>
      <c r="B78" s="107">
        <v>93.584474885844742</v>
      </c>
      <c r="C78" s="106">
        <v>397.15346938775554</v>
      </c>
      <c r="D78" s="107">
        <v>99.93150684931507</v>
      </c>
      <c r="E78" s="106">
        <v>512.51448979591873</v>
      </c>
      <c r="F78" s="107">
        <v>94.626593806921676</v>
      </c>
      <c r="G78" s="106">
        <v>550.0445092653066</v>
      </c>
      <c r="H78" s="107">
        <v>81.124429223744286</v>
      </c>
      <c r="I78" s="108">
        <v>491.92741226530541</v>
      </c>
      <c r="J78" s="109">
        <v>95.707762557077629</v>
      </c>
    </row>
    <row r="79" spans="1:10" x14ac:dyDescent="0.25">
      <c r="A79" s="106">
        <v>551.71938775510182</v>
      </c>
      <c r="B79" s="107">
        <v>93.167808219178085</v>
      </c>
      <c r="C79" s="106">
        <v>403.09897959183718</v>
      </c>
      <c r="D79" s="107">
        <v>99.93150684931507</v>
      </c>
      <c r="E79" s="106">
        <v>517.13632653061256</v>
      </c>
      <c r="F79" s="107">
        <v>93.977686703096538</v>
      </c>
      <c r="G79" s="106">
        <v>554.06290701020453</v>
      </c>
      <c r="H79" s="107">
        <v>79.269406392694066</v>
      </c>
      <c r="I79" s="108">
        <v>497.10466451020335</v>
      </c>
      <c r="J79" s="109">
        <v>95.359589041095887</v>
      </c>
    </row>
    <row r="80" spans="1:10" x14ac:dyDescent="0.25">
      <c r="A80" s="106">
        <v>554.75469387755084</v>
      </c>
      <c r="B80" s="107">
        <v>92.665525114155258</v>
      </c>
      <c r="C80" s="106">
        <v>409.04448979591882</v>
      </c>
      <c r="D80" s="107">
        <v>99.93150684931507</v>
      </c>
      <c r="E80" s="106">
        <v>521.75816326530639</v>
      </c>
      <c r="F80" s="107">
        <v>93.232012750455368</v>
      </c>
      <c r="G80" s="106">
        <v>558.08130475510245</v>
      </c>
      <c r="H80" s="107">
        <v>77.631278538812793</v>
      </c>
      <c r="I80" s="108">
        <v>502.28191675510129</v>
      </c>
      <c r="J80" s="109">
        <v>95.028538812785385</v>
      </c>
    </row>
    <row r="81" spans="1:10" x14ac:dyDescent="0.25">
      <c r="A81" s="106">
        <v>557.78999999999985</v>
      </c>
      <c r="B81" s="107">
        <v>92.146118721461193</v>
      </c>
      <c r="C81" s="106">
        <v>414.99000000000046</v>
      </c>
      <c r="D81" s="107">
        <v>99.93150684931507</v>
      </c>
      <c r="E81" s="106">
        <v>526.38000000000022</v>
      </c>
      <c r="F81" s="107">
        <v>92.486338797814199</v>
      </c>
      <c r="G81" s="106">
        <v>562.09970250000038</v>
      </c>
      <c r="H81" s="107">
        <v>75.970319634703202</v>
      </c>
      <c r="I81" s="108">
        <v>507.45916899999924</v>
      </c>
      <c r="J81" s="109">
        <v>94.594748858447488</v>
      </c>
    </row>
    <row r="82" spans="1:10" x14ac:dyDescent="0.25">
      <c r="A82" s="106">
        <v>560.82530612244886</v>
      </c>
      <c r="B82" s="107">
        <v>91.506849315068493</v>
      </c>
      <c r="C82" s="106">
        <v>420.93551020408211</v>
      </c>
      <c r="D82" s="107">
        <v>99.885844748858446</v>
      </c>
      <c r="E82" s="106">
        <v>531.00183673469405</v>
      </c>
      <c r="F82" s="107">
        <v>91.541438979963573</v>
      </c>
      <c r="G82" s="106">
        <v>566.1181002448983</v>
      </c>
      <c r="H82" s="107">
        <v>74.43493150684931</v>
      </c>
      <c r="I82" s="108">
        <v>512.63642124489718</v>
      </c>
      <c r="J82" s="109">
        <v>93.898401826484019</v>
      </c>
    </row>
    <row r="83" spans="1:10" x14ac:dyDescent="0.25">
      <c r="A83" s="106">
        <v>563.86061224489788</v>
      </c>
      <c r="B83" s="107">
        <v>90.861872146118714</v>
      </c>
      <c r="C83" s="106">
        <v>426.88102040816375</v>
      </c>
      <c r="D83" s="107">
        <v>99.800228310502277</v>
      </c>
      <c r="E83" s="106">
        <v>535.62367346938788</v>
      </c>
      <c r="F83" s="107">
        <v>90.397313296903462</v>
      </c>
      <c r="G83" s="106">
        <v>570.13649798979623</v>
      </c>
      <c r="H83" s="107">
        <v>72.676940639269404</v>
      </c>
      <c r="I83" s="108">
        <v>517.81367348979518</v>
      </c>
      <c r="J83" s="109">
        <v>93.05936073059361</v>
      </c>
    </row>
    <row r="84" spans="1:10" x14ac:dyDescent="0.25">
      <c r="A84" s="106">
        <v>566.89591836734689</v>
      </c>
      <c r="B84" s="107">
        <v>90.165525114155258</v>
      </c>
      <c r="C84" s="106">
        <v>432.82653061224539</v>
      </c>
      <c r="D84" s="107">
        <v>99.794520547945211</v>
      </c>
      <c r="E84" s="106">
        <v>540.24551020408171</v>
      </c>
      <c r="F84" s="107">
        <v>89.16780510018215</v>
      </c>
      <c r="G84" s="106">
        <v>574.15489573469415</v>
      </c>
      <c r="H84" s="107">
        <v>71.021689497716906</v>
      </c>
      <c r="I84" s="108">
        <v>522.99092573469318</v>
      </c>
      <c r="J84" s="109">
        <v>91.820776255707756</v>
      </c>
    </row>
    <row r="85" spans="1:10" x14ac:dyDescent="0.25">
      <c r="A85" s="106">
        <v>569.93122448979591</v>
      </c>
      <c r="B85" s="107">
        <v>89.526255707762559</v>
      </c>
      <c r="C85" s="106">
        <v>438.77204081632703</v>
      </c>
      <c r="D85" s="107">
        <v>99.788812785388131</v>
      </c>
      <c r="E85" s="106">
        <v>544.86734693877554</v>
      </c>
      <c r="F85" s="107">
        <v>87.721994535519116</v>
      </c>
      <c r="G85" s="106">
        <v>578.17329347959208</v>
      </c>
      <c r="H85" s="107">
        <v>69.343607305936075</v>
      </c>
      <c r="I85" s="108">
        <v>528.16817797959118</v>
      </c>
      <c r="J85" s="109">
        <v>90.188356164383563</v>
      </c>
    </row>
    <row r="86" spans="1:10" x14ac:dyDescent="0.25">
      <c r="A86" s="106">
        <v>572.96653061224492</v>
      </c>
      <c r="B86" s="107">
        <v>88.652968036529671</v>
      </c>
      <c r="C86" s="106">
        <v>444.71755102040868</v>
      </c>
      <c r="D86" s="107">
        <v>99.788812785388131</v>
      </c>
      <c r="E86" s="106">
        <v>549.48918367346937</v>
      </c>
      <c r="F86" s="107">
        <v>86.088342440801455</v>
      </c>
      <c r="G86" s="106">
        <v>582.19169122449</v>
      </c>
      <c r="H86" s="107">
        <v>67.631278538812793</v>
      </c>
      <c r="I86" s="108">
        <v>533.34543022448918</v>
      </c>
      <c r="J86" s="109">
        <v>87.950913242009136</v>
      </c>
    </row>
    <row r="87" spans="1:10" x14ac:dyDescent="0.25">
      <c r="A87" s="106">
        <v>576.00183673469394</v>
      </c>
      <c r="B87" s="107">
        <v>87.534246575342465</v>
      </c>
      <c r="C87" s="106">
        <v>450.66306122449032</v>
      </c>
      <c r="D87" s="107">
        <v>99.754566210045652</v>
      </c>
      <c r="E87" s="106">
        <v>554.1110204081632</v>
      </c>
      <c r="F87" s="107">
        <v>84.375</v>
      </c>
      <c r="G87" s="106">
        <v>586.21008896938793</v>
      </c>
      <c r="H87" s="107">
        <v>65.844748858447488</v>
      </c>
      <c r="I87" s="108">
        <v>538.52268246938718</v>
      </c>
      <c r="J87" s="109">
        <v>85.713470319634695</v>
      </c>
    </row>
    <row r="88" spans="1:10" x14ac:dyDescent="0.25">
      <c r="A88" s="106">
        <v>579.03714285714295</v>
      </c>
      <c r="B88" s="107">
        <v>86.227168949771695</v>
      </c>
      <c r="C88" s="106">
        <v>456.60857142857196</v>
      </c>
      <c r="D88" s="107">
        <v>99.680365296803657</v>
      </c>
      <c r="E88" s="106">
        <v>558.73285714285703</v>
      </c>
      <c r="F88" s="107">
        <v>82.525045537340631</v>
      </c>
      <c r="G88" s="106">
        <v>590.22848671428585</v>
      </c>
      <c r="H88" s="107">
        <v>64.200913242009122</v>
      </c>
      <c r="I88" s="108">
        <v>543.69993471428518</v>
      </c>
      <c r="J88" s="109">
        <v>83.162100456621005</v>
      </c>
    </row>
    <row r="89" spans="1:10" x14ac:dyDescent="0.25">
      <c r="A89" s="106">
        <v>582.07244897959197</v>
      </c>
      <c r="B89" s="107">
        <v>84.606164383561648</v>
      </c>
      <c r="C89" s="106">
        <v>462.55408163265361</v>
      </c>
      <c r="D89" s="107">
        <v>99.640410958904113</v>
      </c>
      <c r="E89" s="106">
        <v>563.35469387755086</v>
      </c>
      <c r="F89" s="107">
        <v>80.413251366120221</v>
      </c>
      <c r="G89" s="106">
        <v>594.24688445918378</v>
      </c>
      <c r="H89" s="107">
        <v>62.494292237442927</v>
      </c>
      <c r="I89" s="108">
        <v>548.87718695918318</v>
      </c>
      <c r="J89" s="109">
        <v>80.839041095890408</v>
      </c>
    </row>
    <row r="90" spans="1:10" x14ac:dyDescent="0.25">
      <c r="A90" s="106">
        <v>585.10775510204098</v>
      </c>
      <c r="B90" s="107">
        <v>82.973744292237441</v>
      </c>
      <c r="C90" s="106">
        <v>468.49959183673525</v>
      </c>
      <c r="D90" s="107">
        <v>99.571917808219183</v>
      </c>
      <c r="E90" s="106">
        <v>567.97653061224469</v>
      </c>
      <c r="F90" s="107">
        <v>78.318533697632049</v>
      </c>
      <c r="G90" s="106">
        <v>598.2652822040817</v>
      </c>
      <c r="H90" s="107">
        <v>60.776255707762559</v>
      </c>
      <c r="I90" s="108">
        <v>554.05443920408118</v>
      </c>
      <c r="J90" s="109">
        <v>78.601598173515981</v>
      </c>
    </row>
    <row r="91" spans="1:10" x14ac:dyDescent="0.25">
      <c r="A91" s="106">
        <v>588.14306122449</v>
      </c>
      <c r="B91" s="107">
        <v>81.152968036529685</v>
      </c>
      <c r="C91" s="106">
        <v>474.44510204081689</v>
      </c>
      <c r="D91" s="107">
        <v>99.526255707762559</v>
      </c>
      <c r="E91" s="106">
        <v>572.59836734693852</v>
      </c>
      <c r="F91" s="107">
        <v>75.93351548269581</v>
      </c>
      <c r="G91" s="106">
        <v>602.28367994897962</v>
      </c>
      <c r="H91" s="107">
        <v>58.966894977168948</v>
      </c>
      <c r="I91" s="108">
        <v>559.23169144897918</v>
      </c>
      <c r="J91" s="109">
        <v>76.31849315068493</v>
      </c>
    </row>
    <row r="92" spans="1:10" x14ac:dyDescent="0.25">
      <c r="A92" s="106">
        <v>591.17836734693901</v>
      </c>
      <c r="B92" s="107">
        <v>79.583333333333329</v>
      </c>
      <c r="C92" s="106">
        <v>480.39061224489853</v>
      </c>
      <c r="D92" s="107">
        <v>99.452054794520549</v>
      </c>
      <c r="E92" s="106">
        <v>577.22020408163235</v>
      </c>
      <c r="F92" s="107">
        <v>73.582650273224047</v>
      </c>
      <c r="G92" s="106">
        <v>606.30207769387755</v>
      </c>
      <c r="H92" s="107">
        <v>57.220319634703202</v>
      </c>
      <c r="I92" s="108">
        <v>564.40894369387718</v>
      </c>
      <c r="J92" s="109">
        <v>74.189497716894977</v>
      </c>
    </row>
    <row r="93" spans="1:10" x14ac:dyDescent="0.25">
      <c r="A93" s="106">
        <v>594.21367346938803</v>
      </c>
      <c r="B93" s="107">
        <v>77.545662100456624</v>
      </c>
      <c r="C93" s="106">
        <v>486.33612244898018</v>
      </c>
      <c r="D93" s="107">
        <v>99.3892694063927</v>
      </c>
      <c r="E93" s="106">
        <v>581.84204081632618</v>
      </c>
      <c r="F93" s="107">
        <v>71.556238615664853</v>
      </c>
      <c r="G93" s="106">
        <v>610.32047543877547</v>
      </c>
      <c r="H93" s="107">
        <v>55.234018264840181</v>
      </c>
      <c r="I93" s="108">
        <v>569.58619593877518</v>
      </c>
      <c r="J93" s="109">
        <v>72.191780821917803</v>
      </c>
    </row>
    <row r="94" spans="1:10" x14ac:dyDescent="0.25">
      <c r="A94" s="106">
        <v>597.24897959183704</v>
      </c>
      <c r="B94" s="107">
        <v>75.696347031963469</v>
      </c>
      <c r="C94" s="106">
        <v>492.28163265306182</v>
      </c>
      <c r="D94" s="107">
        <v>99.30936073059361</v>
      </c>
      <c r="E94" s="106">
        <v>586.46387755102</v>
      </c>
      <c r="F94" s="107">
        <v>69.102914389799636</v>
      </c>
      <c r="G94" s="106">
        <v>614.3388731836734</v>
      </c>
      <c r="H94" s="107">
        <v>53.287671232876711</v>
      </c>
      <c r="I94" s="108">
        <v>574.76344818367318</v>
      </c>
      <c r="J94" s="109">
        <v>70.00570776255708</v>
      </c>
    </row>
    <row r="95" spans="1:10" x14ac:dyDescent="0.25">
      <c r="A95" s="106">
        <v>600.28428571428606</v>
      </c>
      <c r="B95" s="107">
        <v>73.727168949771695</v>
      </c>
      <c r="C95" s="106">
        <v>498.22714285714346</v>
      </c>
      <c r="D95" s="107">
        <v>99.246575342465746</v>
      </c>
      <c r="E95" s="106">
        <v>591.08571428571383</v>
      </c>
      <c r="F95" s="107">
        <v>66.552823315118388</v>
      </c>
      <c r="G95" s="106">
        <v>618.35727092857132</v>
      </c>
      <c r="H95" s="107">
        <v>51.267123287671232</v>
      </c>
      <c r="I95" s="108">
        <v>579.94070042857118</v>
      </c>
      <c r="J95" s="109">
        <v>67.985159817351601</v>
      </c>
    </row>
    <row r="96" spans="1:10" x14ac:dyDescent="0.25">
      <c r="A96" s="106">
        <v>603.31959183673507</v>
      </c>
      <c r="B96" s="107">
        <v>71.769406392694066</v>
      </c>
      <c r="C96" s="106">
        <v>504.17265306122511</v>
      </c>
      <c r="D96" s="107">
        <v>99.126712328767113</v>
      </c>
      <c r="E96" s="106">
        <v>595.70755102040766</v>
      </c>
      <c r="F96" s="107">
        <v>64.048269581056473</v>
      </c>
      <c r="G96" s="106">
        <v>622.37566867346925</v>
      </c>
      <c r="H96" s="107">
        <v>49.200913242009129</v>
      </c>
      <c r="I96" s="108">
        <v>585.11795267346918</v>
      </c>
      <c r="J96" s="109">
        <v>65.821917808219183</v>
      </c>
    </row>
    <row r="97" spans="1:10" x14ac:dyDescent="0.25">
      <c r="A97" s="106">
        <v>606.35489795918409</v>
      </c>
      <c r="B97" s="107">
        <v>69.93721461187215</v>
      </c>
      <c r="C97" s="106">
        <v>510.11816326530675</v>
      </c>
      <c r="D97" s="107">
        <v>98.81278538812785</v>
      </c>
      <c r="E97" s="106">
        <v>600.32938775510149</v>
      </c>
      <c r="F97" s="107">
        <v>61.076958105646625</v>
      </c>
      <c r="G97" s="106">
        <v>626.39406641836717</v>
      </c>
      <c r="H97" s="107">
        <v>47.391552511415526</v>
      </c>
      <c r="I97" s="108">
        <v>590.29520491836718</v>
      </c>
      <c r="J97" s="109">
        <v>63.841324200913242</v>
      </c>
    </row>
    <row r="98" spans="1:10" x14ac:dyDescent="0.25">
      <c r="A98" s="106">
        <v>609.3902040816331</v>
      </c>
      <c r="B98" s="107">
        <v>67.933789954337897</v>
      </c>
      <c r="C98" s="106">
        <v>516.06367346938839</v>
      </c>
      <c r="D98" s="107">
        <v>98.418949771689498</v>
      </c>
      <c r="E98" s="106">
        <v>604.95122448979532</v>
      </c>
      <c r="F98" s="107">
        <v>58.270719489981779</v>
      </c>
      <c r="G98" s="106">
        <v>630.4124641632651</v>
      </c>
      <c r="H98" s="107">
        <v>45.353881278538807</v>
      </c>
      <c r="I98" s="108">
        <v>595.47245716326518</v>
      </c>
      <c r="J98" s="109">
        <v>61.746575342465746</v>
      </c>
    </row>
    <row r="99" spans="1:10" x14ac:dyDescent="0.25">
      <c r="A99" s="106">
        <v>612.42551020408212</v>
      </c>
      <c r="B99" s="107">
        <v>65.804794520547944</v>
      </c>
      <c r="C99" s="106">
        <v>522.00918367347003</v>
      </c>
      <c r="D99" s="107">
        <v>97.945205479452056</v>
      </c>
      <c r="E99" s="106">
        <v>609.57306122448915</v>
      </c>
      <c r="F99" s="107">
        <v>55.248178506375226</v>
      </c>
      <c r="G99" s="106">
        <v>634.43086190816302</v>
      </c>
      <c r="H99" s="107">
        <v>42.933789954337897</v>
      </c>
      <c r="I99" s="108">
        <v>600.64970940816318</v>
      </c>
      <c r="J99" s="109">
        <v>59.509132420091326</v>
      </c>
    </row>
    <row r="100" spans="1:10" x14ac:dyDescent="0.25">
      <c r="A100" s="106">
        <v>615.46081632653113</v>
      </c>
      <c r="B100" s="107">
        <v>63.555936073059357</v>
      </c>
      <c r="C100" s="106">
        <v>527.95469387755168</v>
      </c>
      <c r="D100" s="107">
        <v>97.357305936073061</v>
      </c>
      <c r="E100" s="106">
        <v>614.19489795918298</v>
      </c>
      <c r="F100" s="107">
        <v>52.265482695810562</v>
      </c>
      <c r="G100" s="106">
        <v>638.44925965306095</v>
      </c>
      <c r="H100" s="107">
        <v>40.667808219178085</v>
      </c>
      <c r="I100" s="108">
        <v>605.82696165306118</v>
      </c>
      <c r="J100" s="109">
        <v>57.471461187214615</v>
      </c>
    </row>
    <row r="101" spans="1:10" x14ac:dyDescent="0.25">
      <c r="A101" s="106">
        <v>618.49612244898015</v>
      </c>
      <c r="B101" s="107">
        <v>61.152968036529678</v>
      </c>
      <c r="C101" s="106">
        <v>533.90020408163332</v>
      </c>
      <c r="D101" s="107">
        <v>96.581050228310502</v>
      </c>
      <c r="E101" s="106">
        <v>618.81673469387681</v>
      </c>
      <c r="F101" s="107">
        <v>49.373861566484514</v>
      </c>
      <c r="G101" s="106">
        <v>642.46765739795887</v>
      </c>
      <c r="H101" s="107">
        <v>38.401826484018265</v>
      </c>
      <c r="I101" s="108">
        <v>611.00421389795918</v>
      </c>
      <c r="J101" s="109">
        <v>55.154109589041099</v>
      </c>
    </row>
    <row r="102" spans="1:10" x14ac:dyDescent="0.25">
      <c r="A102" s="106">
        <v>621.53142857142916</v>
      </c>
      <c r="B102" s="107">
        <v>58.652968036529685</v>
      </c>
      <c r="C102" s="106">
        <v>539.84571428571496</v>
      </c>
      <c r="D102" s="107">
        <v>95.239726027397268</v>
      </c>
      <c r="E102" s="106">
        <v>623.43857142857064</v>
      </c>
      <c r="F102" s="107">
        <v>46.339936247723138</v>
      </c>
      <c r="G102" s="106">
        <v>646.4860551428568</v>
      </c>
      <c r="H102" s="107">
        <v>36.044520547945211</v>
      </c>
      <c r="I102" s="108">
        <v>616.18146614285718</v>
      </c>
      <c r="J102" s="109">
        <v>52.631278538812786</v>
      </c>
    </row>
    <row r="103" spans="1:10" x14ac:dyDescent="0.25">
      <c r="A103" s="106">
        <v>624.56673469387817</v>
      </c>
      <c r="B103" s="107">
        <v>56.038812785388124</v>
      </c>
      <c r="C103" s="106">
        <v>545.7912244897966</v>
      </c>
      <c r="D103" s="107">
        <v>93.561643835616437</v>
      </c>
      <c r="E103" s="106">
        <v>628.06040816326447</v>
      </c>
      <c r="F103" s="107">
        <v>43.163706739526411</v>
      </c>
      <c r="G103" s="106">
        <v>650.50445288775472</v>
      </c>
      <c r="H103" s="107">
        <v>33.50456621004566</v>
      </c>
      <c r="I103" s="108">
        <v>621.35871838775518</v>
      </c>
      <c r="J103" s="109">
        <v>50.24543378995434</v>
      </c>
    </row>
    <row r="104" spans="1:10" x14ac:dyDescent="0.25">
      <c r="A104" s="106">
        <v>627.60204081632719</v>
      </c>
      <c r="B104" s="107">
        <v>53.207762557077622</v>
      </c>
      <c r="C104" s="106">
        <v>551.73673469387825</v>
      </c>
      <c r="D104" s="107">
        <v>91.501141552511413</v>
      </c>
      <c r="E104" s="106">
        <v>632.6822448979583</v>
      </c>
      <c r="F104" s="107">
        <v>40.061475409836063</v>
      </c>
      <c r="G104" s="106">
        <v>654.52285063265265</v>
      </c>
      <c r="H104" s="107">
        <v>30.787671232876711</v>
      </c>
      <c r="I104" s="108">
        <v>626.53597063265318</v>
      </c>
      <c r="J104" s="109">
        <v>47.711187214611869</v>
      </c>
    </row>
    <row r="105" spans="1:10" x14ac:dyDescent="0.25">
      <c r="A105" s="106">
        <v>630.6373469387762</v>
      </c>
      <c r="B105" s="107">
        <v>49.868721461187214</v>
      </c>
      <c r="C105" s="106">
        <v>557.68224489795989</v>
      </c>
      <c r="D105" s="107">
        <v>88.778538812785385</v>
      </c>
      <c r="E105" s="106">
        <v>637.30408163265213</v>
      </c>
      <c r="F105" s="107">
        <v>37.386156648451731</v>
      </c>
      <c r="G105" s="106">
        <v>658.54124837755057</v>
      </c>
      <c r="H105" s="107">
        <v>27.836757990867579</v>
      </c>
      <c r="I105" s="108">
        <v>631.71322287755117</v>
      </c>
      <c r="J105" s="109">
        <v>45.422374429223744</v>
      </c>
    </row>
    <row r="106" spans="1:10" x14ac:dyDescent="0.25">
      <c r="A106" s="106">
        <v>633.67265306122522</v>
      </c>
      <c r="B106" s="107">
        <v>46.278538812785385</v>
      </c>
      <c r="C106" s="106">
        <v>563.62775510204153</v>
      </c>
      <c r="D106" s="107">
        <v>85.251141552511413</v>
      </c>
      <c r="E106" s="106">
        <v>641.92591836734596</v>
      </c>
      <c r="F106" s="107">
        <v>34.767759562841533</v>
      </c>
      <c r="G106" s="106">
        <v>662.5596461224485</v>
      </c>
      <c r="H106" s="107">
        <v>24.800228310502284</v>
      </c>
      <c r="I106" s="108">
        <v>636.89047512244917</v>
      </c>
      <c r="J106" s="109">
        <v>42.80821917808219</v>
      </c>
    </row>
    <row r="107" spans="1:10" x14ac:dyDescent="0.25">
      <c r="A107" s="106">
        <v>636.70795918367423</v>
      </c>
      <c r="B107" s="107">
        <v>42.288812785388131</v>
      </c>
      <c r="C107" s="106">
        <v>569.57326530612318</v>
      </c>
      <c r="D107" s="107">
        <v>80.890410958904113</v>
      </c>
      <c r="E107" s="106">
        <v>646.54775510203979</v>
      </c>
      <c r="F107" s="107">
        <v>32.160746812386151</v>
      </c>
      <c r="G107" s="106">
        <v>666.57804386734642</v>
      </c>
      <c r="H107" s="107">
        <v>21.963470319634702</v>
      </c>
      <c r="I107" s="108">
        <v>642.06772736734717</v>
      </c>
      <c r="J107" s="109">
        <v>39.840182648401829</v>
      </c>
    </row>
    <row r="108" spans="1:10" x14ac:dyDescent="0.25">
      <c r="A108" s="106">
        <v>639.74326530612325</v>
      </c>
      <c r="B108" s="107">
        <v>37.768264840182646</v>
      </c>
      <c r="C108" s="106">
        <v>575.51877551020482</v>
      </c>
      <c r="D108" s="107">
        <v>75.856164383561648</v>
      </c>
      <c r="E108" s="106">
        <v>651.16959183673362</v>
      </c>
      <c r="F108" s="107">
        <v>29.633424408014569</v>
      </c>
      <c r="G108" s="106">
        <v>670.59644161224435</v>
      </c>
      <c r="H108" s="107">
        <v>19.172374429223744</v>
      </c>
      <c r="I108" s="108">
        <v>647.24497961224517</v>
      </c>
      <c r="J108" s="109">
        <v>36.980593607305934</v>
      </c>
    </row>
    <row r="109" spans="1:10" x14ac:dyDescent="0.25">
      <c r="A109" s="106">
        <v>642.77857142857226</v>
      </c>
      <c r="B109" s="107">
        <v>32.665525114155251</v>
      </c>
      <c r="C109" s="106">
        <v>581.46428571428646</v>
      </c>
      <c r="D109" s="107">
        <v>71.090182648401822</v>
      </c>
      <c r="E109" s="106">
        <v>655.79142857142745</v>
      </c>
      <c r="F109" s="107">
        <v>26.764571948998178</v>
      </c>
      <c r="G109" s="106">
        <v>674.61483935714227</v>
      </c>
      <c r="H109" s="107">
        <v>16.421232876712331</v>
      </c>
      <c r="I109" s="108">
        <v>652.42223185714317</v>
      </c>
      <c r="J109" s="109">
        <v>34.332191780821915</v>
      </c>
    </row>
    <row r="110" spans="1:10" x14ac:dyDescent="0.25">
      <c r="A110" s="106">
        <v>645.81387755102128</v>
      </c>
      <c r="B110" s="107">
        <v>27.968036529680369</v>
      </c>
      <c r="C110" s="106">
        <v>587.4097959183681</v>
      </c>
      <c r="D110" s="107">
        <v>66.655251141552512</v>
      </c>
      <c r="E110" s="106">
        <v>660.41326530612127</v>
      </c>
      <c r="F110" s="107">
        <v>23.872950819672131</v>
      </c>
      <c r="G110" s="106">
        <v>678.6332371020402</v>
      </c>
      <c r="H110" s="107">
        <v>13.818493150684933</v>
      </c>
      <c r="I110" s="108">
        <v>657.59948410204117</v>
      </c>
      <c r="J110" s="109">
        <v>31.158675799086762</v>
      </c>
    </row>
    <row r="111" spans="1:10" x14ac:dyDescent="0.25">
      <c r="A111" s="106">
        <v>648.84918367347029</v>
      </c>
      <c r="B111" s="107">
        <v>23.196347031963469</v>
      </c>
      <c r="C111" s="106">
        <v>593.35530612244975</v>
      </c>
      <c r="D111" s="107">
        <v>61.786529680365298</v>
      </c>
      <c r="E111" s="106">
        <v>665.0351020408151</v>
      </c>
      <c r="F111" s="107">
        <v>20.969945355191257</v>
      </c>
      <c r="G111" s="106">
        <v>682.65163484693812</v>
      </c>
      <c r="H111" s="107">
        <v>11.386986301369863</v>
      </c>
      <c r="I111" s="108">
        <v>662.77673634693917</v>
      </c>
      <c r="J111" s="109">
        <v>28.076484018264843</v>
      </c>
    </row>
    <row r="112" spans="1:10" x14ac:dyDescent="0.25">
      <c r="A112" s="106">
        <v>651.88448979591931</v>
      </c>
      <c r="B112" s="107">
        <v>18.807077625570777</v>
      </c>
      <c r="C112" s="106">
        <v>599.30081632653139</v>
      </c>
      <c r="D112" s="107">
        <v>57.128995433789953</v>
      </c>
      <c r="E112" s="106">
        <v>669.65693877550893</v>
      </c>
      <c r="F112" s="107">
        <v>18.237704918032787</v>
      </c>
      <c r="G112" s="106">
        <v>686.67003259183605</v>
      </c>
      <c r="H112" s="107">
        <v>9.1723744292237441</v>
      </c>
      <c r="I112" s="108">
        <v>667.95398859183717</v>
      </c>
      <c r="J112" s="109">
        <v>24.748858447488583</v>
      </c>
    </row>
    <row r="113" spans="1:10" x14ac:dyDescent="0.25">
      <c r="A113" s="106">
        <v>654.91979591836832</v>
      </c>
      <c r="B113" s="107">
        <v>14.851598173515981</v>
      </c>
      <c r="C113" s="106">
        <v>605.24632653061303</v>
      </c>
      <c r="D113" s="107">
        <v>52.208904109589035</v>
      </c>
      <c r="E113" s="106">
        <v>674.27877551020276</v>
      </c>
      <c r="F113" s="107">
        <v>15.454234972677597</v>
      </c>
      <c r="G113" s="106">
        <v>690.68843033673397</v>
      </c>
      <c r="H113" s="107">
        <v>7.2888127853881279</v>
      </c>
      <c r="I113" s="108">
        <v>673.13124083673517</v>
      </c>
      <c r="J113" s="109">
        <v>21.13584474885845</v>
      </c>
    </row>
    <row r="114" spans="1:10" x14ac:dyDescent="0.25">
      <c r="A114" s="106">
        <v>657.95510204081734</v>
      </c>
      <c r="B114" s="107">
        <v>11.609589041095889</v>
      </c>
      <c r="C114" s="106">
        <v>611.19183673469468</v>
      </c>
      <c r="D114" s="107">
        <v>46.192922374429223</v>
      </c>
      <c r="E114" s="106">
        <v>678.90061224489659</v>
      </c>
      <c r="F114" s="107">
        <v>12.904143897996356</v>
      </c>
      <c r="G114" s="106">
        <v>694.7068280816319</v>
      </c>
      <c r="H114" s="107">
        <v>5.7990867579908674</v>
      </c>
      <c r="I114" s="108">
        <v>678.30849308163317</v>
      </c>
      <c r="J114" s="109">
        <v>17.773972602739725</v>
      </c>
    </row>
    <row r="115" spans="1:10" x14ac:dyDescent="0.25">
      <c r="A115" s="106">
        <v>660.99040816326635</v>
      </c>
      <c r="B115" s="107">
        <v>8.9897260273972606</v>
      </c>
      <c r="C115" s="106">
        <v>617.13734693877632</v>
      </c>
      <c r="D115" s="107">
        <v>39.726027397260275</v>
      </c>
      <c r="E115" s="106">
        <v>683.52244897959042</v>
      </c>
      <c r="F115" s="107">
        <v>10.627276867030966</v>
      </c>
      <c r="G115" s="106">
        <v>698.72522582652982</v>
      </c>
      <c r="H115" s="107">
        <v>4.5490867579908674</v>
      </c>
      <c r="I115" s="108">
        <v>683.48574532653117</v>
      </c>
      <c r="J115" s="109">
        <v>15.114155251141554</v>
      </c>
    </row>
    <row r="116" spans="1:10" x14ac:dyDescent="0.25">
      <c r="A116" s="106">
        <v>664.02571428571537</v>
      </c>
      <c r="B116" s="107">
        <v>6.9577625570776247</v>
      </c>
      <c r="C116" s="106">
        <v>623.08285714285796</v>
      </c>
      <c r="D116" s="107">
        <v>33.75570776255708</v>
      </c>
      <c r="E116" s="106">
        <v>688.14428571428425</v>
      </c>
      <c r="F116" s="107">
        <v>8.5496357012750455</v>
      </c>
      <c r="G116" s="106">
        <v>702.74362357142775</v>
      </c>
      <c r="H116" s="107">
        <v>3.3504566210045663</v>
      </c>
      <c r="I116" s="108">
        <v>688.66299757142917</v>
      </c>
      <c r="J116" s="109">
        <v>12.134703196347033</v>
      </c>
    </row>
    <row r="117" spans="1:10" x14ac:dyDescent="0.25">
      <c r="A117" s="106">
        <v>667.06102040816438</v>
      </c>
      <c r="B117" s="107">
        <v>5.4223744292237441</v>
      </c>
      <c r="C117" s="106">
        <v>629.0283673469396</v>
      </c>
      <c r="D117" s="107">
        <v>26.792237442922374</v>
      </c>
      <c r="E117" s="106">
        <v>692.76612244897808</v>
      </c>
      <c r="F117" s="107">
        <v>6.4719945355191255</v>
      </c>
      <c r="G117" s="106">
        <v>706.76202131632567</v>
      </c>
      <c r="H117" s="107">
        <v>2.3687214611872145</v>
      </c>
      <c r="I117" s="108">
        <v>693.84024981632717</v>
      </c>
      <c r="J117" s="109">
        <v>9.7888127853881279</v>
      </c>
    </row>
    <row r="118" spans="1:10" x14ac:dyDescent="0.25">
      <c r="A118" s="106">
        <v>670.0963265306134</v>
      </c>
      <c r="B118" s="107">
        <v>4.1495433789954337</v>
      </c>
      <c r="C118" s="106">
        <v>634.97387755102125</v>
      </c>
      <c r="D118" s="107">
        <v>20.125570776255707</v>
      </c>
      <c r="E118" s="106">
        <v>697.38795918367191</v>
      </c>
      <c r="F118" s="107">
        <v>4.8155737704918034</v>
      </c>
      <c r="G118" s="106">
        <v>710.7804190612236</v>
      </c>
      <c r="H118" s="107">
        <v>1.5696347031963469</v>
      </c>
      <c r="I118" s="108">
        <v>699.01750206122517</v>
      </c>
      <c r="J118" s="109">
        <v>7.3630136986301373</v>
      </c>
    </row>
    <row r="119" spans="1:10" x14ac:dyDescent="0.25">
      <c r="A119" s="106">
        <v>673.13163265306241</v>
      </c>
      <c r="B119" s="107">
        <v>3.1506849315068495</v>
      </c>
      <c r="C119" s="106">
        <v>640.91938775510289</v>
      </c>
      <c r="D119" s="107">
        <v>14.566210045662102</v>
      </c>
      <c r="E119" s="106">
        <v>702.00979591836574</v>
      </c>
      <c r="F119" s="107">
        <v>3.3242258652094714</v>
      </c>
      <c r="G119" s="106">
        <v>714.79881680612152</v>
      </c>
      <c r="H119" s="107">
        <v>0.98744292237442932</v>
      </c>
      <c r="I119" s="108">
        <v>704.19475430612317</v>
      </c>
      <c r="J119" s="109">
        <v>5.519406392694064</v>
      </c>
    </row>
    <row r="120" spans="1:10" x14ac:dyDescent="0.25">
      <c r="A120" s="106">
        <v>676.16693877551143</v>
      </c>
      <c r="B120" s="107">
        <v>2.2945205479452055</v>
      </c>
      <c r="C120" s="106">
        <v>646.86489795918453</v>
      </c>
      <c r="D120" s="107">
        <v>9.9600456621004572</v>
      </c>
      <c r="E120" s="106">
        <v>706.63163265305957</v>
      </c>
      <c r="F120" s="107">
        <v>2.0207194899817851</v>
      </c>
      <c r="G120" s="106">
        <v>718.81721455101945</v>
      </c>
      <c r="H120" s="107">
        <v>0.61643835616438358</v>
      </c>
      <c r="I120" s="108">
        <v>709.37200655102117</v>
      </c>
      <c r="J120" s="109">
        <v>3.8413242009132418</v>
      </c>
    </row>
    <row r="121" spans="1:10" x14ac:dyDescent="0.25">
      <c r="A121" s="106">
        <v>679.20224489796044</v>
      </c>
      <c r="B121" s="107">
        <v>1.7009132420091322</v>
      </c>
      <c r="C121" s="106">
        <v>652.81040816326617</v>
      </c>
      <c r="D121" s="107">
        <v>6.1872146118721458</v>
      </c>
      <c r="E121" s="106">
        <v>711.2534693877534</v>
      </c>
      <c r="F121" s="107">
        <v>1.4002732240437159</v>
      </c>
      <c r="G121" s="106">
        <v>722.83561229591737</v>
      </c>
      <c r="H121" s="107">
        <v>0.41095890410958902</v>
      </c>
      <c r="I121" s="108">
        <v>714.54925879591917</v>
      </c>
      <c r="J121" s="109">
        <v>2.5285388127853881</v>
      </c>
    </row>
    <row r="122" spans="1:10" x14ac:dyDescent="0.25">
      <c r="A122" s="106">
        <v>682.23755102040946</v>
      </c>
      <c r="B122" s="107">
        <v>1.2671232876712328</v>
      </c>
      <c r="C122" s="106">
        <v>658.75591836734782</v>
      </c>
      <c r="D122" s="107">
        <v>3.5616438356164384</v>
      </c>
      <c r="E122" s="106">
        <v>715.87530612244723</v>
      </c>
      <c r="F122" s="107">
        <v>0.82536429872495443</v>
      </c>
      <c r="G122" s="106">
        <v>726.8540100408153</v>
      </c>
      <c r="H122" s="107">
        <v>0.2910958904109589</v>
      </c>
      <c r="I122" s="108">
        <v>719.72651104081717</v>
      </c>
      <c r="J122" s="109">
        <v>1.7922374429223744</v>
      </c>
    </row>
    <row r="123" spans="1:10" x14ac:dyDescent="0.25">
      <c r="A123" s="106">
        <v>685.27285714285847</v>
      </c>
      <c r="B123" s="107">
        <v>0.86187214611872143</v>
      </c>
      <c r="C123" s="106">
        <v>664.70142857142946</v>
      </c>
      <c r="D123" s="107">
        <v>1.9406392694063925</v>
      </c>
      <c r="E123" s="106">
        <v>720.49714285714106</v>
      </c>
      <c r="F123" s="107">
        <v>0.47244990892531874</v>
      </c>
      <c r="G123" s="106">
        <v>730.87240778571322</v>
      </c>
      <c r="H123" s="107">
        <v>0.19406392694063926</v>
      </c>
      <c r="I123" s="108">
        <v>724.90376328571517</v>
      </c>
      <c r="J123" s="109">
        <v>1.0730593607305936</v>
      </c>
    </row>
    <row r="124" spans="1:10" x14ac:dyDescent="0.25">
      <c r="A124" s="106">
        <v>688.30816326530748</v>
      </c>
      <c r="B124" s="107">
        <v>0.57648401826484019</v>
      </c>
      <c r="C124" s="106">
        <v>670.6469387755111</v>
      </c>
      <c r="D124" s="107">
        <v>1.0331050228310501</v>
      </c>
      <c r="E124" s="106">
        <v>725.11897959183489</v>
      </c>
      <c r="F124" s="107">
        <v>0.24476320582877958</v>
      </c>
      <c r="G124" s="106">
        <v>734.89080553061115</v>
      </c>
      <c r="H124" s="107">
        <v>0.11415525114155251</v>
      </c>
      <c r="I124" s="108">
        <v>730.08101553061317</v>
      </c>
      <c r="J124" s="109">
        <v>0.61643835616438358</v>
      </c>
    </row>
    <row r="125" spans="1:10" x14ac:dyDescent="0.25">
      <c r="A125" s="106">
        <v>691.3434693877565</v>
      </c>
      <c r="B125" s="107">
        <v>0.3367579908675799</v>
      </c>
      <c r="C125" s="106">
        <v>676.59244897959275</v>
      </c>
      <c r="D125" s="107">
        <v>0.51369863013698625</v>
      </c>
      <c r="E125" s="106">
        <v>729.74081632652872</v>
      </c>
      <c r="F125" s="107">
        <v>0.13091985428051003</v>
      </c>
      <c r="G125" s="106">
        <v>738.90920327550907</v>
      </c>
      <c r="H125" s="107">
        <v>7.4200913242009128E-2</v>
      </c>
      <c r="I125" s="108">
        <v>735.25826777551117</v>
      </c>
      <c r="J125" s="109">
        <v>0.35388127853881279</v>
      </c>
    </row>
    <row r="126" spans="1:10" x14ac:dyDescent="0.25">
      <c r="A126" s="106">
        <v>694.37877551020551</v>
      </c>
      <c r="B126" s="107">
        <v>0.18264840182648401</v>
      </c>
      <c r="C126" s="106">
        <v>682.53795918367439</v>
      </c>
      <c r="D126" s="107">
        <v>0.30821917808219179</v>
      </c>
      <c r="E126" s="106">
        <v>734.36265306122255</v>
      </c>
      <c r="F126" s="107">
        <v>5.6921675774134796E-2</v>
      </c>
      <c r="G126" s="106">
        <v>742.927601020407</v>
      </c>
      <c r="H126" s="107">
        <v>4.5662100456621002E-2</v>
      </c>
      <c r="I126" s="108">
        <v>740.43552002040917</v>
      </c>
      <c r="J126" s="109">
        <v>0.20547945205479451</v>
      </c>
    </row>
    <row r="127" spans="1:10" x14ac:dyDescent="0.25">
      <c r="A127" s="106">
        <v>697.41408163265453</v>
      </c>
      <c r="B127" s="107">
        <v>0.11986301369863014</v>
      </c>
      <c r="C127" s="106">
        <v>688.48346938775603</v>
      </c>
      <c r="D127" s="107">
        <v>0.1541095890410959</v>
      </c>
      <c r="E127" s="106">
        <v>738.98448979591637</v>
      </c>
      <c r="F127" s="107">
        <v>2.2768670309653915E-2</v>
      </c>
      <c r="G127" s="106">
        <v>746.94599876530492</v>
      </c>
      <c r="H127" s="107">
        <v>2.8538812785388126E-2</v>
      </c>
      <c r="I127" s="108">
        <v>745.61277226530717</v>
      </c>
      <c r="J127" s="109">
        <v>0.11986301369863014</v>
      </c>
    </row>
    <row r="128" spans="1:10" x14ac:dyDescent="0.25">
      <c r="A128" s="106">
        <v>700.44938775510354</v>
      </c>
      <c r="B128" s="107">
        <v>6.8493150684931503E-2</v>
      </c>
      <c r="C128" s="106">
        <v>694.42897959183767</v>
      </c>
      <c r="D128" s="107">
        <v>7.9908675799086767E-2</v>
      </c>
      <c r="E128" s="106">
        <v>743.6063265306102</v>
      </c>
      <c r="F128" s="107">
        <v>5.6921675774134787E-3</v>
      </c>
      <c r="G128" s="106">
        <v>750.96439651020285</v>
      </c>
      <c r="H128" s="107">
        <v>1.7123287671232876E-2</v>
      </c>
      <c r="I128" s="108">
        <v>750.79002451020517</v>
      </c>
      <c r="J128" s="109">
        <v>3.9954337899543384E-2</v>
      </c>
    </row>
    <row r="129" spans="1:10" x14ac:dyDescent="0.25">
      <c r="A129" s="106">
        <v>703.48469387755256</v>
      </c>
      <c r="B129" s="107">
        <v>2.2831050228310501E-2</v>
      </c>
      <c r="C129" s="106">
        <v>700.37448979591932</v>
      </c>
      <c r="D129" s="107">
        <v>1.1415525114155251E-2</v>
      </c>
      <c r="E129" s="106">
        <v>748.22816326530403</v>
      </c>
      <c r="F129" s="107">
        <v>5.6921675774134787E-3</v>
      </c>
      <c r="G129" s="106">
        <v>754.98279425510077</v>
      </c>
      <c r="H129" s="107">
        <v>1.1415525114155251E-2</v>
      </c>
      <c r="I129" s="108">
        <v>755.96727675510317</v>
      </c>
      <c r="J129" s="109">
        <v>1.1415525114155251E-2</v>
      </c>
    </row>
    <row r="130" spans="1:10" x14ac:dyDescent="0.25">
      <c r="A130" s="106">
        <v>706.52000000000157</v>
      </c>
      <c r="B130" s="107">
        <v>0</v>
      </c>
      <c r="C130" s="106">
        <v>706.32000000000096</v>
      </c>
      <c r="D130" s="107">
        <v>0</v>
      </c>
      <c r="E130" s="106">
        <v>752.84999999999786</v>
      </c>
      <c r="F130" s="107">
        <v>0</v>
      </c>
      <c r="G130" s="106">
        <v>759.0011919999987</v>
      </c>
      <c r="H130" s="107">
        <v>0</v>
      </c>
      <c r="I130" s="108">
        <v>761.14452900000117</v>
      </c>
      <c r="J130" s="109">
        <v>0</v>
      </c>
    </row>
  </sheetData>
  <pageMargins left="0.7" right="0.7" top="0.75" bottom="0.75" header="0.3" footer="0.3"/>
  <pageSetup paperSize="120" scale="18" orientation="portrait" horizontalDpi="1200" verticalDpi="12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790C4-85FD-4E6A-8904-748AB48D8074}">
  <sheetPr>
    <tabColor rgb="FFFFC000"/>
    <pageSetUpPr fitToPage="1"/>
  </sheetPr>
  <dimension ref="A1:CP130"/>
  <sheetViews>
    <sheetView zoomScale="106" zoomScaleNormal="106" workbookViewId="0"/>
  </sheetViews>
  <sheetFormatPr defaultRowHeight="15" x14ac:dyDescent="0.25"/>
  <cols>
    <col min="2" max="2" width="10.5703125" bestFit="1" customWidth="1"/>
    <col min="4" max="4" width="10.5703125" bestFit="1" customWidth="1"/>
    <col min="25" max="25" width="8.85546875" customWidth="1"/>
  </cols>
  <sheetData>
    <row r="1" spans="1:85" ht="23.25" x14ac:dyDescent="0.35">
      <c r="A1" s="100" t="s">
        <v>416</v>
      </c>
    </row>
    <row r="2" spans="1:85" ht="23.25" x14ac:dyDescent="0.35">
      <c r="A2" s="100"/>
    </row>
    <row r="3" spans="1:85" ht="18.75" x14ac:dyDescent="0.3">
      <c r="A3" s="101" t="s">
        <v>415</v>
      </c>
      <c r="M3" s="101" t="s">
        <v>417</v>
      </c>
      <c r="Y3" s="101" t="s">
        <v>95</v>
      </c>
      <c r="AK3" s="101" t="s">
        <v>418</v>
      </c>
      <c r="AW3" s="101" t="s">
        <v>111</v>
      </c>
      <c r="BI3" s="101" t="s">
        <v>305</v>
      </c>
      <c r="BU3" s="101" t="s">
        <v>241</v>
      </c>
      <c r="CG3" s="101" t="s">
        <v>307</v>
      </c>
    </row>
    <row r="30" spans="1:94" ht="38.25" x14ac:dyDescent="0.25">
      <c r="A30" s="111" t="s">
        <v>2</v>
      </c>
      <c r="B30" s="112" t="s">
        <v>363</v>
      </c>
      <c r="C30" s="111" t="str">
        <f>LEFT(A30,4)+1 &amp; "/" &amp; RIGHT(A30,2) +1</f>
        <v>2022/23</v>
      </c>
      <c r="D30" s="112" t="s">
        <v>363</v>
      </c>
      <c r="E30" s="111" t="str">
        <f>LEFT(C30,4)+1 &amp; "/" &amp; RIGHT(C30,2) +1</f>
        <v>2023/24</v>
      </c>
      <c r="F30" s="112" t="s">
        <v>363</v>
      </c>
      <c r="G30" s="111" t="str">
        <f>LEFT(E30,4)+1 &amp; "/" &amp; RIGHT(E30,2) +1</f>
        <v>2024/25</v>
      </c>
      <c r="H30" s="112" t="s">
        <v>363</v>
      </c>
      <c r="I30" s="111" t="str">
        <f>LEFT(G30,4)+1 &amp; "/" &amp; RIGHT(G30,2) +1</f>
        <v>2025/26</v>
      </c>
      <c r="J30" s="112" t="s">
        <v>363</v>
      </c>
      <c r="M30" s="111" t="s">
        <v>2</v>
      </c>
      <c r="N30" s="112" t="s">
        <v>363</v>
      </c>
      <c r="O30" s="111" t="str">
        <f>LEFT(M30,4)+1 &amp; "/" &amp; RIGHT(M30,2) +1</f>
        <v>2022/23</v>
      </c>
      <c r="P30" s="112" t="s">
        <v>363</v>
      </c>
      <c r="Q30" s="111" t="str">
        <f>LEFT(O30,4)+1 &amp; "/" &amp; RIGHT(O30,2) +1</f>
        <v>2023/24</v>
      </c>
      <c r="R30" s="112" t="s">
        <v>363</v>
      </c>
      <c r="S30" s="111" t="str">
        <f>LEFT(Q30,4)+1 &amp; "/" &amp; RIGHT(Q30,2) +1</f>
        <v>2024/25</v>
      </c>
      <c r="T30" s="112" t="s">
        <v>363</v>
      </c>
      <c r="U30" s="111" t="str">
        <f>LEFT(S30,4)+1 &amp; "/" &amp; RIGHT(S30,2) +1</f>
        <v>2025/26</v>
      </c>
      <c r="V30" s="112" t="s">
        <v>363</v>
      </c>
      <c r="W30" s="114"/>
      <c r="Y30" s="111" t="s">
        <v>2</v>
      </c>
      <c r="Z30" s="112" t="s">
        <v>363</v>
      </c>
      <c r="AA30" s="111" t="str">
        <f>LEFT(Y30,4)+1 &amp; "/" &amp; RIGHT(Y30,2) +1</f>
        <v>2022/23</v>
      </c>
      <c r="AB30" s="112" t="s">
        <v>363</v>
      </c>
      <c r="AC30" s="111" t="str">
        <f>LEFT(AA30,4)+1 &amp; "/" &amp; RIGHT(AA30,2) +1</f>
        <v>2023/24</v>
      </c>
      <c r="AD30" s="112" t="s">
        <v>363</v>
      </c>
      <c r="AE30" s="111" t="str">
        <f>LEFT(AC30,4)+1 &amp; "/" &amp; RIGHT(AC30,2) +1</f>
        <v>2024/25</v>
      </c>
      <c r="AF30" s="112" t="s">
        <v>363</v>
      </c>
      <c r="AG30" s="111" t="str">
        <f>LEFT(AE30,4)+1 &amp; "/" &amp; RIGHT(AE30,2) +1</f>
        <v>2025/26</v>
      </c>
      <c r="AH30" s="112" t="s">
        <v>363</v>
      </c>
      <c r="AK30" s="111" t="s">
        <v>2</v>
      </c>
      <c r="AL30" s="112" t="s">
        <v>363</v>
      </c>
      <c r="AM30" s="111" t="str">
        <f>LEFT(AK30,4)+1 &amp; "/" &amp; RIGHT(AK30,2) +1</f>
        <v>2022/23</v>
      </c>
      <c r="AN30" s="112" t="s">
        <v>363</v>
      </c>
      <c r="AO30" s="111" t="str">
        <f>LEFT(AM30,4)+1 &amp; "/" &amp; RIGHT(AM30,2) +1</f>
        <v>2023/24</v>
      </c>
      <c r="AP30" s="112" t="s">
        <v>363</v>
      </c>
      <c r="AQ30" s="111" t="str">
        <f>LEFT(AO30,4)+1 &amp; "/" &amp; RIGHT(AO30,2) +1</f>
        <v>2024/25</v>
      </c>
      <c r="AR30" s="112" t="s">
        <v>363</v>
      </c>
      <c r="AS30" s="111" t="str">
        <f>LEFT(AQ30,4)+1 &amp; "/" &amp; RIGHT(AQ30,2) +1</f>
        <v>2025/26</v>
      </c>
      <c r="AT30" s="112" t="s">
        <v>363</v>
      </c>
      <c r="AW30" s="111" t="s">
        <v>2</v>
      </c>
      <c r="AX30" s="112" t="s">
        <v>363</v>
      </c>
      <c r="AY30" s="111" t="str">
        <f>LEFT(AW30,4)+1 &amp; "/" &amp; RIGHT(AW30,2) +1</f>
        <v>2022/23</v>
      </c>
      <c r="AZ30" s="112" t="s">
        <v>363</v>
      </c>
      <c r="BA30" s="111" t="str">
        <f>LEFT(AY30,4)+1 &amp; "/" &amp; RIGHT(AY30,2) +1</f>
        <v>2023/24</v>
      </c>
      <c r="BB30" s="112" t="s">
        <v>363</v>
      </c>
      <c r="BC30" s="111" t="str">
        <f>LEFT(BA30,4)+1 &amp; "/" &amp; RIGHT(BA30,2) +1</f>
        <v>2024/25</v>
      </c>
      <c r="BD30" s="112" t="s">
        <v>363</v>
      </c>
      <c r="BE30" s="111" t="str">
        <f>LEFT(BC30,4)+1 &amp; "/" &amp; RIGHT(BC30,2) +1</f>
        <v>2025/26</v>
      </c>
      <c r="BF30" s="112" t="s">
        <v>363</v>
      </c>
      <c r="BI30" s="111" t="s">
        <v>2</v>
      </c>
      <c r="BJ30" s="112" t="s">
        <v>363</v>
      </c>
      <c r="BK30" s="111" t="str">
        <f>LEFT(BI30,4)+1 &amp; "/" &amp; RIGHT(BI30,2) +1</f>
        <v>2022/23</v>
      </c>
      <c r="BL30" s="112" t="s">
        <v>363</v>
      </c>
      <c r="BM30" s="111" t="str">
        <f>LEFT(BK30,4)+1 &amp; "/" &amp; RIGHT(BK30,2) +1</f>
        <v>2023/24</v>
      </c>
      <c r="BN30" s="112" t="s">
        <v>363</v>
      </c>
      <c r="BO30" s="111" t="str">
        <f>LEFT(BM30,4)+1 &amp; "/" &amp; RIGHT(BM30,2) +1</f>
        <v>2024/25</v>
      </c>
      <c r="BP30" s="112" t="s">
        <v>363</v>
      </c>
      <c r="BQ30" s="111" t="str">
        <f>LEFT(BO30,4)+1 &amp; "/" &amp; RIGHT(BO30,2) +1</f>
        <v>2025/26</v>
      </c>
      <c r="BR30" s="112" t="s">
        <v>363</v>
      </c>
      <c r="BU30" s="111" t="s">
        <v>2</v>
      </c>
      <c r="BV30" s="112" t="s">
        <v>363</v>
      </c>
      <c r="BW30" s="111" t="str">
        <f>LEFT(BU30,4)+1 &amp; "/" &amp; RIGHT(BU30,2) +1</f>
        <v>2022/23</v>
      </c>
      <c r="BX30" s="112" t="s">
        <v>363</v>
      </c>
      <c r="BY30" s="111" t="str">
        <f>LEFT(BW30,4)+1 &amp; "/" &amp; RIGHT(BW30,2) +1</f>
        <v>2023/24</v>
      </c>
      <c r="BZ30" s="112" t="s">
        <v>363</v>
      </c>
      <c r="CA30" s="111" t="str">
        <f>LEFT(BY30,4)+1 &amp; "/" &amp; RIGHT(BY30,2) +1</f>
        <v>2024/25</v>
      </c>
      <c r="CB30" s="112" t="s">
        <v>363</v>
      </c>
      <c r="CC30" s="111" t="str">
        <f>LEFT(CA30,4)+1 &amp; "/" &amp; RIGHT(CA30,2) +1</f>
        <v>2025/26</v>
      </c>
      <c r="CD30" s="112" t="s">
        <v>363</v>
      </c>
      <c r="CG30" s="111" t="s">
        <v>2</v>
      </c>
      <c r="CH30" s="112" t="s">
        <v>363</v>
      </c>
      <c r="CI30" s="111" t="str">
        <f>LEFT(CG30,4)+1 &amp; "/" &amp; RIGHT(CG30,2) +1</f>
        <v>2022/23</v>
      </c>
      <c r="CJ30" s="112" t="s">
        <v>363</v>
      </c>
      <c r="CK30" s="111" t="str">
        <f>LEFT(CI30,4)+1 &amp; "/" &amp; RIGHT(CI30,2) +1</f>
        <v>2023/24</v>
      </c>
      <c r="CL30" s="112" t="s">
        <v>363</v>
      </c>
      <c r="CM30" s="111" t="str">
        <f>LEFT(CK30,4)+1 &amp; "/" &amp; RIGHT(CK30,2) +1</f>
        <v>2024/25</v>
      </c>
      <c r="CN30" s="112" t="s">
        <v>363</v>
      </c>
      <c r="CO30" s="111" t="str">
        <f>LEFT(CM30,4)+1 &amp; "/" &amp; RIGHT(CM30,2) +1</f>
        <v>2025/26</v>
      </c>
      <c r="CP30" s="112" t="s">
        <v>363</v>
      </c>
    </row>
    <row r="31" spans="1:94" x14ac:dyDescent="0.25">
      <c r="A31" s="106">
        <v>-185.06551044423804</v>
      </c>
      <c r="B31" s="107">
        <v>100</v>
      </c>
      <c r="C31" s="106">
        <v>-241.66579661437206</v>
      </c>
      <c r="D31" s="107">
        <v>100</v>
      </c>
      <c r="E31" s="106">
        <v>-283.04994864434656</v>
      </c>
      <c r="F31" s="107">
        <v>100</v>
      </c>
      <c r="G31" s="106">
        <v>-320.54902563554532</v>
      </c>
      <c r="H31" s="107">
        <v>100</v>
      </c>
      <c r="I31" s="108">
        <v>-319.91983140005783</v>
      </c>
      <c r="J31" s="109">
        <v>100</v>
      </c>
      <c r="M31" s="106">
        <v>-423.56011265517316</v>
      </c>
      <c r="N31" s="107">
        <v>100</v>
      </c>
      <c r="O31" s="106">
        <v>-507.30415561834445</v>
      </c>
      <c r="P31" s="107">
        <v>100</v>
      </c>
      <c r="Q31" s="106">
        <v>-582.10618182681958</v>
      </c>
      <c r="R31" s="107">
        <v>100</v>
      </c>
      <c r="S31" s="106">
        <v>-633.36292950900224</v>
      </c>
      <c r="T31" s="107">
        <v>100</v>
      </c>
      <c r="U31" s="108">
        <v>-561.80984764160701</v>
      </c>
      <c r="V31" s="109">
        <v>100</v>
      </c>
      <c r="W31" s="113"/>
      <c r="Y31" s="106">
        <v>66.412865109928646</v>
      </c>
      <c r="Z31" s="107">
        <v>100</v>
      </c>
      <c r="AA31" s="106">
        <v>-2.6197481618995218</v>
      </c>
      <c r="AB31" s="107">
        <v>100</v>
      </c>
      <c r="AC31" s="106">
        <v>-64.257643420335313</v>
      </c>
      <c r="AD31" s="107">
        <v>100</v>
      </c>
      <c r="AE31" s="106">
        <v>79.258358328285354</v>
      </c>
      <c r="AF31" s="107">
        <v>100</v>
      </c>
      <c r="AG31" s="108">
        <v>71.253849384005619</v>
      </c>
      <c r="AH31" s="109">
        <v>100</v>
      </c>
      <c r="AK31" s="106">
        <v>-600.79186298888897</v>
      </c>
      <c r="AL31" s="107">
        <v>100</v>
      </c>
      <c r="AM31" s="106">
        <v>-513.58613832907099</v>
      </c>
      <c r="AN31" s="107">
        <v>100</v>
      </c>
      <c r="AO31" s="106">
        <v>-588.13227835355622</v>
      </c>
      <c r="AP31" s="107">
        <v>100</v>
      </c>
      <c r="AQ31" s="106">
        <v>-717.12796068645093</v>
      </c>
      <c r="AR31" s="107">
        <v>100</v>
      </c>
      <c r="AS31" s="108">
        <v>-553.01247897065366</v>
      </c>
      <c r="AT31" s="109">
        <v>100</v>
      </c>
      <c r="AW31" s="106">
        <v>290.99147562903994</v>
      </c>
      <c r="AX31" s="107">
        <v>100</v>
      </c>
      <c r="AY31" s="106">
        <v>-139.24305583736714</v>
      </c>
      <c r="AZ31" s="107">
        <v>100</v>
      </c>
      <c r="BA31" s="106">
        <v>-315.27245491981506</v>
      </c>
      <c r="BB31" s="107">
        <v>100</v>
      </c>
      <c r="BC31" s="106">
        <v>-242.51976240421709</v>
      </c>
      <c r="BD31" s="107">
        <v>100</v>
      </c>
      <c r="BE31" s="108">
        <v>-91.14736573836413</v>
      </c>
      <c r="BF31" s="109">
        <v>100</v>
      </c>
      <c r="BI31" s="106">
        <v>-1146.9218572781051</v>
      </c>
      <c r="BJ31" s="107">
        <v>100</v>
      </c>
      <c r="BK31" s="106">
        <v>-1282.1779138414649</v>
      </c>
      <c r="BL31" s="107">
        <v>100</v>
      </c>
      <c r="BM31" s="106">
        <v>-1116.4341648337288</v>
      </c>
      <c r="BN31" s="107">
        <v>100</v>
      </c>
      <c r="BO31" s="106">
        <v>-834.35088373453436</v>
      </c>
      <c r="BP31" s="107">
        <v>100</v>
      </c>
      <c r="BQ31" s="108">
        <v>-1014.9661321857209</v>
      </c>
      <c r="BR31" s="109">
        <v>100</v>
      </c>
      <c r="BU31" s="106">
        <v>728.33813094763013</v>
      </c>
      <c r="BV31" s="107">
        <v>100</v>
      </c>
      <c r="BW31" s="106">
        <v>422.56731724851585</v>
      </c>
      <c r="BX31" s="107">
        <v>100</v>
      </c>
      <c r="BY31" s="106">
        <v>477.71185876697774</v>
      </c>
      <c r="BZ31" s="107">
        <v>100</v>
      </c>
      <c r="CA31" s="106">
        <v>420.37008283003598</v>
      </c>
      <c r="CB31" s="107">
        <v>100</v>
      </c>
      <c r="CC31" s="108">
        <v>309.17153049814482</v>
      </c>
      <c r="CD31" s="109">
        <v>100</v>
      </c>
      <c r="CG31" s="106">
        <v>56.216856385456069</v>
      </c>
      <c r="CH31" s="107">
        <v>100</v>
      </c>
      <c r="CI31" s="106">
        <v>17.75445716687241</v>
      </c>
      <c r="CJ31" s="107">
        <v>100</v>
      </c>
      <c r="CK31" s="106">
        <v>22.447676978195144</v>
      </c>
      <c r="CL31" s="107">
        <v>100</v>
      </c>
      <c r="CM31" s="106">
        <v>-9.6250784326981655</v>
      </c>
      <c r="CN31" s="107">
        <v>100</v>
      </c>
      <c r="CO31" s="108">
        <v>-25.365216741719642</v>
      </c>
      <c r="CP31" s="109">
        <v>100</v>
      </c>
    </row>
    <row r="32" spans="1:94" x14ac:dyDescent="0.25">
      <c r="A32" s="106">
        <v>-180.21972841516657</v>
      </c>
      <c r="B32" s="107">
        <v>99.977168949771695</v>
      </c>
      <c r="C32" s="106">
        <v>-235.83381395789809</v>
      </c>
      <c r="D32" s="107">
        <v>99.942922374429216</v>
      </c>
      <c r="E32" s="106">
        <v>-277.01034803893327</v>
      </c>
      <c r="F32" s="107">
        <v>99.965753424657535</v>
      </c>
      <c r="G32" s="106">
        <v>-314.26723722120562</v>
      </c>
      <c r="H32" s="107">
        <v>99.98858447488584</v>
      </c>
      <c r="I32" s="108">
        <v>-313.87803936666177</v>
      </c>
      <c r="J32" s="109">
        <v>99.98858447488584</v>
      </c>
      <c r="M32" s="106">
        <v>-405.5854850259966</v>
      </c>
      <c r="N32" s="107">
        <v>99.982876712328775</v>
      </c>
      <c r="O32" s="106">
        <v>-490.89438655040476</v>
      </c>
      <c r="P32" s="107">
        <v>99.982876712328775</v>
      </c>
      <c r="Q32" s="106">
        <v>-563.76037353599713</v>
      </c>
      <c r="R32" s="107">
        <v>99.98858447488584</v>
      </c>
      <c r="S32" s="106">
        <v>-613.98993489375312</v>
      </c>
      <c r="T32" s="107">
        <v>99.98858447488584</v>
      </c>
      <c r="U32" s="108">
        <v>-543.17310398526843</v>
      </c>
      <c r="V32" s="109">
        <v>99.982876712328775</v>
      </c>
      <c r="W32" s="113"/>
      <c r="Y32" s="106">
        <v>78.931425473303946</v>
      </c>
      <c r="Z32" s="107">
        <v>99.98858447488584</v>
      </c>
      <c r="AA32" s="106">
        <v>10.141865008298787</v>
      </c>
      <c r="AB32" s="107">
        <v>99.98858447488584</v>
      </c>
      <c r="AC32" s="106">
        <v>-50.941579207700954</v>
      </c>
      <c r="AD32" s="107">
        <v>99.994292237442934</v>
      </c>
      <c r="AE32" s="106">
        <v>91.042531957550466</v>
      </c>
      <c r="AF32" s="107">
        <v>99.98858447488584</v>
      </c>
      <c r="AG32" s="108">
        <v>83.456869535398795</v>
      </c>
      <c r="AH32" s="109">
        <v>99.98858447488584</v>
      </c>
      <c r="AK32" s="106">
        <v>-574.7488911938251</v>
      </c>
      <c r="AL32" s="107">
        <v>99.994292237442934</v>
      </c>
      <c r="AM32" s="106">
        <v>-488.66072465671652</v>
      </c>
      <c r="AN32" s="107">
        <v>99.98858447488584</v>
      </c>
      <c r="AO32" s="106">
        <v>-561.30239878813825</v>
      </c>
      <c r="AP32" s="107">
        <v>99.977168949771695</v>
      </c>
      <c r="AQ32" s="106">
        <v>-689.34345985791617</v>
      </c>
      <c r="AR32" s="107">
        <v>99.977168949771695</v>
      </c>
      <c r="AS32" s="108">
        <v>-527.01240482699802</v>
      </c>
      <c r="AT32" s="109">
        <v>99.994292237442934</v>
      </c>
      <c r="AW32" s="106">
        <v>295.24018118812432</v>
      </c>
      <c r="AX32" s="107">
        <v>99.994292237442934</v>
      </c>
      <c r="AY32" s="106">
        <v>-130.45850110302865</v>
      </c>
      <c r="AZ32" s="107">
        <v>99.994292237442934</v>
      </c>
      <c r="BA32" s="106">
        <v>-304.43779804793076</v>
      </c>
      <c r="BB32" s="107">
        <v>99.98858447488584</v>
      </c>
      <c r="BC32" s="106">
        <v>-232.29627558693733</v>
      </c>
      <c r="BD32" s="107">
        <v>99.982876712328775</v>
      </c>
      <c r="BE32" s="108">
        <v>-82.296537859324317</v>
      </c>
      <c r="BF32" s="109">
        <v>99.98858447488584</v>
      </c>
      <c r="BI32" s="106">
        <v>-1109.9457473012869</v>
      </c>
      <c r="BJ32" s="107">
        <v>99.98858447488584</v>
      </c>
      <c r="BK32" s="106">
        <v>-1243.1167405968827</v>
      </c>
      <c r="BL32" s="107">
        <v>99.994292237442934</v>
      </c>
      <c r="BM32" s="106">
        <v>-1078.0247759559602</v>
      </c>
      <c r="BN32" s="107">
        <v>99.994292237442934</v>
      </c>
      <c r="BO32" s="106">
        <v>-797.55931629794634</v>
      </c>
      <c r="BP32" s="107">
        <v>99.994292237442934</v>
      </c>
      <c r="BQ32" s="108">
        <v>-975.52187947723223</v>
      </c>
      <c r="BR32" s="109">
        <v>99.994292237442934</v>
      </c>
      <c r="BU32" s="106">
        <v>763.65912692213897</v>
      </c>
      <c r="BV32" s="107">
        <v>99.98858447488584</v>
      </c>
      <c r="BW32" s="106">
        <v>461.07138321360179</v>
      </c>
      <c r="BX32" s="107">
        <v>99.98858447488584</v>
      </c>
      <c r="BY32" s="106">
        <v>517.9688597431217</v>
      </c>
      <c r="BZ32" s="107">
        <v>99.971461187214615</v>
      </c>
      <c r="CA32" s="106">
        <v>462.79655802951828</v>
      </c>
      <c r="CB32" s="107">
        <v>99.977168949771695</v>
      </c>
      <c r="CC32" s="108">
        <v>350.76481678648679</v>
      </c>
      <c r="CD32" s="109">
        <v>99.994292237442934</v>
      </c>
      <c r="CG32" s="106">
        <v>64.37843976004369</v>
      </c>
      <c r="CH32" s="107">
        <v>99.954337899543376</v>
      </c>
      <c r="CI32" s="106">
        <v>26.693313006479379</v>
      </c>
      <c r="CJ32" s="107">
        <v>99.977168949771695</v>
      </c>
      <c r="CK32" s="106">
        <v>31.375142832368848</v>
      </c>
      <c r="CL32" s="107">
        <v>99.98858447488584</v>
      </c>
      <c r="CM32" s="106">
        <v>0.60006575405863494</v>
      </c>
      <c r="CN32" s="107">
        <v>99.977168949771695</v>
      </c>
      <c r="CO32" s="108">
        <v>-16.591059136542427</v>
      </c>
      <c r="CP32" s="109">
        <v>99.965753424657535</v>
      </c>
    </row>
    <row r="33" spans="1:94" x14ac:dyDescent="0.25">
      <c r="A33" s="106">
        <v>-175.3739463860951</v>
      </c>
      <c r="B33" s="107">
        <v>99.977168949771695</v>
      </c>
      <c r="C33" s="106">
        <v>-230.00183130142412</v>
      </c>
      <c r="D33" s="107">
        <v>99.891552511415526</v>
      </c>
      <c r="E33" s="106">
        <v>-270.97074743351999</v>
      </c>
      <c r="F33" s="107">
        <v>99.94863013698631</v>
      </c>
      <c r="G33" s="106">
        <v>-307.98544880686592</v>
      </c>
      <c r="H33" s="107">
        <v>99.960045662100455</v>
      </c>
      <c r="I33" s="108">
        <v>-307.8362473332657</v>
      </c>
      <c r="J33" s="109">
        <v>99.98858447488584</v>
      </c>
      <c r="M33" s="106">
        <v>-387.61085739682005</v>
      </c>
      <c r="N33" s="107">
        <v>99.960045662100455</v>
      </c>
      <c r="O33" s="106">
        <v>-474.48461748246507</v>
      </c>
      <c r="P33" s="107">
        <v>99.977168949771695</v>
      </c>
      <c r="Q33" s="106">
        <v>-545.41456524517469</v>
      </c>
      <c r="R33" s="107">
        <v>99.977168949771695</v>
      </c>
      <c r="S33" s="106">
        <v>-594.61694027850399</v>
      </c>
      <c r="T33" s="107">
        <v>99.982876712328775</v>
      </c>
      <c r="U33" s="108">
        <v>-524.53636032892985</v>
      </c>
      <c r="V33" s="109">
        <v>99.982876712328775</v>
      </c>
      <c r="W33" s="113"/>
      <c r="Y33" s="106">
        <v>91.449985836679247</v>
      </c>
      <c r="Z33" s="107">
        <v>99.971461187214615</v>
      </c>
      <c r="AA33" s="106">
        <v>22.903478178497096</v>
      </c>
      <c r="AB33" s="107">
        <v>99.98858447488584</v>
      </c>
      <c r="AC33" s="106">
        <v>-37.625514995066595</v>
      </c>
      <c r="AD33" s="107">
        <v>99.994292237442934</v>
      </c>
      <c r="AE33" s="106">
        <v>102.82670558681558</v>
      </c>
      <c r="AF33" s="107">
        <v>99.982876712328775</v>
      </c>
      <c r="AG33" s="108">
        <v>95.659889686791971</v>
      </c>
      <c r="AH33" s="109">
        <v>99.982876712328775</v>
      </c>
      <c r="AK33" s="106">
        <v>-548.70591939876124</v>
      </c>
      <c r="AL33" s="107">
        <v>99.977168949771695</v>
      </c>
      <c r="AM33" s="106">
        <v>-463.73531098436206</v>
      </c>
      <c r="AN33" s="107">
        <v>99.965753424657535</v>
      </c>
      <c r="AO33" s="106">
        <v>-534.47251922272028</v>
      </c>
      <c r="AP33" s="107">
        <v>99.942922374429216</v>
      </c>
      <c r="AQ33" s="106">
        <v>-661.55895902938141</v>
      </c>
      <c r="AR33" s="107">
        <v>99.965753424657535</v>
      </c>
      <c r="AS33" s="108">
        <v>-501.01233068334238</v>
      </c>
      <c r="AT33" s="109">
        <v>99.994292237442934</v>
      </c>
      <c r="AW33" s="106">
        <v>299.48888674720871</v>
      </c>
      <c r="AX33" s="107">
        <v>99.98858447488584</v>
      </c>
      <c r="AY33" s="106">
        <v>-121.67394636869018</v>
      </c>
      <c r="AZ33" s="107">
        <v>99.994292237442934</v>
      </c>
      <c r="BA33" s="106">
        <v>-293.60314117604645</v>
      </c>
      <c r="BB33" s="107">
        <v>99.98858447488584</v>
      </c>
      <c r="BC33" s="106">
        <v>-222.07278876965756</v>
      </c>
      <c r="BD33" s="107">
        <v>99.977168949771695</v>
      </c>
      <c r="BE33" s="108">
        <v>-73.445709980284505</v>
      </c>
      <c r="BF33" s="109">
        <v>99.982876712328775</v>
      </c>
      <c r="BI33" s="106">
        <v>-1072.9696373244687</v>
      </c>
      <c r="BJ33" s="107">
        <v>99.982876712328775</v>
      </c>
      <c r="BK33" s="106">
        <v>-1204.0555673523004</v>
      </c>
      <c r="BL33" s="107">
        <v>99.994292237442934</v>
      </c>
      <c r="BM33" s="106">
        <v>-1039.6153870781916</v>
      </c>
      <c r="BN33" s="107">
        <v>99.982876712328775</v>
      </c>
      <c r="BO33" s="106">
        <v>-760.76774886135831</v>
      </c>
      <c r="BP33" s="107">
        <v>99.960045662100455</v>
      </c>
      <c r="BQ33" s="108">
        <v>-936.07762676874358</v>
      </c>
      <c r="BR33" s="109">
        <v>99.994292237442934</v>
      </c>
      <c r="BU33" s="106">
        <v>798.9801228966478</v>
      </c>
      <c r="BV33" s="107">
        <v>99.98858447488584</v>
      </c>
      <c r="BW33" s="106">
        <v>499.57544917868773</v>
      </c>
      <c r="BX33" s="107">
        <v>99.977168949771695</v>
      </c>
      <c r="BY33" s="106">
        <v>558.22586071926571</v>
      </c>
      <c r="BZ33" s="107">
        <v>99.954337899543376</v>
      </c>
      <c r="CA33" s="106">
        <v>505.22303322900058</v>
      </c>
      <c r="CB33" s="107">
        <v>99.965753424657535</v>
      </c>
      <c r="CC33" s="108">
        <v>392.35810307482876</v>
      </c>
      <c r="CD33" s="109">
        <v>99.982876712328775</v>
      </c>
      <c r="CG33" s="106">
        <v>72.540023134631312</v>
      </c>
      <c r="CH33" s="107">
        <v>99.885844748858446</v>
      </c>
      <c r="CI33" s="106">
        <v>35.632168846086351</v>
      </c>
      <c r="CJ33" s="107">
        <v>99.971461187214615</v>
      </c>
      <c r="CK33" s="106">
        <v>40.302608686542555</v>
      </c>
      <c r="CL33" s="107">
        <v>99.977168949771695</v>
      </c>
      <c r="CM33" s="106">
        <v>10.825209940815435</v>
      </c>
      <c r="CN33" s="107">
        <v>99.908675799086751</v>
      </c>
      <c r="CO33" s="108">
        <v>-7.8169015313652128</v>
      </c>
      <c r="CP33" s="109">
        <v>99.857305936073061</v>
      </c>
    </row>
    <row r="34" spans="1:94" x14ac:dyDescent="0.25">
      <c r="A34" s="106">
        <v>-170.52816435702363</v>
      </c>
      <c r="B34" s="107">
        <v>99.977168949771695</v>
      </c>
      <c r="C34" s="106">
        <v>-224.16984864495015</v>
      </c>
      <c r="D34" s="107">
        <v>99.805936073059371</v>
      </c>
      <c r="E34" s="106">
        <v>-264.93114682810671</v>
      </c>
      <c r="F34" s="107">
        <v>99.93150684931507</v>
      </c>
      <c r="G34" s="106">
        <v>-301.70366039252622</v>
      </c>
      <c r="H34" s="107">
        <v>99.942922374429216</v>
      </c>
      <c r="I34" s="108">
        <v>-301.79445529986964</v>
      </c>
      <c r="J34" s="109">
        <v>99.960045662100455</v>
      </c>
      <c r="M34" s="106">
        <v>-369.6362297676435</v>
      </c>
      <c r="N34" s="107">
        <v>99.954337899543376</v>
      </c>
      <c r="O34" s="106">
        <v>-458.07484841452538</v>
      </c>
      <c r="P34" s="107">
        <v>99.93721461187215</v>
      </c>
      <c r="Q34" s="106">
        <v>-527.06875695435224</v>
      </c>
      <c r="R34" s="107">
        <v>99.977168949771695</v>
      </c>
      <c r="S34" s="106">
        <v>-575.24394566325486</v>
      </c>
      <c r="T34" s="107">
        <v>99.965753424657535</v>
      </c>
      <c r="U34" s="108">
        <v>-505.89961667259126</v>
      </c>
      <c r="V34" s="109">
        <v>99.977168949771695</v>
      </c>
      <c r="W34" s="113"/>
      <c r="Y34" s="106">
        <v>103.96854620005455</v>
      </c>
      <c r="Z34" s="107">
        <v>99.94863013698631</v>
      </c>
      <c r="AA34" s="106">
        <v>35.665091348695405</v>
      </c>
      <c r="AB34" s="107">
        <v>99.965753424657535</v>
      </c>
      <c r="AC34" s="106">
        <v>-24.309450782432233</v>
      </c>
      <c r="AD34" s="107">
        <v>99.98858447488584</v>
      </c>
      <c r="AE34" s="106">
        <v>114.61087921608069</v>
      </c>
      <c r="AF34" s="107">
        <v>99.954337899543376</v>
      </c>
      <c r="AG34" s="108">
        <v>107.86290983818515</v>
      </c>
      <c r="AH34" s="109">
        <v>99.971461187214615</v>
      </c>
      <c r="AK34" s="106">
        <v>-522.66294760369738</v>
      </c>
      <c r="AL34" s="107">
        <v>99.960045662100455</v>
      </c>
      <c r="AM34" s="106">
        <v>-438.80989731200759</v>
      </c>
      <c r="AN34" s="107">
        <v>99.93721461187215</v>
      </c>
      <c r="AO34" s="106">
        <v>-507.64263965730237</v>
      </c>
      <c r="AP34" s="107">
        <v>99.874429223744286</v>
      </c>
      <c r="AQ34" s="106">
        <v>-633.77445820084665</v>
      </c>
      <c r="AR34" s="107">
        <v>99.942922374429216</v>
      </c>
      <c r="AS34" s="108">
        <v>-475.01225653968675</v>
      </c>
      <c r="AT34" s="109">
        <v>99.982876712328775</v>
      </c>
      <c r="AW34" s="106">
        <v>303.7375923062931</v>
      </c>
      <c r="AX34" s="107">
        <v>99.98858447488584</v>
      </c>
      <c r="AY34" s="106">
        <v>-112.88939163435171</v>
      </c>
      <c r="AZ34" s="107">
        <v>99.994292237442934</v>
      </c>
      <c r="BA34" s="106">
        <v>-282.76848430416214</v>
      </c>
      <c r="BB34" s="107">
        <v>99.98858447488584</v>
      </c>
      <c r="BC34" s="106">
        <v>-211.8493019523778</v>
      </c>
      <c r="BD34" s="107">
        <v>99.971461187214615</v>
      </c>
      <c r="BE34" s="108">
        <v>-64.594882101244693</v>
      </c>
      <c r="BF34" s="109">
        <v>99.971461187214615</v>
      </c>
      <c r="BI34" s="106">
        <v>-1035.9935273476506</v>
      </c>
      <c r="BJ34" s="107">
        <v>99.94863013698631</v>
      </c>
      <c r="BK34" s="106">
        <v>-1164.9943941077181</v>
      </c>
      <c r="BL34" s="107">
        <v>99.994292237442934</v>
      </c>
      <c r="BM34" s="106">
        <v>-1001.2059982004231</v>
      </c>
      <c r="BN34" s="107">
        <v>99.977168949771695</v>
      </c>
      <c r="BO34" s="106">
        <v>-723.97618142477029</v>
      </c>
      <c r="BP34" s="107">
        <v>99.885844748858446</v>
      </c>
      <c r="BQ34" s="108">
        <v>-896.63337406025494</v>
      </c>
      <c r="BR34" s="109">
        <v>99.98858447488584</v>
      </c>
      <c r="BU34" s="106">
        <v>834.30111887115663</v>
      </c>
      <c r="BV34" s="107">
        <v>99.93150684931507</v>
      </c>
      <c r="BW34" s="106">
        <v>538.07951514377362</v>
      </c>
      <c r="BX34" s="107">
        <v>99.965753424657535</v>
      </c>
      <c r="BY34" s="106">
        <v>598.48286169540972</v>
      </c>
      <c r="BZ34" s="107">
        <v>99.93150684931507</v>
      </c>
      <c r="CA34" s="106">
        <v>547.64950842848282</v>
      </c>
      <c r="CB34" s="107">
        <v>99.908675799086751</v>
      </c>
      <c r="CC34" s="108">
        <v>433.95138936317073</v>
      </c>
      <c r="CD34" s="109">
        <v>99.942922374429216</v>
      </c>
      <c r="CG34" s="106">
        <v>80.701606509218934</v>
      </c>
      <c r="CH34" s="107">
        <v>99.794520547945211</v>
      </c>
      <c r="CI34" s="106">
        <v>44.571024685693324</v>
      </c>
      <c r="CJ34" s="107">
        <v>99.914383561643831</v>
      </c>
      <c r="CK34" s="106">
        <v>49.230074540716259</v>
      </c>
      <c r="CL34" s="107">
        <v>99.965753424657535</v>
      </c>
      <c r="CM34" s="106">
        <v>21.050354127572234</v>
      </c>
      <c r="CN34" s="107">
        <v>99.840182648401836</v>
      </c>
      <c r="CO34" s="108">
        <v>0.95725607381200106</v>
      </c>
      <c r="CP34" s="109">
        <v>99.800228310502277</v>
      </c>
    </row>
    <row r="35" spans="1:94" x14ac:dyDescent="0.25">
      <c r="A35" s="106">
        <v>-165.68238232795215</v>
      </c>
      <c r="B35" s="107">
        <v>99.965753424657535</v>
      </c>
      <c r="C35" s="106">
        <v>-218.33786598847618</v>
      </c>
      <c r="D35" s="107">
        <v>99.708904109589042</v>
      </c>
      <c r="E35" s="106">
        <v>-258.89154622269342</v>
      </c>
      <c r="F35" s="107">
        <v>99.902968036529685</v>
      </c>
      <c r="G35" s="106">
        <v>-295.42187197818652</v>
      </c>
      <c r="H35" s="107">
        <v>99.891552511415526</v>
      </c>
      <c r="I35" s="108">
        <v>-295.75266326647358</v>
      </c>
      <c r="J35" s="109">
        <v>99.925799086757991</v>
      </c>
      <c r="M35" s="106">
        <v>-351.66160213846695</v>
      </c>
      <c r="N35" s="107">
        <v>99.93150684931507</v>
      </c>
      <c r="O35" s="106">
        <v>-441.66507934658569</v>
      </c>
      <c r="P35" s="107">
        <v>99.897260273972606</v>
      </c>
      <c r="Q35" s="106">
        <v>-508.72294866352979</v>
      </c>
      <c r="R35" s="107">
        <v>99.977168949771695</v>
      </c>
      <c r="S35" s="106">
        <v>-555.87095104800574</v>
      </c>
      <c r="T35" s="107">
        <v>99.93721461187215</v>
      </c>
      <c r="U35" s="108">
        <v>-487.26287301625268</v>
      </c>
      <c r="V35" s="109">
        <v>99.960045662100455</v>
      </c>
      <c r="W35" s="113"/>
      <c r="Y35" s="106">
        <v>116.48710656342985</v>
      </c>
      <c r="Z35" s="107">
        <v>99.902968036529685</v>
      </c>
      <c r="AA35" s="106">
        <v>48.426704518893715</v>
      </c>
      <c r="AB35" s="107">
        <v>99.891552511415526</v>
      </c>
      <c r="AC35" s="106">
        <v>-10.99338656979787</v>
      </c>
      <c r="AD35" s="107">
        <v>99.977168949771695</v>
      </c>
      <c r="AE35" s="106">
        <v>126.3950528453458</v>
      </c>
      <c r="AF35" s="107">
        <v>99.914383561643831</v>
      </c>
      <c r="AG35" s="108">
        <v>120.06592998957832</v>
      </c>
      <c r="AH35" s="109">
        <v>99.93150684931507</v>
      </c>
      <c r="AK35" s="106">
        <v>-496.61997580863351</v>
      </c>
      <c r="AL35" s="107">
        <v>99.954337899543376</v>
      </c>
      <c r="AM35" s="106">
        <v>-413.88448363965313</v>
      </c>
      <c r="AN35" s="107">
        <v>99.925799086757991</v>
      </c>
      <c r="AO35" s="106">
        <v>-480.81276009188446</v>
      </c>
      <c r="AP35" s="107">
        <v>99.771689497716892</v>
      </c>
      <c r="AQ35" s="106">
        <v>-605.98995737231189</v>
      </c>
      <c r="AR35" s="107">
        <v>99.868721461187221</v>
      </c>
      <c r="AS35" s="108">
        <v>-449.01218239603111</v>
      </c>
      <c r="AT35" s="109">
        <v>99.977168949771695</v>
      </c>
      <c r="AW35" s="106">
        <v>307.98629786537748</v>
      </c>
      <c r="AX35" s="107">
        <v>99.977168949771695</v>
      </c>
      <c r="AY35" s="106">
        <v>-104.10483690001324</v>
      </c>
      <c r="AZ35" s="107">
        <v>99.994292237442934</v>
      </c>
      <c r="BA35" s="106">
        <v>-271.93382743227784</v>
      </c>
      <c r="BB35" s="107">
        <v>99.98858447488584</v>
      </c>
      <c r="BC35" s="106">
        <v>-201.62581513509804</v>
      </c>
      <c r="BD35" s="107">
        <v>99.965753424657535</v>
      </c>
      <c r="BE35" s="108">
        <v>-55.744054222204888</v>
      </c>
      <c r="BF35" s="109">
        <v>99.954337899543376</v>
      </c>
      <c r="BI35" s="106">
        <v>-999.01741737083228</v>
      </c>
      <c r="BJ35" s="107">
        <v>99.93721461187215</v>
      </c>
      <c r="BK35" s="106">
        <v>-1125.9332208631358</v>
      </c>
      <c r="BL35" s="107">
        <v>99.98858447488584</v>
      </c>
      <c r="BM35" s="106">
        <v>-962.7966093226546</v>
      </c>
      <c r="BN35" s="107">
        <v>99.960045662100455</v>
      </c>
      <c r="BO35" s="106">
        <v>-687.18461398818226</v>
      </c>
      <c r="BP35" s="107">
        <v>99.794520547945211</v>
      </c>
      <c r="BQ35" s="108">
        <v>-857.18912135176629</v>
      </c>
      <c r="BR35" s="109">
        <v>99.971461187214615</v>
      </c>
      <c r="BU35" s="106">
        <v>869.62211484566546</v>
      </c>
      <c r="BV35" s="107">
        <v>99.908675799086751</v>
      </c>
      <c r="BW35" s="106">
        <v>576.58358110885956</v>
      </c>
      <c r="BX35" s="107">
        <v>99.925799086757991</v>
      </c>
      <c r="BY35" s="106">
        <v>638.73986267155374</v>
      </c>
      <c r="BZ35" s="107">
        <v>99.914383561643831</v>
      </c>
      <c r="CA35" s="106">
        <v>590.07598362796512</v>
      </c>
      <c r="CB35" s="107">
        <v>99.857305936073061</v>
      </c>
      <c r="CC35" s="108">
        <v>475.5446756515127</v>
      </c>
      <c r="CD35" s="109">
        <v>99.897260273972606</v>
      </c>
      <c r="CG35" s="106">
        <v>88.863189883806555</v>
      </c>
      <c r="CH35" s="107">
        <v>99.720319634703188</v>
      </c>
      <c r="CI35" s="106">
        <v>53.509880525300296</v>
      </c>
      <c r="CJ35" s="107">
        <v>99.851598173515981</v>
      </c>
      <c r="CK35" s="106">
        <v>58.157540394889963</v>
      </c>
      <c r="CL35" s="107">
        <v>99.942922374429216</v>
      </c>
      <c r="CM35" s="106">
        <v>31.275498314329035</v>
      </c>
      <c r="CN35" s="107">
        <v>99.720319634703188</v>
      </c>
      <c r="CO35" s="108">
        <v>9.7314136789892149</v>
      </c>
      <c r="CP35" s="109">
        <v>99.726027397260282</v>
      </c>
    </row>
    <row r="36" spans="1:94" x14ac:dyDescent="0.25">
      <c r="A36" s="106">
        <v>-160.83660029888068</v>
      </c>
      <c r="B36" s="107">
        <v>99.965753424657535</v>
      </c>
      <c r="C36" s="106">
        <v>-212.50588333200221</v>
      </c>
      <c r="D36" s="107">
        <v>99.634703196347033</v>
      </c>
      <c r="E36" s="106">
        <v>-252.85194561728014</v>
      </c>
      <c r="F36" s="107">
        <v>99.851598173515981</v>
      </c>
      <c r="G36" s="106">
        <v>-289.14008356384682</v>
      </c>
      <c r="H36" s="107">
        <v>99.834474885844742</v>
      </c>
      <c r="I36" s="108">
        <v>-289.71087123307751</v>
      </c>
      <c r="J36" s="109">
        <v>99.880136986301366</v>
      </c>
      <c r="M36" s="106">
        <v>-333.68697450929039</v>
      </c>
      <c r="N36" s="107">
        <v>99.914383561643831</v>
      </c>
      <c r="O36" s="106">
        <v>-425.25531027864599</v>
      </c>
      <c r="P36" s="107">
        <v>99.845890410958901</v>
      </c>
      <c r="Q36" s="106">
        <v>-490.37714037270734</v>
      </c>
      <c r="R36" s="107">
        <v>99.965753424657535</v>
      </c>
      <c r="S36" s="106">
        <v>-536.49795643275661</v>
      </c>
      <c r="T36" s="107">
        <v>99.874429223744286</v>
      </c>
      <c r="U36" s="108">
        <v>-468.6261293599141</v>
      </c>
      <c r="V36" s="109">
        <v>99.93721461187215</v>
      </c>
      <c r="W36" s="113"/>
      <c r="Y36" s="106">
        <v>129.00566692680513</v>
      </c>
      <c r="Z36" s="107">
        <v>99.817351598173516</v>
      </c>
      <c r="AA36" s="106">
        <v>61.188317689092024</v>
      </c>
      <c r="AB36" s="107">
        <v>99.845890410958901</v>
      </c>
      <c r="AC36" s="106">
        <v>2.3226776428364921</v>
      </c>
      <c r="AD36" s="107">
        <v>99.960045662100455</v>
      </c>
      <c r="AE36" s="106">
        <v>138.17922647461091</v>
      </c>
      <c r="AF36" s="107">
        <v>99.885844748858446</v>
      </c>
      <c r="AG36" s="108">
        <v>132.2689501409715</v>
      </c>
      <c r="AH36" s="109">
        <v>99.908675799086751</v>
      </c>
      <c r="AK36" s="106">
        <v>-470.57700401356965</v>
      </c>
      <c r="AL36" s="107">
        <v>99.920091324200911</v>
      </c>
      <c r="AM36" s="106">
        <v>-388.95906996729866</v>
      </c>
      <c r="AN36" s="107">
        <v>99.902968036529685</v>
      </c>
      <c r="AO36" s="106">
        <v>-453.98288052646654</v>
      </c>
      <c r="AP36" s="107">
        <v>99.651826484018272</v>
      </c>
      <c r="AQ36" s="106">
        <v>-578.20545654377713</v>
      </c>
      <c r="AR36" s="107">
        <v>99.771689497716892</v>
      </c>
      <c r="AS36" s="108">
        <v>-423.01210825237547</v>
      </c>
      <c r="AT36" s="109">
        <v>99.954337899543376</v>
      </c>
      <c r="AW36" s="106">
        <v>312.23500342446187</v>
      </c>
      <c r="AX36" s="107">
        <v>99.977168949771695</v>
      </c>
      <c r="AY36" s="106">
        <v>-95.320282165674769</v>
      </c>
      <c r="AZ36" s="107">
        <v>99.994292237442934</v>
      </c>
      <c r="BA36" s="106">
        <v>-261.09917056039353</v>
      </c>
      <c r="BB36" s="107">
        <v>99.98858447488584</v>
      </c>
      <c r="BC36" s="106">
        <v>-191.40232831781827</v>
      </c>
      <c r="BD36" s="107">
        <v>99.965753424657535</v>
      </c>
      <c r="BE36" s="108">
        <v>-46.893226343165082</v>
      </c>
      <c r="BF36" s="109">
        <v>99.914383561643831</v>
      </c>
      <c r="BI36" s="106">
        <v>-962.04130739401398</v>
      </c>
      <c r="BJ36" s="107">
        <v>99.93721461187215</v>
      </c>
      <c r="BK36" s="106">
        <v>-1086.8720476185536</v>
      </c>
      <c r="BL36" s="107">
        <v>99.98858447488584</v>
      </c>
      <c r="BM36" s="106">
        <v>-924.38722044488611</v>
      </c>
      <c r="BN36" s="107">
        <v>99.94863013698631</v>
      </c>
      <c r="BO36" s="106">
        <v>-650.39304655159424</v>
      </c>
      <c r="BP36" s="107">
        <v>99.663242009132418</v>
      </c>
      <c r="BQ36" s="108">
        <v>-817.74486864327764</v>
      </c>
      <c r="BR36" s="109">
        <v>99.954337899543376</v>
      </c>
      <c r="BU36" s="106">
        <v>904.9431108201743</v>
      </c>
      <c r="BV36" s="107">
        <v>99.840182648401836</v>
      </c>
      <c r="BW36" s="106">
        <v>615.0876470739455</v>
      </c>
      <c r="BX36" s="107">
        <v>99.885844748858446</v>
      </c>
      <c r="BY36" s="106">
        <v>678.99686364769775</v>
      </c>
      <c r="BZ36" s="107">
        <v>99.868721461187221</v>
      </c>
      <c r="CA36" s="106">
        <v>632.50245882744741</v>
      </c>
      <c r="CB36" s="107">
        <v>99.777397260273972</v>
      </c>
      <c r="CC36" s="108">
        <v>517.13796193985468</v>
      </c>
      <c r="CD36" s="109">
        <v>99.845890410958901</v>
      </c>
      <c r="CG36" s="106">
        <v>97.024773258394177</v>
      </c>
      <c r="CH36" s="107">
        <v>99.611872146118714</v>
      </c>
      <c r="CI36" s="106">
        <v>62.448736364907269</v>
      </c>
      <c r="CJ36" s="107">
        <v>99.760273972602747</v>
      </c>
      <c r="CK36" s="106">
        <v>67.085006249063667</v>
      </c>
      <c r="CL36" s="107">
        <v>99.902968036529685</v>
      </c>
      <c r="CM36" s="106">
        <v>41.500642501085835</v>
      </c>
      <c r="CN36" s="107">
        <v>99.543378995433784</v>
      </c>
      <c r="CO36" s="108">
        <v>18.505571284166429</v>
      </c>
      <c r="CP36" s="109">
        <v>99.606164383561648</v>
      </c>
    </row>
    <row r="37" spans="1:94" x14ac:dyDescent="0.25">
      <c r="A37" s="106">
        <v>-155.99081826980921</v>
      </c>
      <c r="B37" s="107">
        <v>99.94863013698631</v>
      </c>
      <c r="C37" s="106">
        <v>-206.67390067552824</v>
      </c>
      <c r="D37" s="107">
        <v>99.492009132420094</v>
      </c>
      <c r="E37" s="106">
        <v>-246.81234501186685</v>
      </c>
      <c r="F37" s="107">
        <v>99.748858447488587</v>
      </c>
      <c r="G37" s="106">
        <v>-282.85829514950711</v>
      </c>
      <c r="H37" s="107">
        <v>99.783105022831052</v>
      </c>
      <c r="I37" s="108">
        <v>-283.66907919968145</v>
      </c>
      <c r="J37" s="109">
        <v>99.840182648401836</v>
      </c>
      <c r="M37" s="106">
        <v>-315.71234688011384</v>
      </c>
      <c r="N37" s="107">
        <v>99.868721461187221</v>
      </c>
      <c r="O37" s="106">
        <v>-408.8455412107063</v>
      </c>
      <c r="P37" s="107">
        <v>99.794520547945211</v>
      </c>
      <c r="Q37" s="106">
        <v>-472.0313320818849</v>
      </c>
      <c r="R37" s="107">
        <v>99.93721461187215</v>
      </c>
      <c r="S37" s="106">
        <v>-517.12496181750748</v>
      </c>
      <c r="T37" s="107">
        <v>99.805936073059371</v>
      </c>
      <c r="U37" s="108">
        <v>-449.98938570357552</v>
      </c>
      <c r="V37" s="109">
        <v>99.863013698630127</v>
      </c>
      <c r="W37" s="113"/>
      <c r="Y37" s="106">
        <v>141.52422729018042</v>
      </c>
      <c r="Z37" s="107">
        <v>99.703196347031962</v>
      </c>
      <c r="AA37" s="106">
        <v>73.949930859290333</v>
      </c>
      <c r="AB37" s="107">
        <v>99.805936073059371</v>
      </c>
      <c r="AC37" s="106">
        <v>15.638741855470855</v>
      </c>
      <c r="AD37" s="107">
        <v>99.942922374429216</v>
      </c>
      <c r="AE37" s="106">
        <v>149.96340010387604</v>
      </c>
      <c r="AF37" s="107">
        <v>99.857305936073061</v>
      </c>
      <c r="AG37" s="108">
        <v>144.47197029236466</v>
      </c>
      <c r="AH37" s="109">
        <v>99.863013698630127</v>
      </c>
      <c r="AK37" s="106">
        <v>-444.53403221850579</v>
      </c>
      <c r="AL37" s="107">
        <v>99.794520547945211</v>
      </c>
      <c r="AM37" s="106">
        <v>-364.03365629494419</v>
      </c>
      <c r="AN37" s="107">
        <v>99.891552511415526</v>
      </c>
      <c r="AO37" s="106">
        <v>-427.15300096104863</v>
      </c>
      <c r="AP37" s="107">
        <v>99.566210045662089</v>
      </c>
      <c r="AQ37" s="106">
        <v>-550.42095571524237</v>
      </c>
      <c r="AR37" s="107">
        <v>99.571917808219183</v>
      </c>
      <c r="AS37" s="108">
        <v>-397.01203410871983</v>
      </c>
      <c r="AT37" s="109">
        <v>99.880136986301366</v>
      </c>
      <c r="AW37" s="106">
        <v>316.48370898354625</v>
      </c>
      <c r="AX37" s="107">
        <v>99.965753424657535</v>
      </c>
      <c r="AY37" s="106">
        <v>-86.535727431336298</v>
      </c>
      <c r="AZ37" s="107">
        <v>99.994292237442934</v>
      </c>
      <c r="BA37" s="106">
        <v>-250.26451368850923</v>
      </c>
      <c r="BB37" s="107">
        <v>99.982876712328775</v>
      </c>
      <c r="BC37" s="106">
        <v>-181.17884150053851</v>
      </c>
      <c r="BD37" s="107">
        <v>99.954337899543376</v>
      </c>
      <c r="BE37" s="108">
        <v>-38.042398464125277</v>
      </c>
      <c r="BF37" s="109">
        <v>99.874429223744286</v>
      </c>
      <c r="BI37" s="106">
        <v>-925.06519741719569</v>
      </c>
      <c r="BJ37" s="107">
        <v>99.93150684931507</v>
      </c>
      <c r="BK37" s="106">
        <v>-1047.8108743739713</v>
      </c>
      <c r="BL37" s="107">
        <v>99.977168949771695</v>
      </c>
      <c r="BM37" s="106">
        <v>-885.97783156711762</v>
      </c>
      <c r="BN37" s="107">
        <v>99.93721461187215</v>
      </c>
      <c r="BO37" s="106">
        <v>-613.60147911500621</v>
      </c>
      <c r="BP37" s="107">
        <v>99.543378995433784</v>
      </c>
      <c r="BQ37" s="108">
        <v>-778.30061593478899</v>
      </c>
      <c r="BR37" s="109">
        <v>99.925799086757991</v>
      </c>
      <c r="BU37" s="106">
        <v>940.26410679468313</v>
      </c>
      <c r="BV37" s="107">
        <v>99.771689497716892</v>
      </c>
      <c r="BW37" s="106">
        <v>653.59171303903145</v>
      </c>
      <c r="BX37" s="107">
        <v>99.845890410958901</v>
      </c>
      <c r="BY37" s="106">
        <v>719.25386462384176</v>
      </c>
      <c r="BZ37" s="107">
        <v>99.800228310502277</v>
      </c>
      <c r="CA37" s="106">
        <v>674.92893402692971</v>
      </c>
      <c r="CB37" s="107">
        <v>99.668949771689498</v>
      </c>
      <c r="CC37" s="108">
        <v>558.73124822819659</v>
      </c>
      <c r="CD37" s="109">
        <v>99.754566210045652</v>
      </c>
      <c r="CG37" s="106">
        <v>105.1863566329818</v>
      </c>
      <c r="CH37" s="107">
        <v>99.554794520547944</v>
      </c>
      <c r="CI37" s="106">
        <v>71.387592204514235</v>
      </c>
      <c r="CJ37" s="107">
        <v>99.623287671232873</v>
      </c>
      <c r="CK37" s="106">
        <v>76.012472103237371</v>
      </c>
      <c r="CL37" s="107">
        <v>99.857305936073061</v>
      </c>
      <c r="CM37" s="106">
        <v>51.725786687842636</v>
      </c>
      <c r="CN37" s="107">
        <v>99.30936073059361</v>
      </c>
      <c r="CO37" s="108">
        <v>27.279728889343644</v>
      </c>
      <c r="CP37" s="109">
        <v>99.497716894977174</v>
      </c>
    </row>
    <row r="38" spans="1:94" x14ac:dyDescent="0.25">
      <c r="A38" s="106">
        <v>-151.14503624073774</v>
      </c>
      <c r="B38" s="107">
        <v>99.914383561643831</v>
      </c>
      <c r="C38" s="106">
        <v>-200.84191801905428</v>
      </c>
      <c r="D38" s="107">
        <v>99.366438356164394</v>
      </c>
      <c r="E38" s="106">
        <v>-240.77274440645357</v>
      </c>
      <c r="F38" s="107">
        <v>99.623287671232873</v>
      </c>
      <c r="G38" s="106">
        <v>-276.57650673516741</v>
      </c>
      <c r="H38" s="107">
        <v>99.754566210045652</v>
      </c>
      <c r="I38" s="108">
        <v>-277.62728716628538</v>
      </c>
      <c r="J38" s="109">
        <v>99.771689497716892</v>
      </c>
      <c r="M38" s="106">
        <v>-297.73771925093729</v>
      </c>
      <c r="N38" s="107">
        <v>99.805936073059371</v>
      </c>
      <c r="O38" s="106">
        <v>-392.43577214276661</v>
      </c>
      <c r="P38" s="107">
        <v>99.714611872146122</v>
      </c>
      <c r="Q38" s="106">
        <v>-453.68552379106245</v>
      </c>
      <c r="R38" s="107">
        <v>99.93150684931507</v>
      </c>
      <c r="S38" s="106">
        <v>-497.75196720225841</v>
      </c>
      <c r="T38" s="107">
        <v>99.714611872146122</v>
      </c>
      <c r="U38" s="108">
        <v>-431.35264204723694</v>
      </c>
      <c r="V38" s="109">
        <v>99.823059360730596</v>
      </c>
      <c r="W38" s="113"/>
      <c r="Y38" s="106">
        <v>154.04278765355571</v>
      </c>
      <c r="Z38" s="107">
        <v>99.554794520547944</v>
      </c>
      <c r="AA38" s="106">
        <v>86.711544029488635</v>
      </c>
      <c r="AB38" s="107">
        <v>99.743150684931507</v>
      </c>
      <c r="AC38" s="106">
        <v>28.954806068105217</v>
      </c>
      <c r="AD38" s="107">
        <v>99.908675799086751</v>
      </c>
      <c r="AE38" s="106">
        <v>161.74757373314117</v>
      </c>
      <c r="AF38" s="107">
        <v>99.794520547945211</v>
      </c>
      <c r="AG38" s="108">
        <v>156.67499044375782</v>
      </c>
      <c r="AH38" s="109">
        <v>99.851598173515981</v>
      </c>
      <c r="AK38" s="106">
        <v>-418.49106042344192</v>
      </c>
      <c r="AL38" s="107">
        <v>99.663242009132418</v>
      </c>
      <c r="AM38" s="106">
        <v>-339.10824262258973</v>
      </c>
      <c r="AN38" s="107">
        <v>99.891552511415526</v>
      </c>
      <c r="AO38" s="106">
        <v>-400.32312139563072</v>
      </c>
      <c r="AP38" s="107">
        <v>99.37214611872146</v>
      </c>
      <c r="AQ38" s="106">
        <v>-522.63645488670761</v>
      </c>
      <c r="AR38" s="107">
        <v>99.42351598173515</v>
      </c>
      <c r="AS38" s="108">
        <v>-371.01195996506419</v>
      </c>
      <c r="AT38" s="109">
        <v>99.834474885844742</v>
      </c>
      <c r="AW38" s="106">
        <v>320.73241454263064</v>
      </c>
      <c r="AX38" s="107">
        <v>99.960045662100455</v>
      </c>
      <c r="AY38" s="106">
        <v>-77.751172696997827</v>
      </c>
      <c r="AZ38" s="107">
        <v>99.98858447488584</v>
      </c>
      <c r="BA38" s="106">
        <v>-239.42985681662492</v>
      </c>
      <c r="BB38" s="107">
        <v>99.971461187214615</v>
      </c>
      <c r="BC38" s="106">
        <v>-170.95535468325875</v>
      </c>
      <c r="BD38" s="107">
        <v>99.94863013698631</v>
      </c>
      <c r="BE38" s="108">
        <v>-29.191570585085472</v>
      </c>
      <c r="BF38" s="109">
        <v>99.783105022831052</v>
      </c>
      <c r="BI38" s="106">
        <v>-888.0890874403774</v>
      </c>
      <c r="BJ38" s="107">
        <v>99.93150684931507</v>
      </c>
      <c r="BK38" s="106">
        <v>-1008.749701129389</v>
      </c>
      <c r="BL38" s="107">
        <v>99.942922374429216</v>
      </c>
      <c r="BM38" s="106">
        <v>-847.56844268934913</v>
      </c>
      <c r="BN38" s="107">
        <v>99.897260273972606</v>
      </c>
      <c r="BO38" s="106">
        <v>-576.80991167841819</v>
      </c>
      <c r="BP38" s="107">
        <v>99.343607305936075</v>
      </c>
      <c r="BQ38" s="108">
        <v>-738.85636322630035</v>
      </c>
      <c r="BR38" s="109">
        <v>99.874429223744286</v>
      </c>
      <c r="BU38" s="106">
        <v>975.58510276919196</v>
      </c>
      <c r="BV38" s="107">
        <v>99.657534246575338</v>
      </c>
      <c r="BW38" s="106">
        <v>692.09577900411739</v>
      </c>
      <c r="BX38" s="107">
        <v>99.765981735159812</v>
      </c>
      <c r="BY38" s="106">
        <v>759.51086559998578</v>
      </c>
      <c r="BZ38" s="107">
        <v>99.703196347031962</v>
      </c>
      <c r="CA38" s="106">
        <v>717.35540922641201</v>
      </c>
      <c r="CB38" s="107">
        <v>99.520547945205479</v>
      </c>
      <c r="CC38" s="108">
        <v>600.32453451653851</v>
      </c>
      <c r="CD38" s="109">
        <v>99.657534246575338</v>
      </c>
      <c r="CG38" s="106">
        <v>113.34794000756942</v>
      </c>
      <c r="CH38" s="107">
        <v>99.492009132420094</v>
      </c>
      <c r="CI38" s="106">
        <v>80.326448044121207</v>
      </c>
      <c r="CJ38" s="107">
        <v>99.492009132420094</v>
      </c>
      <c r="CK38" s="106">
        <v>84.939937957411075</v>
      </c>
      <c r="CL38" s="107">
        <v>99.794520547945211</v>
      </c>
      <c r="CM38" s="106">
        <v>61.950930874599436</v>
      </c>
      <c r="CN38" s="107">
        <v>99.023972602739732</v>
      </c>
      <c r="CO38" s="108">
        <v>36.05388649452086</v>
      </c>
      <c r="CP38" s="109">
        <v>99.38356164383562</v>
      </c>
    </row>
    <row r="39" spans="1:94" x14ac:dyDescent="0.25">
      <c r="A39" s="106">
        <v>-146.29925421166627</v>
      </c>
      <c r="B39" s="107">
        <v>99.874429223744286</v>
      </c>
      <c r="C39" s="106">
        <v>-195.00993536258031</v>
      </c>
      <c r="D39" s="107">
        <v>99.223744292237441</v>
      </c>
      <c r="E39" s="106">
        <v>-234.73314380104028</v>
      </c>
      <c r="F39" s="107">
        <v>99.42351598173515</v>
      </c>
      <c r="G39" s="106">
        <v>-270.29471832082771</v>
      </c>
      <c r="H39" s="107">
        <v>99.651826484018272</v>
      </c>
      <c r="I39" s="108">
        <v>-271.58549513288932</v>
      </c>
      <c r="J39" s="109">
        <v>99.651826484018272</v>
      </c>
      <c r="M39" s="106">
        <v>-279.76309162176074</v>
      </c>
      <c r="N39" s="107">
        <v>99.714611872146122</v>
      </c>
      <c r="O39" s="106">
        <v>-376.02600307482692</v>
      </c>
      <c r="P39" s="107">
        <v>99.651826484018272</v>
      </c>
      <c r="Q39" s="106">
        <v>-435.33971550024</v>
      </c>
      <c r="R39" s="107">
        <v>99.868721461187221</v>
      </c>
      <c r="S39" s="106">
        <v>-478.37897258700934</v>
      </c>
      <c r="T39" s="107">
        <v>99.600456621004568</v>
      </c>
      <c r="U39" s="108">
        <v>-412.71589839089836</v>
      </c>
      <c r="V39" s="109">
        <v>99.788812785388131</v>
      </c>
      <c r="W39" s="113"/>
      <c r="Y39" s="106">
        <v>166.56134801693099</v>
      </c>
      <c r="Z39" s="107">
        <v>99.37785388127854</v>
      </c>
      <c r="AA39" s="106">
        <v>99.473157199686938</v>
      </c>
      <c r="AB39" s="107">
        <v>99.657534246575338</v>
      </c>
      <c r="AC39" s="106">
        <v>42.27087028073958</v>
      </c>
      <c r="AD39" s="107">
        <v>99.840182648401836</v>
      </c>
      <c r="AE39" s="106">
        <v>173.53174736240629</v>
      </c>
      <c r="AF39" s="107">
        <v>99.703196347031962</v>
      </c>
      <c r="AG39" s="108">
        <v>168.87801059515098</v>
      </c>
      <c r="AH39" s="109">
        <v>99.805936073059371</v>
      </c>
      <c r="AK39" s="106">
        <v>-392.44808862837806</v>
      </c>
      <c r="AL39" s="107">
        <v>99.611872146118714</v>
      </c>
      <c r="AM39" s="106">
        <v>-314.18282895023526</v>
      </c>
      <c r="AN39" s="107">
        <v>99.851598173515981</v>
      </c>
      <c r="AO39" s="106">
        <v>-373.49324183021281</v>
      </c>
      <c r="AP39" s="107">
        <v>99.092465753424648</v>
      </c>
      <c r="AQ39" s="106">
        <v>-494.85195405817291</v>
      </c>
      <c r="AR39" s="107">
        <v>99.235159817351601</v>
      </c>
      <c r="AS39" s="108">
        <v>-345.01188582140855</v>
      </c>
      <c r="AT39" s="109">
        <v>99.765981735159812</v>
      </c>
      <c r="AW39" s="106">
        <v>324.98112010171502</v>
      </c>
      <c r="AX39" s="107">
        <v>99.960045662100455</v>
      </c>
      <c r="AY39" s="106">
        <v>-68.966617962659356</v>
      </c>
      <c r="AZ39" s="107">
        <v>99.98858447488584</v>
      </c>
      <c r="BA39" s="106">
        <v>-228.59519994474061</v>
      </c>
      <c r="BB39" s="107">
        <v>99.965753424657535</v>
      </c>
      <c r="BC39" s="106">
        <v>-160.73186786597898</v>
      </c>
      <c r="BD39" s="107">
        <v>99.93150684931507</v>
      </c>
      <c r="BE39" s="108">
        <v>-20.340742706045667</v>
      </c>
      <c r="BF39" s="109">
        <v>99.714611872146122</v>
      </c>
      <c r="BI39" s="106">
        <v>-851.1129774635591</v>
      </c>
      <c r="BJ39" s="107">
        <v>99.914383561643831</v>
      </c>
      <c r="BK39" s="106">
        <v>-969.68852788480672</v>
      </c>
      <c r="BL39" s="107">
        <v>99.897260273972606</v>
      </c>
      <c r="BM39" s="106">
        <v>-809.15905381158063</v>
      </c>
      <c r="BN39" s="107">
        <v>99.845890410958901</v>
      </c>
      <c r="BO39" s="106">
        <v>-540.01834424183016</v>
      </c>
      <c r="BP39" s="107">
        <v>99.155251141552512</v>
      </c>
      <c r="BQ39" s="108">
        <v>-699.4121105178117</v>
      </c>
      <c r="BR39" s="109">
        <v>99.823059360730596</v>
      </c>
      <c r="BU39" s="106">
        <v>1010.9060987437008</v>
      </c>
      <c r="BV39" s="107">
        <v>99.480593607305934</v>
      </c>
      <c r="BW39" s="106">
        <v>730.59984496920333</v>
      </c>
      <c r="BX39" s="107">
        <v>99.651826484018272</v>
      </c>
      <c r="BY39" s="106">
        <v>799.76786657612979</v>
      </c>
      <c r="BZ39" s="107">
        <v>99.554794520547944</v>
      </c>
      <c r="CA39" s="106">
        <v>759.7818844258943</v>
      </c>
      <c r="CB39" s="107">
        <v>99.343607305936075</v>
      </c>
      <c r="CC39" s="108">
        <v>641.91782080488042</v>
      </c>
      <c r="CD39" s="109">
        <v>99.480593607305934</v>
      </c>
      <c r="CG39" s="106">
        <v>121.50952338215704</v>
      </c>
      <c r="CH39" s="107">
        <v>99.406392694063925</v>
      </c>
      <c r="CI39" s="106">
        <v>89.26530388372818</v>
      </c>
      <c r="CJ39" s="107">
        <v>99.412100456621005</v>
      </c>
      <c r="CK39" s="106">
        <v>93.867403811584779</v>
      </c>
      <c r="CL39" s="107">
        <v>99.680365296803657</v>
      </c>
      <c r="CM39" s="106">
        <v>72.176075061356244</v>
      </c>
      <c r="CN39" s="107">
        <v>98.647260273972606</v>
      </c>
      <c r="CO39" s="108">
        <v>44.828044099698076</v>
      </c>
      <c r="CP39" s="109">
        <v>99.263698630136986</v>
      </c>
    </row>
    <row r="40" spans="1:94" x14ac:dyDescent="0.25">
      <c r="A40" s="106">
        <v>-141.45347218259479</v>
      </c>
      <c r="B40" s="107">
        <v>99.823059360730596</v>
      </c>
      <c r="C40" s="106">
        <v>-189.17795270610634</v>
      </c>
      <c r="D40" s="107">
        <v>99.138127853881272</v>
      </c>
      <c r="E40" s="106">
        <v>-228.693543195627</v>
      </c>
      <c r="F40" s="107">
        <v>99.115296803652967</v>
      </c>
      <c r="G40" s="106">
        <v>-264.01292990648801</v>
      </c>
      <c r="H40" s="107">
        <v>99.503424657534239</v>
      </c>
      <c r="I40" s="108">
        <v>-265.54370309949326</v>
      </c>
      <c r="J40" s="109">
        <v>99.526255707762559</v>
      </c>
      <c r="M40" s="106">
        <v>-261.78846399258418</v>
      </c>
      <c r="N40" s="107">
        <v>99.589041095890408</v>
      </c>
      <c r="O40" s="106">
        <v>-359.61623400688723</v>
      </c>
      <c r="P40" s="107">
        <v>99.531963470319639</v>
      </c>
      <c r="Q40" s="106">
        <v>-416.99390720941756</v>
      </c>
      <c r="R40" s="107">
        <v>99.800228310502277</v>
      </c>
      <c r="S40" s="106">
        <v>-459.00597797176027</v>
      </c>
      <c r="T40" s="107">
        <v>99.457762557077629</v>
      </c>
      <c r="U40" s="108">
        <v>-394.07915473455978</v>
      </c>
      <c r="V40" s="109">
        <v>99.737442922374427</v>
      </c>
      <c r="W40" s="113"/>
      <c r="Y40" s="106">
        <v>179.07990838030628</v>
      </c>
      <c r="Z40" s="107">
        <v>99.200913242009136</v>
      </c>
      <c r="AA40" s="106">
        <v>112.23477036988524</v>
      </c>
      <c r="AB40" s="107">
        <v>99.543378995433784</v>
      </c>
      <c r="AC40" s="106">
        <v>55.586934493373946</v>
      </c>
      <c r="AD40" s="107">
        <v>99.714611872146122</v>
      </c>
      <c r="AE40" s="106">
        <v>185.31592099167142</v>
      </c>
      <c r="AF40" s="107">
        <v>99.594748858447488</v>
      </c>
      <c r="AG40" s="108">
        <v>181.08103074654414</v>
      </c>
      <c r="AH40" s="109">
        <v>99.754566210045652</v>
      </c>
      <c r="AK40" s="106">
        <v>-366.4051168333142</v>
      </c>
      <c r="AL40" s="107">
        <v>99.509132420091333</v>
      </c>
      <c r="AM40" s="106">
        <v>-289.2574152778808</v>
      </c>
      <c r="AN40" s="107">
        <v>99.748858447488587</v>
      </c>
      <c r="AO40" s="106">
        <v>-346.6633622647949</v>
      </c>
      <c r="AP40" s="107">
        <v>98.647260273972606</v>
      </c>
      <c r="AQ40" s="106">
        <v>-467.0674532296382</v>
      </c>
      <c r="AR40" s="107">
        <v>99.023972602739732</v>
      </c>
      <c r="AS40" s="108">
        <v>-319.01181167775292</v>
      </c>
      <c r="AT40" s="109">
        <v>99.674657534246577</v>
      </c>
      <c r="AW40" s="106">
        <v>329.22982566079941</v>
      </c>
      <c r="AX40" s="107">
        <v>99.954337899543376</v>
      </c>
      <c r="AY40" s="106">
        <v>-60.182063228320885</v>
      </c>
      <c r="AZ40" s="107">
        <v>99.98858447488584</v>
      </c>
      <c r="BA40" s="106">
        <v>-217.76054307285631</v>
      </c>
      <c r="BB40" s="107">
        <v>99.94863013698631</v>
      </c>
      <c r="BC40" s="106">
        <v>-150.50838104869922</v>
      </c>
      <c r="BD40" s="107">
        <v>99.885844748858446</v>
      </c>
      <c r="BE40" s="108">
        <v>-11.48991482700586</v>
      </c>
      <c r="BF40" s="109">
        <v>99.617579908675808</v>
      </c>
      <c r="BI40" s="106">
        <v>-814.13686748674081</v>
      </c>
      <c r="BJ40" s="107">
        <v>99.897260273972606</v>
      </c>
      <c r="BK40" s="106">
        <v>-930.62735464022444</v>
      </c>
      <c r="BL40" s="107">
        <v>99.863013698630127</v>
      </c>
      <c r="BM40" s="106">
        <v>-770.74966493381214</v>
      </c>
      <c r="BN40" s="107">
        <v>99.794520547945211</v>
      </c>
      <c r="BO40" s="106">
        <v>-503.2267768052422</v>
      </c>
      <c r="BP40" s="107">
        <v>99.001141552511413</v>
      </c>
      <c r="BQ40" s="108">
        <v>-659.96785780932305</v>
      </c>
      <c r="BR40" s="109">
        <v>99.754566210045652</v>
      </c>
      <c r="BU40" s="106">
        <v>1046.2270947182096</v>
      </c>
      <c r="BV40" s="107">
        <v>99.303652968036531</v>
      </c>
      <c r="BW40" s="106">
        <v>769.10391093428927</v>
      </c>
      <c r="BX40" s="107">
        <v>99.526255707762559</v>
      </c>
      <c r="BY40" s="106">
        <v>840.0248675522738</v>
      </c>
      <c r="BZ40" s="107">
        <v>99.3892694063927</v>
      </c>
      <c r="CA40" s="106">
        <v>802.2083596253766</v>
      </c>
      <c r="CB40" s="107">
        <v>99.126712328767113</v>
      </c>
      <c r="CC40" s="108">
        <v>683.51110709322234</v>
      </c>
      <c r="CD40" s="109">
        <v>99.332191780821915</v>
      </c>
      <c r="CG40" s="106">
        <v>129.67110675674465</v>
      </c>
      <c r="CH40" s="107">
        <v>99.332191780821915</v>
      </c>
      <c r="CI40" s="106">
        <v>98.204159723335152</v>
      </c>
      <c r="CJ40" s="107">
        <v>99.223744292237441</v>
      </c>
      <c r="CK40" s="106">
        <v>102.79486966575848</v>
      </c>
      <c r="CL40" s="107">
        <v>99.526255707762559</v>
      </c>
      <c r="CM40" s="106">
        <v>82.401219248113051</v>
      </c>
      <c r="CN40" s="107">
        <v>98.281963470319639</v>
      </c>
      <c r="CO40" s="108">
        <v>53.602201704875291</v>
      </c>
      <c r="CP40" s="109">
        <v>99.081050228310502</v>
      </c>
    </row>
    <row r="41" spans="1:94" x14ac:dyDescent="0.25">
      <c r="A41" s="106">
        <v>-136.60769015352332</v>
      </c>
      <c r="B41" s="107">
        <v>99.760273972602747</v>
      </c>
      <c r="C41" s="106">
        <v>-183.34597004963237</v>
      </c>
      <c r="D41" s="107">
        <v>98.944063926940643</v>
      </c>
      <c r="E41" s="106">
        <v>-222.65394259021372</v>
      </c>
      <c r="F41" s="107">
        <v>98.784246575342465</v>
      </c>
      <c r="G41" s="106">
        <v>-257.73114149214831</v>
      </c>
      <c r="H41" s="107">
        <v>99.326484018264836</v>
      </c>
      <c r="I41" s="108">
        <v>-259.50191106609719</v>
      </c>
      <c r="J41" s="109">
        <v>99.30936073059361</v>
      </c>
      <c r="M41" s="106">
        <v>-243.81383636340763</v>
      </c>
      <c r="N41" s="107">
        <v>99.446347031963469</v>
      </c>
      <c r="O41" s="106">
        <v>-343.20646493894753</v>
      </c>
      <c r="P41" s="107">
        <v>99.446347031963469</v>
      </c>
      <c r="Q41" s="106">
        <v>-398.64809891859511</v>
      </c>
      <c r="R41" s="107">
        <v>99.726027397260282</v>
      </c>
      <c r="S41" s="106">
        <v>-439.6329833565112</v>
      </c>
      <c r="T41" s="107">
        <v>99.252283105022826</v>
      </c>
      <c r="U41" s="108">
        <v>-375.4424110782212</v>
      </c>
      <c r="V41" s="109">
        <v>99.657534246575338</v>
      </c>
      <c r="W41" s="113"/>
      <c r="Y41" s="106">
        <v>191.59846874368156</v>
      </c>
      <c r="Z41" s="107">
        <v>98.978310502283108</v>
      </c>
      <c r="AA41" s="106">
        <v>124.99638354008354</v>
      </c>
      <c r="AB41" s="107">
        <v>99.349315068493155</v>
      </c>
      <c r="AC41" s="106">
        <v>68.902998706008304</v>
      </c>
      <c r="AD41" s="107">
        <v>99.606164383561648</v>
      </c>
      <c r="AE41" s="106">
        <v>197.10009462093655</v>
      </c>
      <c r="AF41" s="107">
        <v>99.486301369863014</v>
      </c>
      <c r="AG41" s="108">
        <v>193.28405089793731</v>
      </c>
      <c r="AH41" s="109">
        <v>99.668949771689498</v>
      </c>
      <c r="AK41" s="106">
        <v>-340.36214503825033</v>
      </c>
      <c r="AL41" s="107">
        <v>99.3607305936073</v>
      </c>
      <c r="AM41" s="106">
        <v>-264.33200160552633</v>
      </c>
      <c r="AN41" s="107">
        <v>99.611872146118714</v>
      </c>
      <c r="AO41" s="106">
        <v>-319.83348269937699</v>
      </c>
      <c r="AP41" s="107">
        <v>98.202054794520549</v>
      </c>
      <c r="AQ41" s="106">
        <v>-439.2829524011035</v>
      </c>
      <c r="AR41" s="107">
        <v>98.801369863013704</v>
      </c>
      <c r="AS41" s="108">
        <v>-293.01173753409728</v>
      </c>
      <c r="AT41" s="109">
        <v>99.571917808219183</v>
      </c>
      <c r="AW41" s="106">
        <v>333.47853121988379</v>
      </c>
      <c r="AX41" s="107">
        <v>99.942922374429216</v>
      </c>
      <c r="AY41" s="106">
        <v>-51.397508493982414</v>
      </c>
      <c r="AZ41" s="107">
        <v>99.98858447488584</v>
      </c>
      <c r="BA41" s="106">
        <v>-206.925886200972</v>
      </c>
      <c r="BB41" s="107">
        <v>99.914383561643831</v>
      </c>
      <c r="BC41" s="106">
        <v>-140.28489423141946</v>
      </c>
      <c r="BD41" s="107">
        <v>99.845890410958901</v>
      </c>
      <c r="BE41" s="108">
        <v>-2.639086947966053</v>
      </c>
      <c r="BF41" s="109">
        <v>99.469178082191775</v>
      </c>
      <c r="BI41" s="106">
        <v>-777.16075750992252</v>
      </c>
      <c r="BJ41" s="107">
        <v>99.897260273972606</v>
      </c>
      <c r="BK41" s="106">
        <v>-891.56618139564216</v>
      </c>
      <c r="BL41" s="107">
        <v>99.783105022831052</v>
      </c>
      <c r="BM41" s="106">
        <v>-732.34027605604365</v>
      </c>
      <c r="BN41" s="107">
        <v>99.737442922374427</v>
      </c>
      <c r="BO41" s="106">
        <v>-466.43520936865423</v>
      </c>
      <c r="BP41" s="107">
        <v>98.738584474885855</v>
      </c>
      <c r="BQ41" s="108">
        <v>-620.5236051008344</v>
      </c>
      <c r="BR41" s="109">
        <v>99.600456621004568</v>
      </c>
      <c r="BU41" s="106">
        <v>1081.5480906927185</v>
      </c>
      <c r="BV41" s="107">
        <v>99.081050228310502</v>
      </c>
      <c r="BW41" s="106">
        <v>807.60797689937522</v>
      </c>
      <c r="BX41" s="107">
        <v>99.355022831050235</v>
      </c>
      <c r="BY41" s="106">
        <v>880.28186852841782</v>
      </c>
      <c r="BZ41" s="107">
        <v>99.086757990867582</v>
      </c>
      <c r="CA41" s="106">
        <v>844.6348348248589</v>
      </c>
      <c r="CB41" s="107">
        <v>98.847031963470329</v>
      </c>
      <c r="CC41" s="108">
        <v>725.10439338156425</v>
      </c>
      <c r="CD41" s="109">
        <v>99.155251141552512</v>
      </c>
      <c r="CG41" s="106">
        <v>137.83269013133227</v>
      </c>
      <c r="CH41" s="107">
        <v>99.252283105022826</v>
      </c>
      <c r="CI41" s="106">
        <v>107.14301556294213</v>
      </c>
      <c r="CJ41" s="107">
        <v>99.121004566210047</v>
      </c>
      <c r="CK41" s="106">
        <v>111.72233551993219</v>
      </c>
      <c r="CL41" s="107">
        <v>99.32077625570777</v>
      </c>
      <c r="CM41" s="106">
        <v>92.626363434869859</v>
      </c>
      <c r="CN41" s="107">
        <v>97.796803652968038</v>
      </c>
      <c r="CO41" s="108">
        <v>62.376359310052507</v>
      </c>
      <c r="CP41" s="109">
        <v>98.881278538812793</v>
      </c>
    </row>
    <row r="42" spans="1:94" x14ac:dyDescent="0.25">
      <c r="A42" s="106">
        <v>-131.76190812445185</v>
      </c>
      <c r="B42" s="107">
        <v>99.691780821917803</v>
      </c>
      <c r="C42" s="106">
        <v>-177.5139873931584</v>
      </c>
      <c r="D42" s="107">
        <v>98.772831050228319</v>
      </c>
      <c r="E42" s="106">
        <v>-216.61434198480043</v>
      </c>
      <c r="F42" s="107">
        <v>98.453196347031962</v>
      </c>
      <c r="G42" s="106">
        <v>-251.44935307780858</v>
      </c>
      <c r="H42" s="107">
        <v>99.172374429223737</v>
      </c>
      <c r="I42" s="108">
        <v>-253.4601190327011</v>
      </c>
      <c r="J42" s="109">
        <v>99.023972602739732</v>
      </c>
      <c r="M42" s="106">
        <v>-225.83920873423108</v>
      </c>
      <c r="N42" s="107">
        <v>99.212328767123296</v>
      </c>
      <c r="O42" s="106">
        <v>-326.79669587100784</v>
      </c>
      <c r="P42" s="107">
        <v>99.3607305936073</v>
      </c>
      <c r="Q42" s="106">
        <v>-380.30229062777266</v>
      </c>
      <c r="R42" s="107">
        <v>99.611872146118714</v>
      </c>
      <c r="S42" s="106">
        <v>-420.25998874126213</v>
      </c>
      <c r="T42" s="107">
        <v>99.103881278538807</v>
      </c>
      <c r="U42" s="108">
        <v>-356.80566742188262</v>
      </c>
      <c r="V42" s="109">
        <v>99.549086757990864</v>
      </c>
      <c r="W42" s="113"/>
      <c r="Y42" s="106">
        <v>204.11702910705685</v>
      </c>
      <c r="Z42" s="107">
        <v>98.698630136986296</v>
      </c>
      <c r="AA42" s="106">
        <v>137.75799671028184</v>
      </c>
      <c r="AB42" s="107">
        <v>99.178082191780831</v>
      </c>
      <c r="AC42" s="106">
        <v>82.219062918642663</v>
      </c>
      <c r="AD42" s="107">
        <v>99.509132420091333</v>
      </c>
      <c r="AE42" s="106">
        <v>208.88426825020167</v>
      </c>
      <c r="AF42" s="107">
        <v>99.37785388127854</v>
      </c>
      <c r="AG42" s="108">
        <v>205.48707104933047</v>
      </c>
      <c r="AH42" s="109">
        <v>99.611872146118714</v>
      </c>
      <c r="AK42" s="106">
        <v>-314.31917324318647</v>
      </c>
      <c r="AL42" s="107">
        <v>99.200913242009136</v>
      </c>
      <c r="AM42" s="106">
        <v>-239.40658793317183</v>
      </c>
      <c r="AN42" s="107">
        <v>99.463470319634709</v>
      </c>
      <c r="AO42" s="106">
        <v>-293.00360313395907</v>
      </c>
      <c r="AP42" s="107">
        <v>97.545662100456624</v>
      </c>
      <c r="AQ42" s="106">
        <v>-411.4984515725688</v>
      </c>
      <c r="AR42" s="107">
        <v>98.578767123287676</v>
      </c>
      <c r="AS42" s="108">
        <v>-267.01166339044164</v>
      </c>
      <c r="AT42" s="109">
        <v>99.457762557077629</v>
      </c>
      <c r="AW42" s="106">
        <v>337.72723677896818</v>
      </c>
      <c r="AX42" s="107">
        <v>99.93150684931507</v>
      </c>
      <c r="AY42" s="106">
        <v>-42.612953759643943</v>
      </c>
      <c r="AZ42" s="107">
        <v>99.982876712328775</v>
      </c>
      <c r="BA42" s="106">
        <v>-196.0912293290877</v>
      </c>
      <c r="BB42" s="107">
        <v>99.880136986301366</v>
      </c>
      <c r="BC42" s="106">
        <v>-130.06140741413969</v>
      </c>
      <c r="BD42" s="107">
        <v>99.805936073059371</v>
      </c>
      <c r="BE42" s="108">
        <v>6.2117409310737539</v>
      </c>
      <c r="BF42" s="109">
        <v>99.257990867579906</v>
      </c>
      <c r="BI42" s="106">
        <v>-740.18464753310423</v>
      </c>
      <c r="BJ42" s="107">
        <v>99.874429223744286</v>
      </c>
      <c r="BK42" s="106">
        <v>-852.50500815105988</v>
      </c>
      <c r="BL42" s="107">
        <v>99.697488584474883</v>
      </c>
      <c r="BM42" s="106">
        <v>-693.93088717827516</v>
      </c>
      <c r="BN42" s="107">
        <v>99.640410958904113</v>
      </c>
      <c r="BO42" s="106">
        <v>-429.64364193206626</v>
      </c>
      <c r="BP42" s="107">
        <v>98.373287671232873</v>
      </c>
      <c r="BQ42" s="108">
        <v>-581.07935239234575</v>
      </c>
      <c r="BR42" s="109">
        <v>99.394977168949765</v>
      </c>
      <c r="BU42" s="106">
        <v>1116.8690866672273</v>
      </c>
      <c r="BV42" s="107">
        <v>98.81849315068493</v>
      </c>
      <c r="BW42" s="106">
        <v>846.11204286446116</v>
      </c>
      <c r="BX42" s="107">
        <v>99.092465753424648</v>
      </c>
      <c r="BY42" s="106">
        <v>920.53886950456183</v>
      </c>
      <c r="BZ42" s="107">
        <v>98.858447488584474</v>
      </c>
      <c r="CA42" s="106">
        <v>887.0613100243412</v>
      </c>
      <c r="CB42" s="107">
        <v>98.470319634703202</v>
      </c>
      <c r="CC42" s="108">
        <v>766.69767966990617</v>
      </c>
      <c r="CD42" s="109">
        <v>98.932648401826484</v>
      </c>
      <c r="CG42" s="106">
        <v>145.99427350591989</v>
      </c>
      <c r="CH42" s="107">
        <v>99.160958904109592</v>
      </c>
      <c r="CI42" s="106">
        <v>116.0818714025491</v>
      </c>
      <c r="CJ42" s="107">
        <v>99.012557077625573</v>
      </c>
      <c r="CK42" s="106">
        <v>120.64980137410589</v>
      </c>
      <c r="CL42" s="107">
        <v>99.115296803652967</v>
      </c>
      <c r="CM42" s="106">
        <v>102.85150762162667</v>
      </c>
      <c r="CN42" s="107">
        <v>97.300228310502277</v>
      </c>
      <c r="CO42" s="108">
        <v>71.150516915229716</v>
      </c>
      <c r="CP42" s="109">
        <v>98.69292237442923</v>
      </c>
    </row>
    <row r="43" spans="1:94" x14ac:dyDescent="0.25">
      <c r="A43" s="106">
        <v>-126.91612609538038</v>
      </c>
      <c r="B43" s="107">
        <v>99.577625570776249</v>
      </c>
      <c r="C43" s="106">
        <v>-171.68200473668443</v>
      </c>
      <c r="D43" s="107">
        <v>98.493150684931507</v>
      </c>
      <c r="E43" s="106">
        <v>-210.57474137938715</v>
      </c>
      <c r="F43" s="107">
        <v>98.025114155251131</v>
      </c>
      <c r="G43" s="106">
        <v>-245.16756466346885</v>
      </c>
      <c r="H43" s="107">
        <v>98.944063926940643</v>
      </c>
      <c r="I43" s="108">
        <v>-247.41832699930501</v>
      </c>
      <c r="J43" s="109">
        <v>98.721461187214615</v>
      </c>
      <c r="M43" s="106">
        <v>-207.86458110505453</v>
      </c>
      <c r="N43" s="107">
        <v>98.898401826484019</v>
      </c>
      <c r="O43" s="106">
        <v>-310.38692680306815</v>
      </c>
      <c r="P43" s="107">
        <v>99.240867579908681</v>
      </c>
      <c r="Q43" s="106">
        <v>-361.95648233695022</v>
      </c>
      <c r="R43" s="107">
        <v>99.474885844748854</v>
      </c>
      <c r="S43" s="106">
        <v>-400.88699412601306</v>
      </c>
      <c r="T43" s="107">
        <v>98.858447488584474</v>
      </c>
      <c r="U43" s="108">
        <v>-338.16892376554404</v>
      </c>
      <c r="V43" s="109">
        <v>99.452054794520549</v>
      </c>
      <c r="W43" s="113"/>
      <c r="Y43" s="106">
        <v>216.63558947043214</v>
      </c>
      <c r="Z43" s="107">
        <v>98.293378995433784</v>
      </c>
      <c r="AA43" s="106">
        <v>150.51960988048015</v>
      </c>
      <c r="AB43" s="107">
        <v>98.944063926940643</v>
      </c>
      <c r="AC43" s="106">
        <v>95.535127131277022</v>
      </c>
      <c r="AD43" s="107">
        <v>99.286529680365305</v>
      </c>
      <c r="AE43" s="106">
        <v>220.6684418794668</v>
      </c>
      <c r="AF43" s="107">
        <v>99.292237442922371</v>
      </c>
      <c r="AG43" s="108">
        <v>217.69009120072363</v>
      </c>
      <c r="AH43" s="109">
        <v>99.543378995433784</v>
      </c>
      <c r="AK43" s="106">
        <v>-288.27620144812261</v>
      </c>
      <c r="AL43" s="107">
        <v>98.984018264840174</v>
      </c>
      <c r="AM43" s="106">
        <v>-214.48117426081734</v>
      </c>
      <c r="AN43" s="107">
        <v>99.297945205479451</v>
      </c>
      <c r="AO43" s="106">
        <v>-266.17372356854116</v>
      </c>
      <c r="AP43" s="107">
        <v>96.763698630136986</v>
      </c>
      <c r="AQ43" s="106">
        <v>-383.71395074403409</v>
      </c>
      <c r="AR43" s="107">
        <v>98.367579908675793</v>
      </c>
      <c r="AS43" s="108">
        <v>-241.011589246786</v>
      </c>
      <c r="AT43" s="109">
        <v>99.326484018264836</v>
      </c>
      <c r="AW43" s="106">
        <v>341.97594233805256</v>
      </c>
      <c r="AX43" s="107">
        <v>99.908675799086751</v>
      </c>
      <c r="AY43" s="106">
        <v>-33.828399025305472</v>
      </c>
      <c r="AZ43" s="107">
        <v>99.982876712328775</v>
      </c>
      <c r="BA43" s="106">
        <v>-185.25657245720339</v>
      </c>
      <c r="BB43" s="107">
        <v>99.863013698630127</v>
      </c>
      <c r="BC43" s="106">
        <v>-119.83792059685993</v>
      </c>
      <c r="BD43" s="107">
        <v>99.777397260273972</v>
      </c>
      <c r="BE43" s="108">
        <v>15.062568810113561</v>
      </c>
      <c r="BF43" s="109">
        <v>99.092465753424648</v>
      </c>
      <c r="BI43" s="106">
        <v>-703.20853755628593</v>
      </c>
      <c r="BJ43" s="107">
        <v>99.840182648401836</v>
      </c>
      <c r="BK43" s="106">
        <v>-813.4438349064776</v>
      </c>
      <c r="BL43" s="107">
        <v>99.594748858447488</v>
      </c>
      <c r="BM43" s="106">
        <v>-655.52149830050666</v>
      </c>
      <c r="BN43" s="107">
        <v>99.531963470319639</v>
      </c>
      <c r="BO43" s="106">
        <v>-392.85207449547829</v>
      </c>
      <c r="BP43" s="107">
        <v>98.036529680365291</v>
      </c>
      <c r="BQ43" s="108">
        <v>-541.63509968385711</v>
      </c>
      <c r="BR43" s="109">
        <v>99.200913242009136</v>
      </c>
      <c r="BU43" s="106">
        <v>1152.1900826417361</v>
      </c>
      <c r="BV43" s="107">
        <v>98.390410958904113</v>
      </c>
      <c r="BW43" s="106">
        <v>884.6161088295471</v>
      </c>
      <c r="BX43" s="107">
        <v>98.824200913242009</v>
      </c>
      <c r="BY43" s="106">
        <v>960.79587048070584</v>
      </c>
      <c r="BZ43" s="107">
        <v>98.561643835616437</v>
      </c>
      <c r="CA43" s="106">
        <v>929.48778522382349</v>
      </c>
      <c r="CB43" s="107">
        <v>98.173515981735164</v>
      </c>
      <c r="CC43" s="108">
        <v>808.29096595824808</v>
      </c>
      <c r="CD43" s="109">
        <v>98.74429223744292</v>
      </c>
      <c r="CG43" s="106">
        <v>154.15585688050751</v>
      </c>
      <c r="CH43" s="107">
        <v>99.069634703196357</v>
      </c>
      <c r="CI43" s="106">
        <v>125.02072724215607</v>
      </c>
      <c r="CJ43" s="107">
        <v>98.852739726027394</v>
      </c>
      <c r="CK43" s="106">
        <v>129.5772672282796</v>
      </c>
      <c r="CL43" s="107">
        <v>98.972602739726028</v>
      </c>
      <c r="CM43" s="106">
        <v>113.07665180838347</v>
      </c>
      <c r="CN43" s="107">
        <v>96.706621004566202</v>
      </c>
      <c r="CO43" s="108">
        <v>79.924674520406924</v>
      </c>
      <c r="CP43" s="109">
        <v>98.413242009132418</v>
      </c>
    </row>
    <row r="44" spans="1:94" x14ac:dyDescent="0.25">
      <c r="A44" s="106">
        <v>-122.07034406630891</v>
      </c>
      <c r="B44" s="107">
        <v>99.474885844748854</v>
      </c>
      <c r="C44" s="106">
        <v>-165.85002208021046</v>
      </c>
      <c r="D44" s="107">
        <v>98.24771689497716</v>
      </c>
      <c r="E44" s="106">
        <v>-204.53514077397386</v>
      </c>
      <c r="F44" s="107">
        <v>97.56278538812785</v>
      </c>
      <c r="G44" s="106">
        <v>-238.88577624912912</v>
      </c>
      <c r="H44" s="107">
        <v>98.69292237442923</v>
      </c>
      <c r="I44" s="108">
        <v>-241.37653496590892</v>
      </c>
      <c r="J44" s="109">
        <v>98.350456621004568</v>
      </c>
      <c r="M44" s="106">
        <v>-189.88995347587797</v>
      </c>
      <c r="N44" s="107">
        <v>98.561643835616437</v>
      </c>
      <c r="O44" s="106">
        <v>-293.97715773512846</v>
      </c>
      <c r="P44" s="107">
        <v>99.081050228310502</v>
      </c>
      <c r="Q44" s="106">
        <v>-343.61067404612777</v>
      </c>
      <c r="R44" s="107">
        <v>99.332191780821915</v>
      </c>
      <c r="S44" s="106">
        <v>-381.51399951076399</v>
      </c>
      <c r="T44" s="107">
        <v>98.630136986301366</v>
      </c>
      <c r="U44" s="108">
        <v>-319.53218010920546</v>
      </c>
      <c r="V44" s="109">
        <v>99.229452054794521</v>
      </c>
      <c r="W44" s="113"/>
      <c r="Y44" s="106">
        <v>229.15414983380742</v>
      </c>
      <c r="Z44" s="107">
        <v>97.831050228310502</v>
      </c>
      <c r="AA44" s="106">
        <v>163.28122305067845</v>
      </c>
      <c r="AB44" s="107">
        <v>98.727168949771695</v>
      </c>
      <c r="AC44" s="106">
        <v>108.85119134391138</v>
      </c>
      <c r="AD44" s="107">
        <v>99.138127853881272</v>
      </c>
      <c r="AE44" s="106">
        <v>232.45261550873192</v>
      </c>
      <c r="AF44" s="107">
        <v>99.098173515981742</v>
      </c>
      <c r="AG44" s="108">
        <v>229.89311135211679</v>
      </c>
      <c r="AH44" s="109">
        <v>99.37785388127854</v>
      </c>
      <c r="AK44" s="106">
        <v>-262.23322965305874</v>
      </c>
      <c r="AL44" s="107">
        <v>98.647260273972606</v>
      </c>
      <c r="AM44" s="106">
        <v>-189.55576058846285</v>
      </c>
      <c r="AN44" s="107">
        <v>99.063926940639263</v>
      </c>
      <c r="AO44" s="106">
        <v>-239.34384400312322</v>
      </c>
      <c r="AP44" s="107">
        <v>95.719178082191775</v>
      </c>
      <c r="AQ44" s="106">
        <v>-355.92944991549939</v>
      </c>
      <c r="AR44" s="107">
        <v>98.1392694063927</v>
      </c>
      <c r="AS44" s="108">
        <v>-215.01151510313036</v>
      </c>
      <c r="AT44" s="109">
        <v>99.200913242009136</v>
      </c>
      <c r="AW44" s="106">
        <v>346.22464789713695</v>
      </c>
      <c r="AX44" s="107">
        <v>99.880136986301366</v>
      </c>
      <c r="AY44" s="106">
        <v>-25.043844290967002</v>
      </c>
      <c r="AZ44" s="107">
        <v>99.982876712328775</v>
      </c>
      <c r="BA44" s="106">
        <v>-174.42191558531908</v>
      </c>
      <c r="BB44" s="107">
        <v>99.851598173515981</v>
      </c>
      <c r="BC44" s="106">
        <v>-109.61443377958017</v>
      </c>
      <c r="BD44" s="107">
        <v>99.743150684931507</v>
      </c>
      <c r="BE44" s="108">
        <v>23.913396689153366</v>
      </c>
      <c r="BF44" s="109">
        <v>98.81849315068493</v>
      </c>
      <c r="BI44" s="106">
        <v>-666.23242757946764</v>
      </c>
      <c r="BJ44" s="107">
        <v>99.834474885844742</v>
      </c>
      <c r="BK44" s="106">
        <v>-774.38266166189533</v>
      </c>
      <c r="BL44" s="107">
        <v>99.400684931506845</v>
      </c>
      <c r="BM44" s="106">
        <v>-617.11210942273817</v>
      </c>
      <c r="BN44" s="107">
        <v>99.366438356164394</v>
      </c>
      <c r="BO44" s="106">
        <v>-356.06050705889032</v>
      </c>
      <c r="BP44" s="107">
        <v>97.654109589041099</v>
      </c>
      <c r="BQ44" s="108">
        <v>-502.19084697536846</v>
      </c>
      <c r="BR44" s="109">
        <v>98.995433789954333</v>
      </c>
      <c r="BU44" s="106">
        <v>1187.511078616245</v>
      </c>
      <c r="BV44" s="107">
        <v>98.030821917808225</v>
      </c>
      <c r="BW44" s="106">
        <v>923.12017479463304</v>
      </c>
      <c r="BX44" s="107">
        <v>98.590182648401822</v>
      </c>
      <c r="BY44" s="106">
        <v>1001.0528714568499</v>
      </c>
      <c r="BZ44" s="107">
        <v>98.219178082191789</v>
      </c>
      <c r="CA44" s="106">
        <v>971.91426042330579</v>
      </c>
      <c r="CB44" s="107">
        <v>97.762557077625573</v>
      </c>
      <c r="CC44" s="108">
        <v>849.88425224658999</v>
      </c>
      <c r="CD44" s="109">
        <v>98.436073059360723</v>
      </c>
      <c r="CG44" s="106">
        <v>162.31744025509514</v>
      </c>
      <c r="CH44" s="107">
        <v>98.915525114155258</v>
      </c>
      <c r="CI44" s="106">
        <v>133.95958308176304</v>
      </c>
      <c r="CJ44" s="107">
        <v>98.727168949771695</v>
      </c>
      <c r="CK44" s="106">
        <v>138.5047330824533</v>
      </c>
      <c r="CL44" s="107">
        <v>98.76141552511416</v>
      </c>
      <c r="CM44" s="106">
        <v>123.30179599514028</v>
      </c>
      <c r="CN44" s="107">
        <v>96.027397260273972</v>
      </c>
      <c r="CO44" s="108">
        <v>88.698832125584133</v>
      </c>
      <c r="CP44" s="109">
        <v>98.156392694063925</v>
      </c>
    </row>
    <row r="45" spans="1:94" x14ac:dyDescent="0.25">
      <c r="A45" s="106">
        <v>-117.22456203723743</v>
      </c>
      <c r="B45" s="107">
        <v>99.337899543378995</v>
      </c>
      <c r="C45" s="106">
        <v>-160.0180394237365</v>
      </c>
      <c r="D45" s="107">
        <v>97.922374429223751</v>
      </c>
      <c r="E45" s="106">
        <v>-198.49554016856058</v>
      </c>
      <c r="F45" s="107">
        <v>97.009132420091333</v>
      </c>
      <c r="G45" s="106">
        <v>-232.60398783478939</v>
      </c>
      <c r="H45" s="107">
        <v>98.333333333333329</v>
      </c>
      <c r="I45" s="108">
        <v>-235.33474293251282</v>
      </c>
      <c r="J45" s="109">
        <v>97.962328767123282</v>
      </c>
      <c r="M45" s="106">
        <v>-171.91532584670142</v>
      </c>
      <c r="N45" s="107">
        <v>98.236301369863014</v>
      </c>
      <c r="O45" s="106">
        <v>-277.56738866718877</v>
      </c>
      <c r="P45" s="107">
        <v>98.909817351598178</v>
      </c>
      <c r="Q45" s="106">
        <v>-325.26486575530532</v>
      </c>
      <c r="R45" s="107">
        <v>99.098173515981742</v>
      </c>
      <c r="S45" s="106">
        <v>-362.14100489551493</v>
      </c>
      <c r="T45" s="107">
        <v>98.333333333333329</v>
      </c>
      <c r="U45" s="108">
        <v>-300.89543645286687</v>
      </c>
      <c r="V45" s="109">
        <v>99.046803652968038</v>
      </c>
      <c r="W45" s="113"/>
      <c r="Y45" s="106">
        <v>241.67271019718271</v>
      </c>
      <c r="Z45" s="107">
        <v>97.363013698630141</v>
      </c>
      <c r="AA45" s="106">
        <v>176.04283622087675</v>
      </c>
      <c r="AB45" s="107">
        <v>98.470319634703202</v>
      </c>
      <c r="AC45" s="106">
        <v>122.16725555654574</v>
      </c>
      <c r="AD45" s="107">
        <v>98.904109589041099</v>
      </c>
      <c r="AE45" s="106">
        <v>244.23678913799705</v>
      </c>
      <c r="AF45" s="107">
        <v>98.915525114155258</v>
      </c>
      <c r="AG45" s="108">
        <v>242.09613150350995</v>
      </c>
      <c r="AH45" s="109">
        <v>99.246575342465746</v>
      </c>
      <c r="AK45" s="106">
        <v>-236.19025785799485</v>
      </c>
      <c r="AL45" s="107">
        <v>98.373287671232873</v>
      </c>
      <c r="AM45" s="106">
        <v>-164.63034691610835</v>
      </c>
      <c r="AN45" s="107">
        <v>98.80707762557077</v>
      </c>
      <c r="AO45" s="106">
        <v>-212.51396443770528</v>
      </c>
      <c r="AP45" s="107">
        <v>94.726027397260268</v>
      </c>
      <c r="AQ45" s="106">
        <v>-328.14494908696469</v>
      </c>
      <c r="AR45" s="107">
        <v>97.910958904109592</v>
      </c>
      <c r="AS45" s="108">
        <v>-189.01144095947473</v>
      </c>
      <c r="AT45" s="109">
        <v>99.052511415525117</v>
      </c>
      <c r="AW45" s="106">
        <v>350.47335345622133</v>
      </c>
      <c r="AX45" s="107">
        <v>99.805936073059371</v>
      </c>
      <c r="AY45" s="106">
        <v>-16.259289556628531</v>
      </c>
      <c r="AZ45" s="107">
        <v>99.982876712328775</v>
      </c>
      <c r="BA45" s="106">
        <v>-163.58725871343478</v>
      </c>
      <c r="BB45" s="107">
        <v>99.840182648401836</v>
      </c>
      <c r="BC45" s="106">
        <v>-99.390946962300404</v>
      </c>
      <c r="BD45" s="107">
        <v>99.714611872146122</v>
      </c>
      <c r="BE45" s="108">
        <v>32.764224568193171</v>
      </c>
      <c r="BF45" s="109">
        <v>98.544520547945197</v>
      </c>
      <c r="BI45" s="106">
        <v>-629.25631760264935</v>
      </c>
      <c r="BJ45" s="107">
        <v>99.783105022831052</v>
      </c>
      <c r="BK45" s="106">
        <v>-735.32148841731305</v>
      </c>
      <c r="BL45" s="107">
        <v>99.189497716894977</v>
      </c>
      <c r="BM45" s="106">
        <v>-578.70272054496968</v>
      </c>
      <c r="BN45" s="107">
        <v>99.229452054794521</v>
      </c>
      <c r="BO45" s="106">
        <v>-319.26893962230236</v>
      </c>
      <c r="BP45" s="107">
        <v>97.066210045662103</v>
      </c>
      <c r="BQ45" s="108">
        <v>-462.74659426687981</v>
      </c>
      <c r="BR45" s="109">
        <v>98.76141552511416</v>
      </c>
      <c r="BU45" s="106">
        <v>1222.8320745907538</v>
      </c>
      <c r="BV45" s="107">
        <v>97.574200913242009</v>
      </c>
      <c r="BW45" s="106">
        <v>961.62424075971899</v>
      </c>
      <c r="BX45" s="107">
        <v>98.339041095890408</v>
      </c>
      <c r="BY45" s="106">
        <v>1041.3098724329939</v>
      </c>
      <c r="BZ45" s="107">
        <v>97.888127853881286</v>
      </c>
      <c r="CA45" s="106">
        <v>1014.3407356227881</v>
      </c>
      <c r="CB45" s="107">
        <v>97.288812785388117</v>
      </c>
      <c r="CC45" s="108">
        <v>891.47753853493191</v>
      </c>
      <c r="CD45" s="109">
        <v>98.230593607305934</v>
      </c>
      <c r="CG45" s="106">
        <v>170.47902362968276</v>
      </c>
      <c r="CH45" s="107">
        <v>98.79566210045661</v>
      </c>
      <c r="CI45" s="106">
        <v>142.89843892137</v>
      </c>
      <c r="CJ45" s="107">
        <v>98.635844748858446</v>
      </c>
      <c r="CK45" s="106">
        <v>147.432198936627</v>
      </c>
      <c r="CL45" s="107">
        <v>98.561643835616437</v>
      </c>
      <c r="CM45" s="106">
        <v>133.52694018189709</v>
      </c>
      <c r="CN45" s="107">
        <v>95.410958904109592</v>
      </c>
      <c r="CO45" s="108">
        <v>97.472989730761341</v>
      </c>
      <c r="CP45" s="109">
        <v>97.859589041095902</v>
      </c>
    </row>
    <row r="46" spans="1:94" x14ac:dyDescent="0.25">
      <c r="A46" s="106">
        <v>-112.37878000816596</v>
      </c>
      <c r="B46" s="107">
        <v>99.218036529680361</v>
      </c>
      <c r="C46" s="106">
        <v>-154.18605676726253</v>
      </c>
      <c r="D46" s="107">
        <v>97.585616438356155</v>
      </c>
      <c r="E46" s="106">
        <v>-192.4559395631473</v>
      </c>
      <c r="F46" s="107">
        <v>96.438356164383563</v>
      </c>
      <c r="G46" s="106">
        <v>-226.32219942044966</v>
      </c>
      <c r="H46" s="107">
        <v>97.968036529680376</v>
      </c>
      <c r="I46" s="108">
        <v>-229.29295089911673</v>
      </c>
      <c r="J46" s="109">
        <v>97.5</v>
      </c>
      <c r="M46" s="106">
        <v>-153.94069821752487</v>
      </c>
      <c r="N46" s="107">
        <v>97.876712328767127</v>
      </c>
      <c r="O46" s="106">
        <v>-261.15761959924907</v>
      </c>
      <c r="P46" s="107">
        <v>98.652968036529671</v>
      </c>
      <c r="Q46" s="106">
        <v>-306.91905746448288</v>
      </c>
      <c r="R46" s="107">
        <v>98.772831050228319</v>
      </c>
      <c r="S46" s="106">
        <v>-342.76801028026586</v>
      </c>
      <c r="T46" s="107">
        <v>97.910958904109592</v>
      </c>
      <c r="U46" s="108">
        <v>-282.25869279652829</v>
      </c>
      <c r="V46" s="109">
        <v>98.829908675799089</v>
      </c>
      <c r="W46" s="113"/>
      <c r="Y46" s="106">
        <v>254.191270560558</v>
      </c>
      <c r="Z46" s="107">
        <v>96.672374429223737</v>
      </c>
      <c r="AA46" s="106">
        <v>188.80444939107505</v>
      </c>
      <c r="AB46" s="107">
        <v>98.213470319634695</v>
      </c>
      <c r="AC46" s="106">
        <v>135.4833197691801</v>
      </c>
      <c r="AD46" s="107">
        <v>98.727168949771695</v>
      </c>
      <c r="AE46" s="106">
        <v>256.02096276726218</v>
      </c>
      <c r="AF46" s="107">
        <v>98.76141552511416</v>
      </c>
      <c r="AG46" s="108">
        <v>254.29915165490311</v>
      </c>
      <c r="AH46" s="109">
        <v>99.149543378995432</v>
      </c>
      <c r="AK46" s="106">
        <v>-210.14728606293096</v>
      </c>
      <c r="AL46" s="107">
        <v>97.973744292237441</v>
      </c>
      <c r="AM46" s="106">
        <v>-139.70493324375386</v>
      </c>
      <c r="AN46" s="107">
        <v>98.504566210045667</v>
      </c>
      <c r="AO46" s="106">
        <v>-185.68408487228734</v>
      </c>
      <c r="AP46" s="107">
        <v>93.470319634703188</v>
      </c>
      <c r="AQ46" s="106">
        <v>-300.36044825842998</v>
      </c>
      <c r="AR46" s="107">
        <v>97.682648401826484</v>
      </c>
      <c r="AS46" s="108">
        <v>-163.01136681581909</v>
      </c>
      <c r="AT46" s="109">
        <v>98.886986301369859</v>
      </c>
      <c r="AW46" s="106">
        <v>354.72205901530572</v>
      </c>
      <c r="AX46" s="107">
        <v>99.754566210045652</v>
      </c>
      <c r="AY46" s="106">
        <v>-7.474734822290058</v>
      </c>
      <c r="AZ46" s="107">
        <v>99.982876712328775</v>
      </c>
      <c r="BA46" s="106">
        <v>-152.75260184155047</v>
      </c>
      <c r="BB46" s="107">
        <v>99.794520547945211</v>
      </c>
      <c r="BC46" s="106">
        <v>-89.167460145020641</v>
      </c>
      <c r="BD46" s="107">
        <v>99.674657534246577</v>
      </c>
      <c r="BE46" s="108">
        <v>41.615052447232976</v>
      </c>
      <c r="BF46" s="109">
        <v>98.224885844748854</v>
      </c>
      <c r="BI46" s="106">
        <v>-592.28020762583105</v>
      </c>
      <c r="BJ46" s="107">
        <v>99.623287671232873</v>
      </c>
      <c r="BK46" s="106">
        <v>-696.26031517273077</v>
      </c>
      <c r="BL46" s="107">
        <v>98.961187214611869</v>
      </c>
      <c r="BM46" s="106">
        <v>-540.29333166720119</v>
      </c>
      <c r="BN46" s="107">
        <v>99.086757990867582</v>
      </c>
      <c r="BO46" s="106">
        <v>-282.47737218571439</v>
      </c>
      <c r="BP46" s="107">
        <v>96.512557077625573</v>
      </c>
      <c r="BQ46" s="108">
        <v>-423.30234155839116</v>
      </c>
      <c r="BR46" s="109">
        <v>98.464611872146122</v>
      </c>
      <c r="BU46" s="106">
        <v>1258.1530705652626</v>
      </c>
      <c r="BV46" s="107">
        <v>96.963470319634709</v>
      </c>
      <c r="BW46" s="106">
        <v>1000.1283067248049</v>
      </c>
      <c r="BX46" s="107">
        <v>97.933789954337897</v>
      </c>
      <c r="BY46" s="106">
        <v>1081.5668734091378</v>
      </c>
      <c r="BZ46" s="107">
        <v>97.385844748858446</v>
      </c>
      <c r="CA46" s="106">
        <v>1056.7672108222703</v>
      </c>
      <c r="CB46" s="107">
        <v>96.780821917808225</v>
      </c>
      <c r="CC46" s="108">
        <v>933.07082482327382</v>
      </c>
      <c r="CD46" s="109">
        <v>97.842465753424662</v>
      </c>
      <c r="CG46" s="106">
        <v>178.64060700427038</v>
      </c>
      <c r="CH46" s="107">
        <v>98.675799086757991</v>
      </c>
      <c r="CI46" s="106">
        <v>151.83729476097696</v>
      </c>
      <c r="CJ46" s="107">
        <v>98.555936073059357</v>
      </c>
      <c r="CK46" s="106">
        <v>156.35966479080071</v>
      </c>
      <c r="CL46" s="107">
        <v>98.321917808219183</v>
      </c>
      <c r="CM46" s="106">
        <v>143.7520843686539</v>
      </c>
      <c r="CN46" s="107">
        <v>94.794520547945211</v>
      </c>
      <c r="CO46" s="108">
        <v>106.24714733593855</v>
      </c>
      <c r="CP46" s="109">
        <v>97.51141552511416</v>
      </c>
    </row>
    <row r="47" spans="1:94" x14ac:dyDescent="0.25">
      <c r="A47" s="106">
        <v>-107.53299797909449</v>
      </c>
      <c r="B47" s="107">
        <v>99.018264840182653</v>
      </c>
      <c r="C47" s="106">
        <v>-148.35407411078856</v>
      </c>
      <c r="D47" s="107">
        <v>97.260273972602747</v>
      </c>
      <c r="E47" s="106">
        <v>-186.41633895773401</v>
      </c>
      <c r="F47" s="107">
        <v>95.74771689497716</v>
      </c>
      <c r="G47" s="106">
        <v>-220.04041100610993</v>
      </c>
      <c r="H47" s="107">
        <v>97.574200913242009</v>
      </c>
      <c r="I47" s="108">
        <v>-223.25115886572064</v>
      </c>
      <c r="J47" s="109">
        <v>97.043378995433798</v>
      </c>
      <c r="M47" s="106">
        <v>-135.96607058834832</v>
      </c>
      <c r="N47" s="107">
        <v>97.374429223744301</v>
      </c>
      <c r="O47" s="106">
        <v>-244.74785053130938</v>
      </c>
      <c r="P47" s="107">
        <v>98.350456621004568</v>
      </c>
      <c r="Q47" s="106">
        <v>-288.57324917366043</v>
      </c>
      <c r="R47" s="107">
        <v>98.407534246575352</v>
      </c>
      <c r="S47" s="106">
        <v>-323.39501566501679</v>
      </c>
      <c r="T47" s="107">
        <v>97.414383561643831</v>
      </c>
      <c r="U47" s="108">
        <v>-263.62194914018971</v>
      </c>
      <c r="V47" s="109">
        <v>98.498858447488573</v>
      </c>
      <c r="W47" s="113"/>
      <c r="Y47" s="106">
        <v>266.70983092393328</v>
      </c>
      <c r="Z47" s="107">
        <v>95.970319634703188</v>
      </c>
      <c r="AA47" s="106">
        <v>201.56606256127336</v>
      </c>
      <c r="AB47" s="107">
        <v>97.865296803652967</v>
      </c>
      <c r="AC47" s="106">
        <v>148.79938398181446</v>
      </c>
      <c r="AD47" s="107">
        <v>98.418949771689498</v>
      </c>
      <c r="AE47" s="106">
        <v>267.8051363965273</v>
      </c>
      <c r="AF47" s="107">
        <v>98.498858447488573</v>
      </c>
      <c r="AG47" s="108">
        <v>266.5021718062963</v>
      </c>
      <c r="AH47" s="109">
        <v>99.023972602739732</v>
      </c>
      <c r="AK47" s="106">
        <v>-184.10431426786707</v>
      </c>
      <c r="AL47" s="107">
        <v>97.56278538812785</v>
      </c>
      <c r="AM47" s="106">
        <v>-114.77951957139936</v>
      </c>
      <c r="AN47" s="107">
        <v>98.202054794520549</v>
      </c>
      <c r="AO47" s="106">
        <v>-158.8542053068694</v>
      </c>
      <c r="AP47" s="107">
        <v>92.283105022831052</v>
      </c>
      <c r="AQ47" s="106">
        <v>-272.57594742989528</v>
      </c>
      <c r="AR47" s="107">
        <v>97.374429223744301</v>
      </c>
      <c r="AS47" s="108">
        <v>-137.01129267216345</v>
      </c>
      <c r="AT47" s="109">
        <v>98.613013698630141</v>
      </c>
      <c r="AW47" s="106">
        <v>358.9707645743901</v>
      </c>
      <c r="AX47" s="107">
        <v>99.634703196347033</v>
      </c>
      <c r="AY47" s="106">
        <v>1.3098199120484146</v>
      </c>
      <c r="AZ47" s="107">
        <v>99.982876712328775</v>
      </c>
      <c r="BA47" s="106">
        <v>-141.91794496966617</v>
      </c>
      <c r="BB47" s="107">
        <v>99.760273972602747</v>
      </c>
      <c r="BC47" s="106">
        <v>-78.943973327740878</v>
      </c>
      <c r="BD47" s="107">
        <v>99.628995433789953</v>
      </c>
      <c r="BE47" s="108">
        <v>50.465880326272782</v>
      </c>
      <c r="BF47" s="109">
        <v>97.893835616438352</v>
      </c>
      <c r="BI47" s="106">
        <v>-555.30409764901276</v>
      </c>
      <c r="BJ47" s="107">
        <v>99.520547945205479</v>
      </c>
      <c r="BK47" s="106">
        <v>-657.19914192814849</v>
      </c>
      <c r="BL47" s="107">
        <v>98.652968036529671</v>
      </c>
      <c r="BM47" s="106">
        <v>-501.88394278943264</v>
      </c>
      <c r="BN47" s="107">
        <v>98.898401826484019</v>
      </c>
      <c r="BO47" s="106">
        <v>-245.68580474912639</v>
      </c>
      <c r="BP47" s="107">
        <v>95.736301369863014</v>
      </c>
      <c r="BQ47" s="108">
        <v>-383.85808884990251</v>
      </c>
      <c r="BR47" s="109">
        <v>97.968036529680376</v>
      </c>
      <c r="BU47" s="106">
        <v>1293.4740665397715</v>
      </c>
      <c r="BV47" s="107">
        <v>96.347031963470315</v>
      </c>
      <c r="BW47" s="106">
        <v>1038.6323726898909</v>
      </c>
      <c r="BX47" s="107">
        <v>97.402968036529685</v>
      </c>
      <c r="BY47" s="106">
        <v>1121.8238743852817</v>
      </c>
      <c r="BZ47" s="107">
        <v>96.957762557077615</v>
      </c>
      <c r="CA47" s="106">
        <v>1099.1936860217525</v>
      </c>
      <c r="CB47" s="107">
        <v>96.158675799086751</v>
      </c>
      <c r="CC47" s="108">
        <v>974.66411111161574</v>
      </c>
      <c r="CD47" s="109">
        <v>97.391552511415526</v>
      </c>
      <c r="CG47" s="106">
        <v>186.802190378858</v>
      </c>
      <c r="CH47" s="107">
        <v>98.555936073059357</v>
      </c>
      <c r="CI47" s="106">
        <v>160.77615060058392</v>
      </c>
      <c r="CJ47" s="107">
        <v>98.481735159817347</v>
      </c>
      <c r="CK47" s="106">
        <v>165.28713064497441</v>
      </c>
      <c r="CL47" s="107">
        <v>98.053652968036531</v>
      </c>
      <c r="CM47" s="106">
        <v>153.9772285554107</v>
      </c>
      <c r="CN47" s="107">
        <v>94.257990867579906</v>
      </c>
      <c r="CO47" s="108">
        <v>115.02130494111576</v>
      </c>
      <c r="CP47" s="109">
        <v>97.146118721461178</v>
      </c>
    </row>
    <row r="48" spans="1:94" x14ac:dyDescent="0.25">
      <c r="A48" s="106">
        <v>-102.68721595002302</v>
      </c>
      <c r="B48" s="107">
        <v>98.74429223744292</v>
      </c>
      <c r="C48" s="106">
        <v>-142.52209145431459</v>
      </c>
      <c r="D48" s="107">
        <v>96.86643835616438</v>
      </c>
      <c r="E48" s="106">
        <v>-180.37673835232073</v>
      </c>
      <c r="F48" s="107">
        <v>94.977168949771681</v>
      </c>
      <c r="G48" s="106">
        <v>-213.75862259177021</v>
      </c>
      <c r="H48" s="107">
        <v>97.134703196347033</v>
      </c>
      <c r="I48" s="108">
        <v>-217.20936683232455</v>
      </c>
      <c r="J48" s="109">
        <v>96.546803652968038</v>
      </c>
      <c r="M48" s="106">
        <v>-117.99144295917176</v>
      </c>
      <c r="N48" s="107">
        <v>96.826484018264836</v>
      </c>
      <c r="O48" s="106">
        <v>-228.33808146336969</v>
      </c>
      <c r="P48" s="107">
        <v>97.888127853881286</v>
      </c>
      <c r="Q48" s="106">
        <v>-270.22744088283798</v>
      </c>
      <c r="R48" s="107">
        <v>97.933789954337897</v>
      </c>
      <c r="S48" s="106">
        <v>-304.02202104976772</v>
      </c>
      <c r="T48" s="107">
        <v>96.87785388127854</v>
      </c>
      <c r="U48" s="108">
        <v>-244.9852054838511</v>
      </c>
      <c r="V48" s="109">
        <v>98.11643835616438</v>
      </c>
      <c r="W48" s="113"/>
      <c r="Y48" s="106">
        <v>279.22839128730857</v>
      </c>
      <c r="Z48" s="107">
        <v>95.148401826484019</v>
      </c>
      <c r="AA48" s="106">
        <v>214.32767573147166</v>
      </c>
      <c r="AB48" s="107">
        <v>97.5</v>
      </c>
      <c r="AC48" s="106">
        <v>162.11544819444882</v>
      </c>
      <c r="AD48" s="107">
        <v>98.070776255707756</v>
      </c>
      <c r="AE48" s="106">
        <v>279.58931002579243</v>
      </c>
      <c r="AF48" s="107">
        <v>98.224885844748854</v>
      </c>
      <c r="AG48" s="108">
        <v>278.70519195768946</v>
      </c>
      <c r="AH48" s="109">
        <v>98.875570776255699</v>
      </c>
      <c r="AK48" s="106">
        <v>-158.06134247280318</v>
      </c>
      <c r="AL48" s="107">
        <v>97.049086757990864</v>
      </c>
      <c r="AM48" s="106">
        <v>-89.854105899044868</v>
      </c>
      <c r="AN48" s="107">
        <v>97.825342465753423</v>
      </c>
      <c r="AO48" s="106">
        <v>-132.02432574145146</v>
      </c>
      <c r="AP48" s="107">
        <v>90.970319634703202</v>
      </c>
      <c r="AQ48" s="106">
        <v>-244.79144660136055</v>
      </c>
      <c r="AR48" s="107">
        <v>97.049086757990864</v>
      </c>
      <c r="AS48" s="108">
        <v>-111.0112185285078</v>
      </c>
      <c r="AT48" s="109">
        <v>98.430365296803657</v>
      </c>
      <c r="AW48" s="106">
        <v>363.21947013347449</v>
      </c>
      <c r="AX48" s="107">
        <v>99.526255707762559</v>
      </c>
      <c r="AY48" s="106">
        <v>10.094374646386887</v>
      </c>
      <c r="AZ48" s="107">
        <v>99.982876712328775</v>
      </c>
      <c r="BA48" s="106">
        <v>-131.08328809778186</v>
      </c>
      <c r="BB48" s="107">
        <v>99.726027397260282</v>
      </c>
      <c r="BC48" s="106">
        <v>-68.720486510461114</v>
      </c>
      <c r="BD48" s="107">
        <v>99.560502283105023</v>
      </c>
      <c r="BE48" s="108">
        <v>59.316708205312587</v>
      </c>
      <c r="BF48" s="109">
        <v>97.539954337899545</v>
      </c>
      <c r="BI48" s="106">
        <v>-518.32798767219447</v>
      </c>
      <c r="BJ48" s="107">
        <v>99.37785388127854</v>
      </c>
      <c r="BK48" s="106">
        <v>-618.13796868356621</v>
      </c>
      <c r="BL48" s="107">
        <v>98.333333333333329</v>
      </c>
      <c r="BM48" s="106">
        <v>-463.47455391166409</v>
      </c>
      <c r="BN48" s="107">
        <v>98.664383561643831</v>
      </c>
      <c r="BO48" s="106">
        <v>-208.89423731253839</v>
      </c>
      <c r="BP48" s="107">
        <v>94.714611872146122</v>
      </c>
      <c r="BQ48" s="108">
        <v>-344.41383614141387</v>
      </c>
      <c r="BR48" s="109">
        <v>97.482876712328775</v>
      </c>
      <c r="BU48" s="106">
        <v>1328.7950625142803</v>
      </c>
      <c r="BV48" s="107">
        <v>95.599315068493155</v>
      </c>
      <c r="BW48" s="106">
        <v>1077.1364386549767</v>
      </c>
      <c r="BX48" s="107">
        <v>96.843607305936075</v>
      </c>
      <c r="BY48" s="106">
        <v>1162.0808753614256</v>
      </c>
      <c r="BZ48" s="107">
        <v>96.375570776255699</v>
      </c>
      <c r="CA48" s="106">
        <v>1141.6201612212346</v>
      </c>
      <c r="CB48" s="107">
        <v>95.57077625570777</v>
      </c>
      <c r="CC48" s="108">
        <v>1016.2573973999577</v>
      </c>
      <c r="CD48" s="109">
        <v>96.94063926940639</v>
      </c>
      <c r="CG48" s="106">
        <v>194.96377375344562</v>
      </c>
      <c r="CH48" s="107">
        <v>98.453196347031962</v>
      </c>
      <c r="CI48" s="106">
        <v>169.71500644019088</v>
      </c>
      <c r="CJ48" s="107">
        <v>98.327625570776263</v>
      </c>
      <c r="CK48" s="106">
        <v>174.21459649914812</v>
      </c>
      <c r="CL48" s="107">
        <v>97.688356164383563</v>
      </c>
      <c r="CM48" s="106">
        <v>164.20237274216751</v>
      </c>
      <c r="CN48" s="107">
        <v>93.727168949771695</v>
      </c>
      <c r="CO48" s="108">
        <v>123.79546254629297</v>
      </c>
      <c r="CP48" s="109">
        <v>96.769406392694066</v>
      </c>
    </row>
    <row r="49" spans="1:94" x14ac:dyDescent="0.25">
      <c r="A49" s="106">
        <v>-97.841433920951545</v>
      </c>
      <c r="B49" s="107">
        <v>98.436073059360723</v>
      </c>
      <c r="C49" s="106">
        <v>-136.69010879784062</v>
      </c>
      <c r="D49" s="107">
        <v>96.563926940639263</v>
      </c>
      <c r="E49" s="106">
        <v>-174.33713774690744</v>
      </c>
      <c r="F49" s="107">
        <v>94.041095890410958</v>
      </c>
      <c r="G49" s="106">
        <v>-207.47683417743048</v>
      </c>
      <c r="H49" s="107">
        <v>96.598173515981728</v>
      </c>
      <c r="I49" s="108">
        <v>-211.16757479892846</v>
      </c>
      <c r="J49" s="109">
        <v>95.930365296803657</v>
      </c>
      <c r="M49" s="106">
        <v>-100.01681532999521</v>
      </c>
      <c r="N49" s="107">
        <v>96.23858447488584</v>
      </c>
      <c r="O49" s="106">
        <v>-211.92831239543</v>
      </c>
      <c r="P49" s="107">
        <v>97.482876712328775</v>
      </c>
      <c r="Q49" s="106">
        <v>-251.88163259201551</v>
      </c>
      <c r="R49" s="107">
        <v>97.408675799086751</v>
      </c>
      <c r="S49" s="106">
        <v>-284.64902643451865</v>
      </c>
      <c r="T49" s="107">
        <v>96.284246575342465</v>
      </c>
      <c r="U49" s="108">
        <v>-226.34846182751249</v>
      </c>
      <c r="V49" s="109">
        <v>97.722602739726028</v>
      </c>
      <c r="W49" s="113"/>
      <c r="Y49" s="106">
        <v>291.74695165068385</v>
      </c>
      <c r="Z49" s="107">
        <v>94.280821917808225</v>
      </c>
      <c r="AA49" s="106">
        <v>227.08928890166996</v>
      </c>
      <c r="AB49" s="107">
        <v>97.146118721461178</v>
      </c>
      <c r="AC49" s="106">
        <v>175.43151240708318</v>
      </c>
      <c r="AD49" s="107">
        <v>97.734018264840188</v>
      </c>
      <c r="AE49" s="106">
        <v>291.37348365505756</v>
      </c>
      <c r="AF49" s="107">
        <v>97.819634703196343</v>
      </c>
      <c r="AG49" s="108">
        <v>290.90821210908263</v>
      </c>
      <c r="AH49" s="109">
        <v>98.698630136986296</v>
      </c>
      <c r="AK49" s="106">
        <v>-132.01837067773928</v>
      </c>
      <c r="AL49" s="107">
        <v>96.432648401826484</v>
      </c>
      <c r="AM49" s="106">
        <v>-64.928692226690373</v>
      </c>
      <c r="AN49" s="107">
        <v>97.197488584474883</v>
      </c>
      <c r="AO49" s="106">
        <v>-105.19444617603352</v>
      </c>
      <c r="AP49" s="107">
        <v>89.531963470319624</v>
      </c>
      <c r="AQ49" s="106">
        <v>-217.00694577282582</v>
      </c>
      <c r="AR49" s="107">
        <v>96.752283105022826</v>
      </c>
      <c r="AS49" s="108">
        <v>-85.011144384852145</v>
      </c>
      <c r="AT49" s="109">
        <v>98.17922374429223</v>
      </c>
      <c r="AW49" s="106">
        <v>367.46817569255887</v>
      </c>
      <c r="AX49" s="107">
        <v>99.37785388127854</v>
      </c>
      <c r="AY49" s="106">
        <v>18.87892938072536</v>
      </c>
      <c r="AZ49" s="107">
        <v>99.982876712328775</v>
      </c>
      <c r="BA49" s="106">
        <v>-120.24863122589755</v>
      </c>
      <c r="BB49" s="107">
        <v>99.708904109589042</v>
      </c>
      <c r="BC49" s="106">
        <v>-58.496999693181344</v>
      </c>
      <c r="BD49" s="107">
        <v>99.486301369863014</v>
      </c>
      <c r="BE49" s="108">
        <v>68.167536084352392</v>
      </c>
      <c r="BF49" s="109">
        <v>97.111872146118714</v>
      </c>
      <c r="BI49" s="106">
        <v>-481.35187769537617</v>
      </c>
      <c r="BJ49" s="107">
        <v>99.200913242009136</v>
      </c>
      <c r="BK49" s="106">
        <v>-579.07679543898394</v>
      </c>
      <c r="BL49" s="107">
        <v>97.893835616438352</v>
      </c>
      <c r="BM49" s="106">
        <v>-425.06516503389554</v>
      </c>
      <c r="BN49" s="107">
        <v>98.373287671232873</v>
      </c>
      <c r="BO49" s="106">
        <v>-172.1026698759504</v>
      </c>
      <c r="BP49" s="107">
        <v>93.835616438356169</v>
      </c>
      <c r="BQ49" s="108">
        <v>-304.96958343292522</v>
      </c>
      <c r="BR49" s="109">
        <v>96.837899543378995</v>
      </c>
      <c r="BU49" s="106">
        <v>1364.1160584887891</v>
      </c>
      <c r="BV49" s="107">
        <v>94.874429223744301</v>
      </c>
      <c r="BW49" s="106">
        <v>1115.6405046200625</v>
      </c>
      <c r="BX49" s="107">
        <v>96.24429223744292</v>
      </c>
      <c r="BY49" s="106">
        <v>1202.3378763375695</v>
      </c>
      <c r="BZ49" s="107">
        <v>95.696347031963469</v>
      </c>
      <c r="CA49" s="106">
        <v>1184.0466364207168</v>
      </c>
      <c r="CB49" s="107">
        <v>94.823059360730582</v>
      </c>
      <c r="CC49" s="108">
        <v>1057.8506836882996</v>
      </c>
      <c r="CD49" s="109">
        <v>96.426940639269404</v>
      </c>
      <c r="CG49" s="106">
        <v>203.12535712803324</v>
      </c>
      <c r="CH49" s="107">
        <v>98.327625570776263</v>
      </c>
      <c r="CI49" s="106">
        <v>178.65386227979783</v>
      </c>
      <c r="CJ49" s="107">
        <v>98.099315068493155</v>
      </c>
      <c r="CK49" s="106">
        <v>183.14206235332182</v>
      </c>
      <c r="CL49" s="107">
        <v>97.300228310502277</v>
      </c>
      <c r="CM49" s="106">
        <v>174.42751692892432</v>
      </c>
      <c r="CN49" s="107">
        <v>93.167808219178085</v>
      </c>
      <c r="CO49" s="108">
        <v>132.56962015147019</v>
      </c>
      <c r="CP49" s="109">
        <v>96.466894977168948</v>
      </c>
    </row>
    <row r="50" spans="1:94" x14ac:dyDescent="0.25">
      <c r="A50" s="106">
        <v>-92.995651891880073</v>
      </c>
      <c r="B50" s="107">
        <v>97.973744292237441</v>
      </c>
      <c r="C50" s="106">
        <v>-130.85812614136665</v>
      </c>
      <c r="D50" s="107">
        <v>96.147260273972606</v>
      </c>
      <c r="E50" s="106">
        <v>-168.29753714149416</v>
      </c>
      <c r="F50" s="107">
        <v>93.030821917808211</v>
      </c>
      <c r="G50" s="106">
        <v>-201.19504576309075</v>
      </c>
      <c r="H50" s="107">
        <v>96.061643835616437</v>
      </c>
      <c r="I50" s="108">
        <v>-205.12578276553236</v>
      </c>
      <c r="J50" s="109">
        <v>95.262557077625573</v>
      </c>
      <c r="M50" s="106">
        <v>-82.042187700818658</v>
      </c>
      <c r="N50" s="107">
        <v>95.553652968036531</v>
      </c>
      <c r="O50" s="106">
        <v>-195.51854332749031</v>
      </c>
      <c r="P50" s="107">
        <v>97.020547945205479</v>
      </c>
      <c r="Q50" s="106">
        <v>-233.53582430119303</v>
      </c>
      <c r="R50" s="107">
        <v>96.780821917808225</v>
      </c>
      <c r="S50" s="106">
        <v>-265.27603181926958</v>
      </c>
      <c r="T50" s="107">
        <v>95.639269406392685</v>
      </c>
      <c r="U50" s="108">
        <v>-207.71171817117389</v>
      </c>
      <c r="V50" s="109">
        <v>97.254566210045667</v>
      </c>
      <c r="W50" s="113"/>
      <c r="Y50" s="106">
        <v>304.26551201405914</v>
      </c>
      <c r="Z50" s="107">
        <v>93.441780821917803</v>
      </c>
      <c r="AA50" s="106">
        <v>239.85090207186826</v>
      </c>
      <c r="AB50" s="107">
        <v>96.552511415525117</v>
      </c>
      <c r="AC50" s="106">
        <v>188.74757661971753</v>
      </c>
      <c r="AD50" s="107">
        <v>97.265981735159812</v>
      </c>
      <c r="AE50" s="106">
        <v>303.15765728432268</v>
      </c>
      <c r="AF50" s="107">
        <v>97.425799086757991</v>
      </c>
      <c r="AG50" s="108">
        <v>303.11123226047579</v>
      </c>
      <c r="AH50" s="109">
        <v>98.436073059360723</v>
      </c>
      <c r="AK50" s="106">
        <v>-105.97539888267539</v>
      </c>
      <c r="AL50" s="107">
        <v>95.707762557077629</v>
      </c>
      <c r="AM50" s="106">
        <v>-40.003278554335878</v>
      </c>
      <c r="AN50" s="107">
        <v>96.586757990867582</v>
      </c>
      <c r="AO50" s="106">
        <v>-78.364566610615583</v>
      </c>
      <c r="AP50" s="107">
        <v>88.105022831050235</v>
      </c>
      <c r="AQ50" s="106">
        <v>-189.22244494429108</v>
      </c>
      <c r="AR50" s="107">
        <v>96.466894977168948</v>
      </c>
      <c r="AS50" s="108">
        <v>-59.011070241196492</v>
      </c>
      <c r="AT50" s="109">
        <v>97.928082191780817</v>
      </c>
      <c r="AW50" s="106">
        <v>371.71688125164326</v>
      </c>
      <c r="AX50" s="107">
        <v>99.269406392694066</v>
      </c>
      <c r="AY50" s="106">
        <v>27.663484115063831</v>
      </c>
      <c r="AZ50" s="107">
        <v>99.982876712328775</v>
      </c>
      <c r="BA50" s="106">
        <v>-109.41397435401325</v>
      </c>
      <c r="BB50" s="107">
        <v>99.691780821917803</v>
      </c>
      <c r="BC50" s="106">
        <v>-48.273512875901574</v>
      </c>
      <c r="BD50" s="107">
        <v>99.349315068493155</v>
      </c>
      <c r="BE50" s="108">
        <v>77.018363963392204</v>
      </c>
      <c r="BF50" s="109">
        <v>96.706621004566202</v>
      </c>
      <c r="BI50" s="106">
        <v>-444.37576771855788</v>
      </c>
      <c r="BJ50" s="107">
        <v>98.886986301369859</v>
      </c>
      <c r="BK50" s="106">
        <v>-540.01562219440166</v>
      </c>
      <c r="BL50" s="107">
        <v>97.482876712328775</v>
      </c>
      <c r="BM50" s="106">
        <v>-386.65577615612699</v>
      </c>
      <c r="BN50" s="107">
        <v>98.00228310502284</v>
      </c>
      <c r="BO50" s="106">
        <v>-135.3111024393624</v>
      </c>
      <c r="BP50" s="107">
        <v>92.813926940639263</v>
      </c>
      <c r="BQ50" s="108">
        <v>-265.52533072443657</v>
      </c>
      <c r="BR50" s="109">
        <v>96.107305936073061</v>
      </c>
      <c r="BU50" s="106">
        <v>1399.437054463298</v>
      </c>
      <c r="BV50" s="107">
        <v>94.149543378995432</v>
      </c>
      <c r="BW50" s="106">
        <v>1154.1445705851484</v>
      </c>
      <c r="BX50" s="107">
        <v>95.433789954337897</v>
      </c>
      <c r="BY50" s="106">
        <v>1242.5948773137134</v>
      </c>
      <c r="BZ50" s="107">
        <v>95.011415525114145</v>
      </c>
      <c r="CA50" s="106">
        <v>1226.473111620199</v>
      </c>
      <c r="CB50" s="107">
        <v>93.961187214611869</v>
      </c>
      <c r="CC50" s="108">
        <v>1099.4439699766415</v>
      </c>
      <c r="CD50" s="109">
        <v>95.839041095890408</v>
      </c>
      <c r="CG50" s="106">
        <v>211.28694050262087</v>
      </c>
      <c r="CH50" s="107">
        <v>98.156392694063925</v>
      </c>
      <c r="CI50" s="106">
        <v>187.59271811940479</v>
      </c>
      <c r="CJ50" s="107">
        <v>97.882420091324192</v>
      </c>
      <c r="CK50" s="106">
        <v>192.06952820749552</v>
      </c>
      <c r="CL50" s="107">
        <v>96.88356164383562</v>
      </c>
      <c r="CM50" s="106">
        <v>184.65266111568113</v>
      </c>
      <c r="CN50" s="107">
        <v>92.465753424657535</v>
      </c>
      <c r="CO50" s="108">
        <v>141.3437777566474</v>
      </c>
      <c r="CP50" s="109">
        <v>96.067351598173516</v>
      </c>
    </row>
    <row r="51" spans="1:94" x14ac:dyDescent="0.25">
      <c r="A51" s="106">
        <v>-88.1498698628086</v>
      </c>
      <c r="B51" s="107">
        <v>97.51141552511416</v>
      </c>
      <c r="C51" s="106">
        <v>-125.02614348489269</v>
      </c>
      <c r="D51" s="107">
        <v>95.673515981735164</v>
      </c>
      <c r="E51" s="106">
        <v>-162.25793653608088</v>
      </c>
      <c r="F51" s="107">
        <v>92.077625570776263</v>
      </c>
      <c r="G51" s="106">
        <v>-194.91325734875102</v>
      </c>
      <c r="H51" s="107">
        <v>95.513698630136986</v>
      </c>
      <c r="I51" s="108">
        <v>-199.08399073213627</v>
      </c>
      <c r="J51" s="109">
        <v>94.566210045662103</v>
      </c>
      <c r="M51" s="106">
        <v>-64.067560071642106</v>
      </c>
      <c r="N51" s="107">
        <v>94.657534246575352</v>
      </c>
      <c r="O51" s="106">
        <v>-179.10877425955061</v>
      </c>
      <c r="P51" s="107">
        <v>96.478310502283108</v>
      </c>
      <c r="Q51" s="106">
        <v>-215.19001601037056</v>
      </c>
      <c r="R51" s="107">
        <v>96.090182648401822</v>
      </c>
      <c r="S51" s="106">
        <v>-245.90303720402051</v>
      </c>
      <c r="T51" s="107">
        <v>94.982876712328761</v>
      </c>
      <c r="U51" s="108">
        <v>-189.07497451483528</v>
      </c>
      <c r="V51" s="109">
        <v>96.706621004566202</v>
      </c>
      <c r="W51" s="113"/>
      <c r="Y51" s="106">
        <v>316.78407237743443</v>
      </c>
      <c r="Z51" s="107">
        <v>92.579908675799089</v>
      </c>
      <c r="AA51" s="106">
        <v>252.61251524206656</v>
      </c>
      <c r="AB51" s="107">
        <v>96.021689497716906</v>
      </c>
      <c r="AC51" s="106">
        <v>202.06364083235189</v>
      </c>
      <c r="AD51" s="107">
        <v>96.792237442922385</v>
      </c>
      <c r="AE51" s="106">
        <v>314.94183091358781</v>
      </c>
      <c r="AF51" s="107">
        <v>96.92922374429223</v>
      </c>
      <c r="AG51" s="108">
        <v>315.31425241186895</v>
      </c>
      <c r="AH51" s="109">
        <v>98.219178082191789</v>
      </c>
      <c r="AK51" s="106">
        <v>-79.932427087611501</v>
      </c>
      <c r="AL51" s="107">
        <v>94.834474885844742</v>
      </c>
      <c r="AM51" s="106">
        <v>-15.077864881981384</v>
      </c>
      <c r="AN51" s="107">
        <v>95.896118721461193</v>
      </c>
      <c r="AO51" s="106">
        <v>-51.53468704519765</v>
      </c>
      <c r="AP51" s="107">
        <v>86.512557077625573</v>
      </c>
      <c r="AQ51" s="106">
        <v>-161.43794411575635</v>
      </c>
      <c r="AR51" s="107">
        <v>96.124429223744286</v>
      </c>
      <c r="AS51" s="108">
        <v>-33.01099609754084</v>
      </c>
      <c r="AT51" s="109">
        <v>97.61986301369862</v>
      </c>
      <c r="AW51" s="106">
        <v>375.96558681072764</v>
      </c>
      <c r="AX51" s="107">
        <v>99.178082191780831</v>
      </c>
      <c r="AY51" s="106">
        <v>36.448038849402302</v>
      </c>
      <c r="AZ51" s="107">
        <v>99.982876712328775</v>
      </c>
      <c r="BA51" s="106">
        <v>-98.579317482128943</v>
      </c>
      <c r="BB51" s="107">
        <v>99.657534246575338</v>
      </c>
      <c r="BC51" s="106">
        <v>-38.050026058621803</v>
      </c>
      <c r="BD51" s="107">
        <v>99.149543378995432</v>
      </c>
      <c r="BE51" s="108">
        <v>85.869191842432016</v>
      </c>
      <c r="BF51" s="109">
        <v>96.170091324200911</v>
      </c>
      <c r="BI51" s="106">
        <v>-407.39965774173959</v>
      </c>
      <c r="BJ51" s="107">
        <v>98.538812785388131</v>
      </c>
      <c r="BK51" s="106">
        <v>-500.95444894981938</v>
      </c>
      <c r="BL51" s="107">
        <v>96.992009132420094</v>
      </c>
      <c r="BM51" s="106">
        <v>-348.24638727835844</v>
      </c>
      <c r="BN51" s="107">
        <v>97.625570776255714</v>
      </c>
      <c r="BO51" s="106">
        <v>-98.519535002774404</v>
      </c>
      <c r="BP51" s="107">
        <v>91.86643835616438</v>
      </c>
      <c r="BQ51" s="108">
        <v>-226.08107801594795</v>
      </c>
      <c r="BR51" s="109">
        <v>95.251141552511427</v>
      </c>
      <c r="BU51" s="106">
        <v>1434.7580504378068</v>
      </c>
      <c r="BV51" s="107">
        <v>93.196347031963469</v>
      </c>
      <c r="BW51" s="106">
        <v>1192.6486365502342</v>
      </c>
      <c r="BX51" s="107">
        <v>94.474885844748854</v>
      </c>
      <c r="BY51" s="106">
        <v>1282.8518782898573</v>
      </c>
      <c r="BZ51" s="107">
        <v>94.115296803652967</v>
      </c>
      <c r="CA51" s="106">
        <v>1268.8995868196812</v>
      </c>
      <c r="CB51" s="107">
        <v>93.025114155251146</v>
      </c>
      <c r="CC51" s="108">
        <v>1141.0372562649834</v>
      </c>
      <c r="CD51" s="109">
        <v>95.142694063926939</v>
      </c>
      <c r="CG51" s="106">
        <v>219.44852387720849</v>
      </c>
      <c r="CH51" s="107">
        <v>97.933789954337897</v>
      </c>
      <c r="CI51" s="106">
        <v>196.53157395901175</v>
      </c>
      <c r="CJ51" s="107">
        <v>97.688356164383563</v>
      </c>
      <c r="CK51" s="106">
        <v>200.99699406166923</v>
      </c>
      <c r="CL51" s="107">
        <v>96.409817351598164</v>
      </c>
      <c r="CM51" s="106">
        <v>194.87780530243793</v>
      </c>
      <c r="CN51" s="107">
        <v>91.660958904109592</v>
      </c>
      <c r="CO51" s="108">
        <v>150.11793536182461</v>
      </c>
      <c r="CP51" s="109">
        <v>95.696347031963469</v>
      </c>
    </row>
    <row r="52" spans="1:94" x14ac:dyDescent="0.25">
      <c r="A52" s="106">
        <v>-83.304087833737128</v>
      </c>
      <c r="B52" s="107">
        <v>96.952054794520549</v>
      </c>
      <c r="C52" s="106">
        <v>-119.19416082841872</v>
      </c>
      <c r="D52" s="107">
        <v>95.336757990867582</v>
      </c>
      <c r="E52" s="106">
        <v>-156.21833593066759</v>
      </c>
      <c r="F52" s="107">
        <v>90.907534246575338</v>
      </c>
      <c r="G52" s="106">
        <v>-188.63146893441129</v>
      </c>
      <c r="H52" s="107">
        <v>94.863013698630141</v>
      </c>
      <c r="I52" s="108">
        <v>-193.04219869874018</v>
      </c>
      <c r="J52" s="109">
        <v>93.76141552511416</v>
      </c>
      <c r="M52" s="106">
        <v>-46.092932442465553</v>
      </c>
      <c r="N52" s="107">
        <v>93.835616438356169</v>
      </c>
      <c r="O52" s="106">
        <v>-162.69900519161092</v>
      </c>
      <c r="P52" s="107">
        <v>95.947488584474883</v>
      </c>
      <c r="Q52" s="106">
        <v>-196.84420771954808</v>
      </c>
      <c r="R52" s="107">
        <v>95.331050228310502</v>
      </c>
      <c r="S52" s="106">
        <v>-226.53004258877144</v>
      </c>
      <c r="T52" s="107">
        <v>94.138127853881286</v>
      </c>
      <c r="U52" s="108">
        <v>-170.43823085849667</v>
      </c>
      <c r="V52" s="109">
        <v>96.198630136986296</v>
      </c>
      <c r="W52" s="113"/>
      <c r="Y52" s="106">
        <v>329.30263274080971</v>
      </c>
      <c r="Z52" s="107">
        <v>91.609589041095902</v>
      </c>
      <c r="AA52" s="106">
        <v>265.37412841226489</v>
      </c>
      <c r="AB52" s="107">
        <v>95.268264840182653</v>
      </c>
      <c r="AC52" s="106">
        <v>215.37970504498625</v>
      </c>
      <c r="AD52" s="107">
        <v>96.210045662100455</v>
      </c>
      <c r="AE52" s="106">
        <v>326.72600454285293</v>
      </c>
      <c r="AF52" s="107">
        <v>96.466894977168948</v>
      </c>
      <c r="AG52" s="108">
        <v>327.51727256326211</v>
      </c>
      <c r="AH52" s="109">
        <v>97.905251141552512</v>
      </c>
      <c r="AK52" s="106">
        <v>-53.889455292547609</v>
      </c>
      <c r="AL52" s="107">
        <v>93.886986301369873</v>
      </c>
      <c r="AM52" s="106">
        <v>9.8475487903731107</v>
      </c>
      <c r="AN52" s="107">
        <v>95.091324200913235</v>
      </c>
      <c r="AO52" s="106">
        <v>-24.704807479779717</v>
      </c>
      <c r="AP52" s="107">
        <v>85.039954337899545</v>
      </c>
      <c r="AQ52" s="106">
        <v>-133.65344328722162</v>
      </c>
      <c r="AR52" s="107">
        <v>95.827625570776249</v>
      </c>
      <c r="AS52" s="108">
        <v>-7.0109219538851875</v>
      </c>
      <c r="AT52" s="109">
        <v>97.288812785388117</v>
      </c>
      <c r="AW52" s="106">
        <v>380.21429236981203</v>
      </c>
      <c r="AX52" s="107">
        <v>99.081050228310502</v>
      </c>
      <c r="AY52" s="106">
        <v>45.232593583740773</v>
      </c>
      <c r="AZ52" s="107">
        <v>99.982876712328775</v>
      </c>
      <c r="BA52" s="106">
        <v>-87.744660610244637</v>
      </c>
      <c r="BB52" s="107">
        <v>99.634703196347033</v>
      </c>
      <c r="BC52" s="106">
        <v>-27.826539241342033</v>
      </c>
      <c r="BD52" s="107">
        <v>98.824200913242009</v>
      </c>
      <c r="BE52" s="108">
        <v>94.720019721471829</v>
      </c>
      <c r="BF52" s="109">
        <v>95.599315068493155</v>
      </c>
      <c r="BI52" s="106">
        <v>-370.4235477649213</v>
      </c>
      <c r="BJ52" s="107">
        <v>98.19063926940639</v>
      </c>
      <c r="BK52" s="106">
        <v>-461.8932757052371</v>
      </c>
      <c r="BL52" s="107">
        <v>96.506849315068493</v>
      </c>
      <c r="BM52" s="106">
        <v>-309.83699840058989</v>
      </c>
      <c r="BN52" s="107">
        <v>97.094748858447488</v>
      </c>
      <c r="BO52" s="106">
        <v>-61.727967566186415</v>
      </c>
      <c r="BP52" s="107">
        <v>90.565068493150676</v>
      </c>
      <c r="BQ52" s="108">
        <v>-186.63682530745933</v>
      </c>
      <c r="BR52" s="109">
        <v>94.32648401826485</v>
      </c>
      <c r="BU52" s="106">
        <v>1470.0790464123156</v>
      </c>
      <c r="BV52" s="107">
        <v>92.208904109589042</v>
      </c>
      <c r="BW52" s="106">
        <v>1231.15270251532</v>
      </c>
      <c r="BX52" s="107">
        <v>93.373287671232873</v>
      </c>
      <c r="BY52" s="106">
        <v>1323.1088792660012</v>
      </c>
      <c r="BZ52" s="107">
        <v>93.12214611872146</v>
      </c>
      <c r="CA52" s="106">
        <v>1311.3260620191634</v>
      </c>
      <c r="CB52" s="107">
        <v>92.066210045662103</v>
      </c>
      <c r="CC52" s="108">
        <v>1182.6305425533253</v>
      </c>
      <c r="CD52" s="109">
        <v>94.480593607305934</v>
      </c>
      <c r="CG52" s="106">
        <v>227.61010725179611</v>
      </c>
      <c r="CH52" s="107">
        <v>97.534246575342465</v>
      </c>
      <c r="CI52" s="106">
        <v>205.47042979861871</v>
      </c>
      <c r="CJ52" s="107">
        <v>97.402968036529685</v>
      </c>
      <c r="CK52" s="106">
        <v>209.92445991584293</v>
      </c>
      <c r="CL52" s="107">
        <v>95.930365296803657</v>
      </c>
      <c r="CM52" s="106">
        <v>205.10294948919474</v>
      </c>
      <c r="CN52" s="107">
        <v>90.804794520547944</v>
      </c>
      <c r="CO52" s="108">
        <v>158.89209296700182</v>
      </c>
      <c r="CP52" s="109">
        <v>95.348173515981742</v>
      </c>
    </row>
    <row r="53" spans="1:94" x14ac:dyDescent="0.25">
      <c r="A53" s="106">
        <v>-78.458305804665656</v>
      </c>
      <c r="B53" s="107">
        <v>96.438356164383563</v>
      </c>
      <c r="C53" s="106">
        <v>-113.36217817194475</v>
      </c>
      <c r="D53" s="107">
        <v>94.783105022831052</v>
      </c>
      <c r="E53" s="106">
        <v>-150.17873532525431</v>
      </c>
      <c r="F53" s="107">
        <v>89.765981735159812</v>
      </c>
      <c r="G53" s="106">
        <v>-182.34968052007156</v>
      </c>
      <c r="H53" s="107">
        <v>94.132420091324192</v>
      </c>
      <c r="I53" s="108">
        <v>-187.00040666534409</v>
      </c>
      <c r="J53" s="109">
        <v>92.808219178082197</v>
      </c>
      <c r="M53" s="106">
        <v>-28.118304813289004</v>
      </c>
      <c r="N53" s="107">
        <v>92.905251141552512</v>
      </c>
      <c r="O53" s="106">
        <v>-146.28923612367123</v>
      </c>
      <c r="P53" s="107">
        <v>95.239726027397268</v>
      </c>
      <c r="Q53" s="106">
        <v>-178.49839942872561</v>
      </c>
      <c r="R53" s="107">
        <v>94.543378995433784</v>
      </c>
      <c r="S53" s="106">
        <v>-207.15704797352237</v>
      </c>
      <c r="T53" s="107">
        <v>93.424657534246577</v>
      </c>
      <c r="U53" s="108">
        <v>-151.80148720215806</v>
      </c>
      <c r="V53" s="109">
        <v>95.696347031963469</v>
      </c>
      <c r="W53" s="113"/>
      <c r="Y53" s="106">
        <v>341.821193104185</v>
      </c>
      <c r="Z53" s="107">
        <v>90.650684931506859</v>
      </c>
      <c r="AA53" s="106">
        <v>278.1357415824632</v>
      </c>
      <c r="AB53" s="107">
        <v>94.457762557077629</v>
      </c>
      <c r="AC53" s="106">
        <v>228.69576925762061</v>
      </c>
      <c r="AD53" s="107">
        <v>95.496575342465746</v>
      </c>
      <c r="AE53" s="106">
        <v>338.51017817211806</v>
      </c>
      <c r="AF53" s="107">
        <v>95.970319634703188</v>
      </c>
      <c r="AG53" s="108">
        <v>339.72029271465527</v>
      </c>
      <c r="AH53" s="109">
        <v>97.636986301369859</v>
      </c>
      <c r="AK53" s="106">
        <v>-27.846483497483717</v>
      </c>
      <c r="AL53" s="107">
        <v>92.899543378995432</v>
      </c>
      <c r="AM53" s="106">
        <v>34.772962462727605</v>
      </c>
      <c r="AN53" s="107">
        <v>94.098173515981728</v>
      </c>
      <c r="AO53" s="106">
        <v>2.1250720856382159</v>
      </c>
      <c r="AP53" s="107">
        <v>83.356164383561648</v>
      </c>
      <c r="AQ53" s="106">
        <v>-105.86894245868689</v>
      </c>
      <c r="AR53" s="107">
        <v>95.468036529680361</v>
      </c>
      <c r="AS53" s="108">
        <v>18.989152189770465</v>
      </c>
      <c r="AT53" s="109">
        <v>96.855022831050235</v>
      </c>
      <c r="AW53" s="106">
        <v>384.46299792889641</v>
      </c>
      <c r="AX53" s="107">
        <v>98.915525114155258</v>
      </c>
      <c r="AY53" s="106">
        <v>54.017148318079244</v>
      </c>
      <c r="AZ53" s="107">
        <v>99.982876712328775</v>
      </c>
      <c r="BA53" s="106">
        <v>-76.910003738360331</v>
      </c>
      <c r="BB53" s="107">
        <v>99.560502283105023</v>
      </c>
      <c r="BC53" s="106">
        <v>-17.603052424062263</v>
      </c>
      <c r="BD53" s="107">
        <v>98.544520547945197</v>
      </c>
      <c r="BE53" s="108">
        <v>103.57084760051164</v>
      </c>
      <c r="BF53" s="109">
        <v>94.948630136986296</v>
      </c>
      <c r="BI53" s="106">
        <v>-333.447437788103</v>
      </c>
      <c r="BJ53" s="107">
        <v>97.756849315068493</v>
      </c>
      <c r="BK53" s="106">
        <v>-422.83210246065482</v>
      </c>
      <c r="BL53" s="107">
        <v>95.844748858447488</v>
      </c>
      <c r="BM53" s="106">
        <v>-271.42760952282134</v>
      </c>
      <c r="BN53" s="107">
        <v>96.518264840182638</v>
      </c>
      <c r="BO53" s="106">
        <v>-24.936400129598425</v>
      </c>
      <c r="BP53" s="107">
        <v>89.189497716894977</v>
      </c>
      <c r="BQ53" s="108">
        <v>-147.19257259897071</v>
      </c>
      <c r="BR53" s="109">
        <v>93.401826484018272</v>
      </c>
      <c r="BU53" s="106">
        <v>1505.4000423868245</v>
      </c>
      <c r="BV53" s="107">
        <v>91.021689497716892</v>
      </c>
      <c r="BW53" s="106">
        <v>1269.6567684804058</v>
      </c>
      <c r="BX53" s="107">
        <v>92.117579908675793</v>
      </c>
      <c r="BY53" s="106">
        <v>1363.3658802421451</v>
      </c>
      <c r="BZ53" s="107">
        <v>92.054794520547944</v>
      </c>
      <c r="CA53" s="106">
        <v>1353.7525372186456</v>
      </c>
      <c r="CB53" s="107">
        <v>91.055936073059357</v>
      </c>
      <c r="CC53" s="108">
        <v>1224.2238288416672</v>
      </c>
      <c r="CD53" s="109">
        <v>93.76141552511416</v>
      </c>
      <c r="CG53" s="106">
        <v>235.77169062638373</v>
      </c>
      <c r="CH53" s="107">
        <v>96.592465753424662</v>
      </c>
      <c r="CI53" s="106">
        <v>214.40928563822567</v>
      </c>
      <c r="CJ53" s="107">
        <v>97.089041095890423</v>
      </c>
      <c r="CK53" s="106">
        <v>218.85192577001663</v>
      </c>
      <c r="CL53" s="107">
        <v>95.410958904109592</v>
      </c>
      <c r="CM53" s="106">
        <v>215.32809367595155</v>
      </c>
      <c r="CN53" s="107">
        <v>89.731735159817347</v>
      </c>
      <c r="CO53" s="108">
        <v>167.66625057217902</v>
      </c>
      <c r="CP53" s="109">
        <v>94.897260273972606</v>
      </c>
    </row>
    <row r="54" spans="1:94" x14ac:dyDescent="0.25">
      <c r="A54" s="106">
        <v>-73.612523775594184</v>
      </c>
      <c r="B54" s="107">
        <v>95.861872146118714</v>
      </c>
      <c r="C54" s="106">
        <v>-107.53019551547078</v>
      </c>
      <c r="D54" s="107">
        <v>94.212328767123282</v>
      </c>
      <c r="E54" s="106">
        <v>-144.13913471984102</v>
      </c>
      <c r="F54" s="107">
        <v>88.624429223744301</v>
      </c>
      <c r="G54" s="106">
        <v>-176.06789210573183</v>
      </c>
      <c r="H54" s="107">
        <v>93.373287671232873</v>
      </c>
      <c r="I54" s="108">
        <v>-180.958614631948</v>
      </c>
      <c r="J54" s="109">
        <v>91.775114155251131</v>
      </c>
      <c r="M54" s="106">
        <v>-10.143677184112455</v>
      </c>
      <c r="N54" s="107">
        <v>91.986301369863014</v>
      </c>
      <c r="O54" s="106">
        <v>-129.87946705573154</v>
      </c>
      <c r="P54" s="107">
        <v>94.531963470319639</v>
      </c>
      <c r="Q54" s="106">
        <v>-160.15259113790313</v>
      </c>
      <c r="R54" s="107">
        <v>93.618721461187221</v>
      </c>
      <c r="S54" s="106">
        <v>-187.7840533582733</v>
      </c>
      <c r="T54" s="107">
        <v>92.688356164383549</v>
      </c>
      <c r="U54" s="108">
        <v>-133.16474354581945</v>
      </c>
      <c r="V54" s="109">
        <v>94.982876712328761</v>
      </c>
      <c r="W54" s="113"/>
      <c r="Y54" s="106">
        <v>354.33975346756029</v>
      </c>
      <c r="Z54" s="107">
        <v>89.703196347031962</v>
      </c>
      <c r="AA54" s="106">
        <v>290.8973547526615</v>
      </c>
      <c r="AB54" s="107">
        <v>93.68721461187215</v>
      </c>
      <c r="AC54" s="106">
        <v>242.01183347025497</v>
      </c>
      <c r="AD54" s="107">
        <v>94.708904109589042</v>
      </c>
      <c r="AE54" s="106">
        <v>350.29435180138319</v>
      </c>
      <c r="AF54" s="107">
        <v>95.490867579908681</v>
      </c>
      <c r="AG54" s="108">
        <v>351.92331286604843</v>
      </c>
      <c r="AH54" s="109">
        <v>97.311643835616437</v>
      </c>
      <c r="AK54" s="106">
        <v>-1.8035117024198257</v>
      </c>
      <c r="AL54" s="107">
        <v>91.93493150684931</v>
      </c>
      <c r="AM54" s="106">
        <v>59.6983761350821</v>
      </c>
      <c r="AN54" s="107">
        <v>93.076484018264836</v>
      </c>
      <c r="AO54" s="106">
        <v>28.954951651056149</v>
      </c>
      <c r="AP54" s="107">
        <v>81.706621004566216</v>
      </c>
      <c r="AQ54" s="106">
        <v>-78.084441630152156</v>
      </c>
      <c r="AR54" s="107">
        <v>95.039954337899545</v>
      </c>
      <c r="AS54" s="108">
        <v>44.989226333426117</v>
      </c>
      <c r="AT54" s="109">
        <v>96.295662100456624</v>
      </c>
      <c r="AW54" s="106">
        <v>388.7117034879808</v>
      </c>
      <c r="AX54" s="107">
        <v>98.738584474885855</v>
      </c>
      <c r="AY54" s="106">
        <v>62.801703052417714</v>
      </c>
      <c r="AZ54" s="107">
        <v>99.982876712328775</v>
      </c>
      <c r="BA54" s="106">
        <v>-66.075346866476025</v>
      </c>
      <c r="BB54" s="107">
        <v>99.526255707762559</v>
      </c>
      <c r="BC54" s="106">
        <v>-7.379565606782494</v>
      </c>
      <c r="BD54" s="107">
        <v>98.110730593607315</v>
      </c>
      <c r="BE54" s="108">
        <v>112.42167547955145</v>
      </c>
      <c r="BF54" s="109">
        <v>94.252283105022826</v>
      </c>
      <c r="BI54" s="106">
        <v>-296.47132781128471</v>
      </c>
      <c r="BJ54" s="107">
        <v>97.203196347031962</v>
      </c>
      <c r="BK54" s="106">
        <v>-383.77092921607255</v>
      </c>
      <c r="BL54" s="107">
        <v>95.142694063926939</v>
      </c>
      <c r="BM54" s="106">
        <v>-233.01822064505279</v>
      </c>
      <c r="BN54" s="107">
        <v>95.810502283105023</v>
      </c>
      <c r="BO54" s="106">
        <v>11.855167306989564</v>
      </c>
      <c r="BP54" s="107">
        <v>87.819634703196343</v>
      </c>
      <c r="BQ54" s="108">
        <v>-107.74831989048209</v>
      </c>
      <c r="BR54" s="109">
        <v>92.317351598173516</v>
      </c>
      <c r="BU54" s="106">
        <v>1540.7210383613333</v>
      </c>
      <c r="BV54" s="107">
        <v>89.646118721461193</v>
      </c>
      <c r="BW54" s="106">
        <v>1308.1608344454917</v>
      </c>
      <c r="BX54" s="107">
        <v>90.542237442922385</v>
      </c>
      <c r="BY54" s="106">
        <v>1403.622881218289</v>
      </c>
      <c r="BZ54" s="107">
        <v>90.730593607305934</v>
      </c>
      <c r="CA54" s="106">
        <v>1396.1790124181277</v>
      </c>
      <c r="CB54" s="107">
        <v>89.982876712328761</v>
      </c>
      <c r="CC54" s="108">
        <v>1265.8171151300091</v>
      </c>
      <c r="CD54" s="109">
        <v>92.893835616438352</v>
      </c>
      <c r="CG54" s="106">
        <v>243.93327400097135</v>
      </c>
      <c r="CH54" s="107">
        <v>94.737442922374427</v>
      </c>
      <c r="CI54" s="106">
        <v>223.34814147783263</v>
      </c>
      <c r="CJ54" s="107">
        <v>96.546803652968038</v>
      </c>
      <c r="CK54" s="106">
        <v>227.77939162419034</v>
      </c>
      <c r="CL54" s="107">
        <v>94.623287671232887</v>
      </c>
      <c r="CM54" s="106">
        <v>225.55323786270836</v>
      </c>
      <c r="CN54" s="107">
        <v>87.985159817351601</v>
      </c>
      <c r="CO54" s="108">
        <v>176.44040817735623</v>
      </c>
      <c r="CP54" s="109">
        <v>94.434931506849324</v>
      </c>
    </row>
    <row r="55" spans="1:94" x14ac:dyDescent="0.25">
      <c r="A55" s="106">
        <v>-68.766741746522712</v>
      </c>
      <c r="B55" s="107">
        <v>95.142694063926939</v>
      </c>
      <c r="C55" s="106">
        <v>-101.69821285899681</v>
      </c>
      <c r="D55" s="107">
        <v>93.578767123287676</v>
      </c>
      <c r="E55" s="106">
        <v>-138.09953411442774</v>
      </c>
      <c r="F55" s="107">
        <v>87.528538812785385</v>
      </c>
      <c r="G55" s="106">
        <v>-169.7861036913921</v>
      </c>
      <c r="H55" s="107">
        <v>92.482876712328761</v>
      </c>
      <c r="I55" s="108">
        <v>-174.9168225985519</v>
      </c>
      <c r="J55" s="109">
        <v>90.742009132420094</v>
      </c>
      <c r="M55" s="106">
        <v>7.8309504450640937</v>
      </c>
      <c r="N55" s="107">
        <v>90.684931506849324</v>
      </c>
      <c r="O55" s="106">
        <v>-113.46969798779185</v>
      </c>
      <c r="P55" s="107">
        <v>93.778538812785385</v>
      </c>
      <c r="Q55" s="106">
        <v>-141.80678284708065</v>
      </c>
      <c r="R55" s="107">
        <v>92.585616438356169</v>
      </c>
      <c r="S55" s="106">
        <v>-168.41105874302423</v>
      </c>
      <c r="T55" s="107">
        <v>91.660958904109592</v>
      </c>
      <c r="U55" s="108">
        <v>-114.52799988948085</v>
      </c>
      <c r="V55" s="109">
        <v>94.269406392694066</v>
      </c>
      <c r="W55" s="113"/>
      <c r="Y55" s="106">
        <v>366.85831383093557</v>
      </c>
      <c r="Z55" s="107">
        <v>88.533105022831052</v>
      </c>
      <c r="AA55" s="106">
        <v>303.6589679228598</v>
      </c>
      <c r="AB55" s="107">
        <v>92.425799086757991</v>
      </c>
      <c r="AC55" s="106">
        <v>255.32789768288933</v>
      </c>
      <c r="AD55" s="107">
        <v>93.875570776255714</v>
      </c>
      <c r="AE55" s="106">
        <v>362.07852543064831</v>
      </c>
      <c r="AF55" s="107">
        <v>94.885844748858446</v>
      </c>
      <c r="AG55" s="108">
        <v>364.1263330174416</v>
      </c>
      <c r="AH55" s="109">
        <v>96.963470319634709</v>
      </c>
      <c r="AK55" s="106">
        <v>24.239460092644066</v>
      </c>
      <c r="AL55" s="107">
        <v>90.62214611872146</v>
      </c>
      <c r="AM55" s="106">
        <v>84.623789807436594</v>
      </c>
      <c r="AN55" s="107">
        <v>92.020547945205479</v>
      </c>
      <c r="AO55" s="106">
        <v>55.784831216474082</v>
      </c>
      <c r="AP55" s="107">
        <v>79.885844748858446</v>
      </c>
      <c r="AQ55" s="106">
        <v>-50.299940801617424</v>
      </c>
      <c r="AR55" s="107">
        <v>94.474885844748854</v>
      </c>
      <c r="AS55" s="108">
        <v>70.98930047708177</v>
      </c>
      <c r="AT55" s="109">
        <v>95.62785388127854</v>
      </c>
      <c r="AW55" s="106">
        <v>392.96040904706518</v>
      </c>
      <c r="AX55" s="107">
        <v>98.521689497716892</v>
      </c>
      <c r="AY55" s="106">
        <v>71.586257786756192</v>
      </c>
      <c r="AZ55" s="107">
        <v>99.982876712328775</v>
      </c>
      <c r="BA55" s="106">
        <v>-55.240689994591719</v>
      </c>
      <c r="BB55" s="107">
        <v>99.486301369863014</v>
      </c>
      <c r="BC55" s="106">
        <v>2.8439212104972746</v>
      </c>
      <c r="BD55" s="107">
        <v>97.654109589041099</v>
      </c>
      <c r="BE55" s="108">
        <v>121.27250335859127</v>
      </c>
      <c r="BF55" s="109">
        <v>93.487442922374427</v>
      </c>
      <c r="BI55" s="106">
        <v>-259.49521783446642</v>
      </c>
      <c r="BJ55" s="107">
        <v>96.655251141552512</v>
      </c>
      <c r="BK55" s="106">
        <v>-344.70975597149027</v>
      </c>
      <c r="BL55" s="107">
        <v>94.337899543378995</v>
      </c>
      <c r="BM55" s="106">
        <v>-194.60883176728424</v>
      </c>
      <c r="BN55" s="107">
        <v>95.108447488584474</v>
      </c>
      <c r="BO55" s="106">
        <v>48.646734743577554</v>
      </c>
      <c r="BP55" s="107">
        <v>86.221461187214615</v>
      </c>
      <c r="BQ55" s="108">
        <v>-68.304067181993474</v>
      </c>
      <c r="BR55" s="109">
        <v>91.124429223744301</v>
      </c>
      <c r="BU55" s="106">
        <v>1576.0420343358421</v>
      </c>
      <c r="BV55" s="107">
        <v>88.042237442922371</v>
      </c>
      <c r="BW55" s="106">
        <v>1346.6649004105775</v>
      </c>
      <c r="BX55" s="107">
        <v>88.710045662100455</v>
      </c>
      <c r="BY55" s="106">
        <v>1443.8798821944329</v>
      </c>
      <c r="BZ55" s="107">
        <v>89.143835616438366</v>
      </c>
      <c r="CA55" s="106">
        <v>1438.6054876176099</v>
      </c>
      <c r="CB55" s="107">
        <v>88.533105022831052</v>
      </c>
      <c r="CC55" s="108">
        <v>1307.4104014183511</v>
      </c>
      <c r="CD55" s="109">
        <v>91.952054794520549</v>
      </c>
      <c r="CG55" s="106">
        <v>252.09485737555897</v>
      </c>
      <c r="CH55" s="107">
        <v>92.089041095890408</v>
      </c>
      <c r="CI55" s="106">
        <v>232.28699731743959</v>
      </c>
      <c r="CJ55" s="107">
        <v>95.821917808219183</v>
      </c>
      <c r="CK55" s="106">
        <v>236.70685747836404</v>
      </c>
      <c r="CL55" s="107">
        <v>93.584474885844742</v>
      </c>
      <c r="CM55" s="106">
        <v>235.77838204946516</v>
      </c>
      <c r="CN55" s="107">
        <v>85.399543378995432</v>
      </c>
      <c r="CO55" s="108">
        <v>185.21456578253344</v>
      </c>
      <c r="CP55" s="109">
        <v>93.978310502283108</v>
      </c>
    </row>
    <row r="56" spans="1:94" x14ac:dyDescent="0.25">
      <c r="A56" s="106">
        <v>-63.920959717451233</v>
      </c>
      <c r="B56" s="107">
        <v>94.446347031963469</v>
      </c>
      <c r="C56" s="106">
        <v>-95.866230202522843</v>
      </c>
      <c r="D56" s="107">
        <v>92.859589041095887</v>
      </c>
      <c r="E56" s="106">
        <v>-132.05993350901446</v>
      </c>
      <c r="F56" s="107">
        <v>86.329908675799089</v>
      </c>
      <c r="G56" s="106">
        <v>-163.50431527705237</v>
      </c>
      <c r="H56" s="107">
        <v>91.643835616438352</v>
      </c>
      <c r="I56" s="108">
        <v>-168.87503056515581</v>
      </c>
      <c r="J56" s="109">
        <v>89.777397260273972</v>
      </c>
      <c r="M56" s="106">
        <v>25.805578074240643</v>
      </c>
      <c r="N56" s="107">
        <v>89.3607305936073</v>
      </c>
      <c r="O56" s="106">
        <v>-97.059928919852155</v>
      </c>
      <c r="P56" s="107">
        <v>92.802511415525117</v>
      </c>
      <c r="Q56" s="106">
        <v>-123.46097455625819</v>
      </c>
      <c r="R56" s="107">
        <v>91.546803652968038</v>
      </c>
      <c r="S56" s="106">
        <v>-149.03806412777516</v>
      </c>
      <c r="T56" s="107">
        <v>90.696347031963469</v>
      </c>
      <c r="U56" s="108">
        <v>-95.891256233142258</v>
      </c>
      <c r="V56" s="109">
        <v>93.550228310502277</v>
      </c>
      <c r="W56" s="113"/>
      <c r="Y56" s="106">
        <v>379.37687419431086</v>
      </c>
      <c r="Z56" s="107">
        <v>87.237442922374427</v>
      </c>
      <c r="AA56" s="106">
        <v>316.4205810930581</v>
      </c>
      <c r="AB56" s="107">
        <v>91.044520547945211</v>
      </c>
      <c r="AC56" s="106">
        <v>268.64396189552372</v>
      </c>
      <c r="AD56" s="107">
        <v>92.910958904109592</v>
      </c>
      <c r="AE56" s="106">
        <v>373.86269905991344</v>
      </c>
      <c r="AF56" s="107">
        <v>94.32648401826485</v>
      </c>
      <c r="AG56" s="108">
        <v>376.32935316883476</v>
      </c>
      <c r="AH56" s="109">
        <v>96.541095890410958</v>
      </c>
      <c r="AK56" s="106">
        <v>50.282431887707958</v>
      </c>
      <c r="AL56" s="107">
        <v>89.149543378995432</v>
      </c>
      <c r="AM56" s="106">
        <v>109.54920347979109</v>
      </c>
      <c r="AN56" s="107">
        <v>90.764840182648399</v>
      </c>
      <c r="AO56" s="106">
        <v>82.614710781892015</v>
      </c>
      <c r="AP56" s="107">
        <v>78.05936073059361</v>
      </c>
      <c r="AQ56" s="106">
        <v>-22.515439973082696</v>
      </c>
      <c r="AR56" s="107">
        <v>93.898401826484019</v>
      </c>
      <c r="AS56" s="108">
        <v>96.989374620737422</v>
      </c>
      <c r="AT56" s="109">
        <v>94.94292237442923</v>
      </c>
      <c r="AW56" s="106">
        <v>397.20911460614957</v>
      </c>
      <c r="AX56" s="107">
        <v>98.339041095890408</v>
      </c>
      <c r="AY56" s="106">
        <v>80.370812521094663</v>
      </c>
      <c r="AZ56" s="107">
        <v>99.982876712328775</v>
      </c>
      <c r="BA56" s="106">
        <v>-44.406033122707413</v>
      </c>
      <c r="BB56" s="107">
        <v>99.452054794520549</v>
      </c>
      <c r="BC56" s="106">
        <v>13.067408027777043</v>
      </c>
      <c r="BD56" s="107">
        <v>97.140410958904113</v>
      </c>
      <c r="BE56" s="108">
        <v>130.12333123763108</v>
      </c>
      <c r="BF56" s="109">
        <v>92.808219178082197</v>
      </c>
      <c r="BI56" s="106">
        <v>-222.51910785764815</v>
      </c>
      <c r="BJ56" s="107">
        <v>96.170091324200911</v>
      </c>
      <c r="BK56" s="106">
        <v>-305.64858272690799</v>
      </c>
      <c r="BL56" s="107">
        <v>93.567351598173516</v>
      </c>
      <c r="BM56" s="106">
        <v>-156.19944288951569</v>
      </c>
      <c r="BN56" s="107">
        <v>94.212328767123282</v>
      </c>
      <c r="BO56" s="106">
        <v>85.43830218016555</v>
      </c>
      <c r="BP56" s="107">
        <v>84.509132420091333</v>
      </c>
      <c r="BQ56" s="108">
        <v>-28.859814473504855</v>
      </c>
      <c r="BR56" s="109">
        <v>89.543378995433784</v>
      </c>
      <c r="BU56" s="106">
        <v>1611.363030310351</v>
      </c>
      <c r="BV56" s="107">
        <v>86.033105022831052</v>
      </c>
      <c r="BW56" s="106">
        <v>1385.1689663756633</v>
      </c>
      <c r="BX56" s="107">
        <v>86.866438356164394</v>
      </c>
      <c r="BY56" s="106">
        <v>1484.1368831705768</v>
      </c>
      <c r="BZ56" s="107">
        <v>87.260273972602747</v>
      </c>
      <c r="CA56" s="106">
        <v>1481.0319628170921</v>
      </c>
      <c r="CB56" s="107">
        <v>86.900684931506845</v>
      </c>
      <c r="CC56" s="108">
        <v>1349.003687706693</v>
      </c>
      <c r="CD56" s="109">
        <v>90.890410958904113</v>
      </c>
      <c r="CG56" s="106">
        <v>260.25644075014657</v>
      </c>
      <c r="CH56" s="107">
        <v>88.436073059360737</v>
      </c>
      <c r="CI56" s="106">
        <v>241.22585315704654</v>
      </c>
      <c r="CJ56" s="107">
        <v>94.771689497716892</v>
      </c>
      <c r="CK56" s="106">
        <v>245.63432333253775</v>
      </c>
      <c r="CL56" s="107">
        <v>91.449771689497723</v>
      </c>
      <c r="CM56" s="106">
        <v>246.00352623622197</v>
      </c>
      <c r="CN56" s="107">
        <v>81.552511415525117</v>
      </c>
      <c r="CO56" s="108">
        <v>193.98872338771065</v>
      </c>
      <c r="CP56" s="109">
        <v>93.441780821917803</v>
      </c>
    </row>
    <row r="57" spans="1:94" x14ac:dyDescent="0.25">
      <c r="A57" s="106">
        <v>-59.075177688379753</v>
      </c>
      <c r="B57" s="107">
        <v>93.584474885844742</v>
      </c>
      <c r="C57" s="106">
        <v>-90.034247546048874</v>
      </c>
      <c r="D57" s="107">
        <v>92.140410958904113</v>
      </c>
      <c r="E57" s="106">
        <v>-126.02033290360117</v>
      </c>
      <c r="F57" s="107">
        <v>85.102739726027394</v>
      </c>
      <c r="G57" s="106">
        <v>-157.22252686271264</v>
      </c>
      <c r="H57" s="107">
        <v>90.816210045662103</v>
      </c>
      <c r="I57" s="108">
        <v>-162.83323853175972</v>
      </c>
      <c r="J57" s="109">
        <v>88.801369863013704</v>
      </c>
      <c r="M57" s="106">
        <v>43.780205703417195</v>
      </c>
      <c r="N57" s="107">
        <v>88.1392694063927</v>
      </c>
      <c r="O57" s="106">
        <v>-80.650159851912463</v>
      </c>
      <c r="P57" s="107">
        <v>91.992009132420094</v>
      </c>
      <c r="Q57" s="106">
        <v>-105.11516626543573</v>
      </c>
      <c r="R57" s="107">
        <v>90.479452054794521</v>
      </c>
      <c r="S57" s="106">
        <v>-129.66506951252609</v>
      </c>
      <c r="T57" s="107">
        <v>89.594748858447488</v>
      </c>
      <c r="U57" s="108">
        <v>-77.254512576803663</v>
      </c>
      <c r="V57" s="109">
        <v>92.711187214611869</v>
      </c>
      <c r="W57" s="113"/>
      <c r="Y57" s="106">
        <v>391.89543455768614</v>
      </c>
      <c r="Z57" s="107">
        <v>86.232876712328761</v>
      </c>
      <c r="AA57" s="106">
        <v>329.18219426325641</v>
      </c>
      <c r="AB57" s="107">
        <v>89.606164383561648</v>
      </c>
      <c r="AC57" s="106">
        <v>281.9600261081581</v>
      </c>
      <c r="AD57" s="107">
        <v>91.832191780821915</v>
      </c>
      <c r="AE57" s="106">
        <v>385.64687268917856</v>
      </c>
      <c r="AF57" s="107">
        <v>93.595890410958901</v>
      </c>
      <c r="AG57" s="108">
        <v>388.53237332022792</v>
      </c>
      <c r="AH57" s="109">
        <v>96.084474885844756</v>
      </c>
      <c r="AK57" s="106">
        <v>76.325403682771849</v>
      </c>
      <c r="AL57" s="107">
        <v>87.357305936073061</v>
      </c>
      <c r="AM57" s="106">
        <v>134.47461715214558</v>
      </c>
      <c r="AN57" s="107">
        <v>89.149543378995432</v>
      </c>
      <c r="AO57" s="106">
        <v>109.44459034730994</v>
      </c>
      <c r="AP57" s="107">
        <v>75.861872146118728</v>
      </c>
      <c r="AQ57" s="106">
        <v>5.2690608554520324</v>
      </c>
      <c r="AR57" s="107">
        <v>93.19063926940639</v>
      </c>
      <c r="AS57" s="108">
        <v>122.98944876439307</v>
      </c>
      <c r="AT57" s="109">
        <v>94.041095890410958</v>
      </c>
      <c r="AW57" s="106">
        <v>401.45782016523395</v>
      </c>
      <c r="AX57" s="107">
        <v>98.162100456621005</v>
      </c>
      <c r="AY57" s="106">
        <v>89.155367255433134</v>
      </c>
      <c r="AZ57" s="107">
        <v>99.982876712328775</v>
      </c>
      <c r="BA57" s="106">
        <v>-33.571376250823107</v>
      </c>
      <c r="BB57" s="107">
        <v>99.37785388127854</v>
      </c>
      <c r="BC57" s="106">
        <v>23.290894845056812</v>
      </c>
      <c r="BD57" s="107">
        <v>96.472602739726028</v>
      </c>
      <c r="BE57" s="108">
        <v>138.97415911667088</v>
      </c>
      <c r="BF57" s="109">
        <v>92.054794520547944</v>
      </c>
      <c r="BI57" s="106">
        <v>-185.54299788082989</v>
      </c>
      <c r="BJ57" s="107">
        <v>95.582191780821915</v>
      </c>
      <c r="BK57" s="106">
        <v>-266.58740948232571</v>
      </c>
      <c r="BL57" s="107">
        <v>92.54566210045661</v>
      </c>
      <c r="BM57" s="106">
        <v>-117.79005401174716</v>
      </c>
      <c r="BN57" s="107">
        <v>93.276255707762559</v>
      </c>
      <c r="BO57" s="106">
        <v>122.22986961675355</v>
      </c>
      <c r="BP57" s="107">
        <v>82.756849315068493</v>
      </c>
      <c r="BQ57" s="108">
        <v>10.584438234983764</v>
      </c>
      <c r="BR57" s="109">
        <v>87.985159817351601</v>
      </c>
      <c r="BU57" s="106">
        <v>1646.6840262848598</v>
      </c>
      <c r="BV57" s="107">
        <v>83.704337899543376</v>
      </c>
      <c r="BW57" s="106">
        <v>1423.6730323407492</v>
      </c>
      <c r="BX57" s="107">
        <v>84.668949771689498</v>
      </c>
      <c r="BY57" s="106">
        <v>1524.3938841467207</v>
      </c>
      <c r="BZ57" s="107">
        <v>85.251141552511413</v>
      </c>
      <c r="CA57" s="106">
        <v>1523.4584380165743</v>
      </c>
      <c r="CB57" s="107">
        <v>84.942922374429216</v>
      </c>
      <c r="CC57" s="108">
        <v>1390.5969739950349</v>
      </c>
      <c r="CD57" s="109">
        <v>89.737442922374427</v>
      </c>
      <c r="CG57" s="106">
        <v>268.41802412473419</v>
      </c>
      <c r="CH57" s="107">
        <v>84.902968036529685</v>
      </c>
      <c r="CI57" s="106">
        <v>250.1647089966535</v>
      </c>
      <c r="CJ57" s="107">
        <v>93.316210045662089</v>
      </c>
      <c r="CK57" s="106">
        <v>254.56178918671145</v>
      </c>
      <c r="CL57" s="107">
        <v>88.236301369863014</v>
      </c>
      <c r="CM57" s="106">
        <v>256.22867042297878</v>
      </c>
      <c r="CN57" s="107">
        <v>77.408675799086751</v>
      </c>
      <c r="CO57" s="108">
        <v>202.76288099288786</v>
      </c>
      <c r="CP57" s="109">
        <v>92.893835616438352</v>
      </c>
    </row>
    <row r="58" spans="1:94" x14ac:dyDescent="0.25">
      <c r="A58" s="106">
        <v>-54.229395659308274</v>
      </c>
      <c r="B58" s="107">
        <v>92.602739726027394</v>
      </c>
      <c r="C58" s="106">
        <v>-84.202264889574906</v>
      </c>
      <c r="D58" s="107">
        <v>91.386986301369859</v>
      </c>
      <c r="E58" s="106">
        <v>-119.98073229818789</v>
      </c>
      <c r="F58" s="107">
        <v>83.881278538812793</v>
      </c>
      <c r="G58" s="106">
        <v>-150.94073844837291</v>
      </c>
      <c r="H58" s="107">
        <v>89.902968036529685</v>
      </c>
      <c r="I58" s="108">
        <v>-156.79144649836363</v>
      </c>
      <c r="J58" s="109">
        <v>87.688356164383563</v>
      </c>
      <c r="M58" s="106">
        <v>61.754833332593748</v>
      </c>
      <c r="N58" s="107">
        <v>86.8892694063927</v>
      </c>
      <c r="O58" s="106">
        <v>-64.240390783972771</v>
      </c>
      <c r="P58" s="107">
        <v>91.038812785388117</v>
      </c>
      <c r="Q58" s="106">
        <v>-86.769357974613271</v>
      </c>
      <c r="R58" s="107">
        <v>89.280821917808211</v>
      </c>
      <c r="S58" s="106">
        <v>-110.29207489727702</v>
      </c>
      <c r="T58" s="107">
        <v>88.613013698630141</v>
      </c>
      <c r="U58" s="108">
        <v>-58.617768920465068</v>
      </c>
      <c r="V58" s="109">
        <v>91.832191780821915</v>
      </c>
      <c r="W58" s="113"/>
      <c r="Y58" s="106">
        <v>404.41399492106143</v>
      </c>
      <c r="Z58" s="107">
        <v>85.097031963470315</v>
      </c>
      <c r="AA58" s="106">
        <v>341.94380743345471</v>
      </c>
      <c r="AB58" s="107">
        <v>87.956621004566216</v>
      </c>
      <c r="AC58" s="106">
        <v>295.27609032079249</v>
      </c>
      <c r="AD58" s="107">
        <v>90.684931506849324</v>
      </c>
      <c r="AE58" s="106">
        <v>397.43104631844369</v>
      </c>
      <c r="AF58" s="107">
        <v>92.785388127853878</v>
      </c>
      <c r="AG58" s="108">
        <v>400.73539347162108</v>
      </c>
      <c r="AH58" s="109">
        <v>95.62214611872146</v>
      </c>
      <c r="AK58" s="106">
        <v>102.36837547783574</v>
      </c>
      <c r="AL58" s="107">
        <v>85.479452054794521</v>
      </c>
      <c r="AM58" s="106">
        <v>159.40003082450008</v>
      </c>
      <c r="AN58" s="107">
        <v>87.397260273972606</v>
      </c>
      <c r="AO58" s="106">
        <v>136.27446991272788</v>
      </c>
      <c r="AP58" s="107">
        <v>73.727168949771695</v>
      </c>
      <c r="AQ58" s="106">
        <v>33.053561683986757</v>
      </c>
      <c r="AR58" s="107">
        <v>92.465753424657535</v>
      </c>
      <c r="AS58" s="108">
        <v>148.98952290804874</v>
      </c>
      <c r="AT58" s="109">
        <v>92.968036529680361</v>
      </c>
      <c r="AW58" s="106">
        <v>405.70652572431834</v>
      </c>
      <c r="AX58" s="107">
        <v>97.979452054794521</v>
      </c>
      <c r="AY58" s="106">
        <v>97.939921989771605</v>
      </c>
      <c r="AZ58" s="107">
        <v>99.982876712328775</v>
      </c>
      <c r="BA58" s="106">
        <v>-22.736719378938801</v>
      </c>
      <c r="BB58" s="107">
        <v>99.280821917808211</v>
      </c>
      <c r="BC58" s="106">
        <v>33.514381662336582</v>
      </c>
      <c r="BD58" s="107">
        <v>95.816210045662103</v>
      </c>
      <c r="BE58" s="108">
        <v>147.82498699571067</v>
      </c>
      <c r="BF58" s="109">
        <v>91.25570776255708</v>
      </c>
      <c r="BI58" s="106">
        <v>-148.56688790401162</v>
      </c>
      <c r="BJ58" s="107">
        <v>94.925799086757991</v>
      </c>
      <c r="BK58" s="106">
        <v>-227.5262362377434</v>
      </c>
      <c r="BL58" s="107">
        <v>91.347031963470315</v>
      </c>
      <c r="BM58" s="106">
        <v>-79.380665133978624</v>
      </c>
      <c r="BN58" s="107">
        <v>91.974885844748854</v>
      </c>
      <c r="BO58" s="106">
        <v>159.02143705334154</v>
      </c>
      <c r="BP58" s="107">
        <v>80.719178082191775</v>
      </c>
      <c r="BQ58" s="108">
        <v>50.028690943472384</v>
      </c>
      <c r="BR58" s="109">
        <v>86.289954337899545</v>
      </c>
      <c r="BU58" s="106">
        <v>1682.0050222593686</v>
      </c>
      <c r="BV58" s="107">
        <v>81.107305936073061</v>
      </c>
      <c r="BW58" s="106">
        <v>1462.177098305835</v>
      </c>
      <c r="BX58" s="107">
        <v>82.625570776255714</v>
      </c>
      <c r="BY58" s="106">
        <v>1564.6508851228646</v>
      </c>
      <c r="BZ58" s="107">
        <v>82.551369863013704</v>
      </c>
      <c r="CA58" s="106">
        <v>1565.8849132160565</v>
      </c>
      <c r="CB58" s="107">
        <v>82.420091324200911</v>
      </c>
      <c r="CC58" s="108">
        <v>1432.1902602833768</v>
      </c>
      <c r="CD58" s="109">
        <v>88.19063926940639</v>
      </c>
      <c r="CG58" s="106">
        <v>276.57960749932181</v>
      </c>
      <c r="CH58" s="107">
        <v>81.466894977168948</v>
      </c>
      <c r="CI58" s="106">
        <v>259.10356483626049</v>
      </c>
      <c r="CJ58" s="107">
        <v>91.090182648401836</v>
      </c>
      <c r="CK58" s="106">
        <v>263.48925504088515</v>
      </c>
      <c r="CL58" s="107">
        <v>84.651826484018272</v>
      </c>
      <c r="CM58" s="106">
        <v>266.45381460973556</v>
      </c>
      <c r="CN58" s="107">
        <v>73.630136986301366</v>
      </c>
      <c r="CO58" s="108">
        <v>211.53703859806507</v>
      </c>
      <c r="CP58" s="109">
        <v>92.180365296803657</v>
      </c>
    </row>
    <row r="59" spans="1:94" x14ac:dyDescent="0.25">
      <c r="A59" s="106">
        <v>-49.383613630236795</v>
      </c>
      <c r="B59" s="107">
        <v>91.598173515981742</v>
      </c>
      <c r="C59" s="106">
        <v>-78.370282233100937</v>
      </c>
      <c r="D59" s="107">
        <v>90.576484018264836</v>
      </c>
      <c r="E59" s="106">
        <v>-113.9411316927746</v>
      </c>
      <c r="F59" s="107">
        <v>82.602739726027394</v>
      </c>
      <c r="G59" s="106">
        <v>-144.65895003403318</v>
      </c>
      <c r="H59" s="107">
        <v>88.938356164383563</v>
      </c>
      <c r="I59" s="108">
        <v>-150.74965446496753</v>
      </c>
      <c r="J59" s="109">
        <v>86.678082191780831</v>
      </c>
      <c r="M59" s="106">
        <v>79.7294609617703</v>
      </c>
      <c r="N59" s="107">
        <v>85.68493150684931</v>
      </c>
      <c r="O59" s="106">
        <v>-47.830621716033086</v>
      </c>
      <c r="P59" s="107">
        <v>90</v>
      </c>
      <c r="Q59" s="106">
        <v>-68.42354968379081</v>
      </c>
      <c r="R59" s="107">
        <v>88.19063926940639</v>
      </c>
      <c r="S59" s="106">
        <v>-90.919080282027949</v>
      </c>
      <c r="T59" s="107">
        <v>87.517123287671225</v>
      </c>
      <c r="U59" s="108">
        <v>-39.981025264126473</v>
      </c>
      <c r="V59" s="109">
        <v>90.924657534246577</v>
      </c>
      <c r="W59" s="113"/>
      <c r="Y59" s="106">
        <v>416.93255528443672</v>
      </c>
      <c r="Z59" s="107">
        <v>83.704337899543376</v>
      </c>
      <c r="AA59" s="106">
        <v>354.70542060365301</v>
      </c>
      <c r="AB59" s="107">
        <v>86.29566210045661</v>
      </c>
      <c r="AC59" s="106">
        <v>308.59215453342688</v>
      </c>
      <c r="AD59" s="107">
        <v>89.36643835616438</v>
      </c>
      <c r="AE59" s="106">
        <v>409.21521994770882</v>
      </c>
      <c r="AF59" s="107">
        <v>91.86643835616438</v>
      </c>
      <c r="AG59" s="108">
        <v>412.93841362301424</v>
      </c>
      <c r="AH59" s="109">
        <v>94.977168949771681</v>
      </c>
      <c r="AK59" s="106">
        <v>128.41134727289963</v>
      </c>
      <c r="AL59" s="107">
        <v>83.339041095890408</v>
      </c>
      <c r="AM59" s="106">
        <v>184.32544449685457</v>
      </c>
      <c r="AN59" s="107">
        <v>85.873287671232873</v>
      </c>
      <c r="AO59" s="106">
        <v>163.10434947814582</v>
      </c>
      <c r="AP59" s="107">
        <v>71.535388127853878</v>
      </c>
      <c r="AQ59" s="106">
        <v>60.838062512521489</v>
      </c>
      <c r="AR59" s="107">
        <v>91.81506849315069</v>
      </c>
      <c r="AS59" s="108">
        <v>174.98959705170438</v>
      </c>
      <c r="AT59" s="109">
        <v>91.8892694063927</v>
      </c>
      <c r="AW59" s="106">
        <v>409.95523128340272</v>
      </c>
      <c r="AX59" s="107">
        <v>97.853881278538807</v>
      </c>
      <c r="AY59" s="106">
        <v>106.72447672411008</v>
      </c>
      <c r="AZ59" s="107">
        <v>99.982876712328775</v>
      </c>
      <c r="BA59" s="106">
        <v>-11.902062507054493</v>
      </c>
      <c r="BB59" s="107">
        <v>99.143835616438352</v>
      </c>
      <c r="BC59" s="106">
        <v>43.737868479616353</v>
      </c>
      <c r="BD59" s="107">
        <v>94.840182648401822</v>
      </c>
      <c r="BE59" s="108">
        <v>156.67581487475047</v>
      </c>
      <c r="BF59" s="109">
        <v>90.525114155251146</v>
      </c>
      <c r="BI59" s="106">
        <v>-111.59077792719336</v>
      </c>
      <c r="BJ59" s="107">
        <v>94.263698630136986</v>
      </c>
      <c r="BK59" s="106">
        <v>-188.4650629931611</v>
      </c>
      <c r="BL59" s="107">
        <v>90.022831050228319</v>
      </c>
      <c r="BM59" s="106">
        <v>-40.971276256210089</v>
      </c>
      <c r="BN59" s="107">
        <v>90.359589041095887</v>
      </c>
      <c r="BO59" s="106">
        <v>195.81300448992954</v>
      </c>
      <c r="BP59" s="107">
        <v>78.487442922374427</v>
      </c>
      <c r="BQ59" s="108">
        <v>89.472943651961003</v>
      </c>
      <c r="BR59" s="109">
        <v>84.343607305936075</v>
      </c>
      <c r="BU59" s="106">
        <v>1717.3260182338774</v>
      </c>
      <c r="BV59" s="107">
        <v>78.036529680365291</v>
      </c>
      <c r="BW59" s="106">
        <v>1500.6811642709208</v>
      </c>
      <c r="BX59" s="107">
        <v>79.99429223744292</v>
      </c>
      <c r="BY59" s="106">
        <v>1604.9078860990085</v>
      </c>
      <c r="BZ59" s="107">
        <v>79.823059360730596</v>
      </c>
      <c r="CA59" s="106">
        <v>1608.3113884155387</v>
      </c>
      <c r="CB59" s="107">
        <v>79.132420091324192</v>
      </c>
      <c r="CC59" s="108">
        <v>1473.7835465717187</v>
      </c>
      <c r="CD59" s="109">
        <v>86.31849315068493</v>
      </c>
      <c r="CG59" s="106">
        <v>284.74119087390943</v>
      </c>
      <c r="CH59" s="107">
        <v>78.361872146118714</v>
      </c>
      <c r="CI59" s="106">
        <v>268.04242067586745</v>
      </c>
      <c r="CJ59" s="107">
        <v>88.05936073059361</v>
      </c>
      <c r="CK59" s="106">
        <v>272.41672089505886</v>
      </c>
      <c r="CL59" s="107">
        <v>80.211187214611869</v>
      </c>
      <c r="CM59" s="106">
        <v>276.67895879649234</v>
      </c>
      <c r="CN59" s="107">
        <v>69.708904109589042</v>
      </c>
      <c r="CO59" s="108">
        <v>220.31119620324228</v>
      </c>
      <c r="CP59" s="109">
        <v>91.289954337899545</v>
      </c>
    </row>
    <row r="60" spans="1:94" x14ac:dyDescent="0.25">
      <c r="A60" s="106">
        <v>-44.537831601165315</v>
      </c>
      <c r="B60" s="107">
        <v>90.62785388127854</v>
      </c>
      <c r="C60" s="106">
        <v>-72.538299576626969</v>
      </c>
      <c r="D60" s="107">
        <v>89.646118721461193</v>
      </c>
      <c r="E60" s="106">
        <v>-107.90153108736132</v>
      </c>
      <c r="F60" s="107">
        <v>81.31278538812785</v>
      </c>
      <c r="G60" s="106">
        <v>-138.37716161969345</v>
      </c>
      <c r="H60" s="107">
        <v>87.910958904109592</v>
      </c>
      <c r="I60" s="108">
        <v>-144.70786243157144</v>
      </c>
      <c r="J60" s="109">
        <v>85.507990867579906</v>
      </c>
      <c r="M60" s="106">
        <v>97.704088590946853</v>
      </c>
      <c r="N60" s="107">
        <v>84.423515981735164</v>
      </c>
      <c r="O60" s="106">
        <v>-31.420852648093401</v>
      </c>
      <c r="P60" s="107">
        <v>88.915525114155244</v>
      </c>
      <c r="Q60" s="106">
        <v>-50.077741392968349</v>
      </c>
      <c r="R60" s="107">
        <v>86.986301369863014</v>
      </c>
      <c r="S60" s="106">
        <v>-71.546085666778879</v>
      </c>
      <c r="T60" s="107">
        <v>86.432648401826484</v>
      </c>
      <c r="U60" s="108">
        <v>-21.344281607787874</v>
      </c>
      <c r="V60" s="109">
        <v>90.074200913242009</v>
      </c>
      <c r="W60" s="113"/>
      <c r="Y60" s="106">
        <v>429.451115647812</v>
      </c>
      <c r="Z60" s="107">
        <v>82.208904109589042</v>
      </c>
      <c r="AA60" s="106">
        <v>367.46703377385131</v>
      </c>
      <c r="AB60" s="107">
        <v>84.634703196347033</v>
      </c>
      <c r="AC60" s="106">
        <v>321.90821874606127</v>
      </c>
      <c r="AD60" s="107">
        <v>88.013698630136986</v>
      </c>
      <c r="AE60" s="106">
        <v>420.99939357697394</v>
      </c>
      <c r="AF60" s="107">
        <v>90.941780821917803</v>
      </c>
      <c r="AG60" s="108">
        <v>425.1414337744074</v>
      </c>
      <c r="AH60" s="109">
        <v>94.257990867579906</v>
      </c>
      <c r="AK60" s="106">
        <v>154.45431906796352</v>
      </c>
      <c r="AL60" s="107">
        <v>81.501141552511413</v>
      </c>
      <c r="AM60" s="106">
        <v>209.25085816920907</v>
      </c>
      <c r="AN60" s="107">
        <v>84.394977168949765</v>
      </c>
      <c r="AO60" s="106">
        <v>189.93422904356376</v>
      </c>
      <c r="AP60" s="107">
        <v>69.098173515981728</v>
      </c>
      <c r="AQ60" s="106">
        <v>88.622563341056221</v>
      </c>
      <c r="AR60" s="107">
        <v>91.015981735159812</v>
      </c>
      <c r="AS60" s="108">
        <v>200.98967119536002</v>
      </c>
      <c r="AT60" s="109">
        <v>90.736301369863014</v>
      </c>
      <c r="AW60" s="106">
        <v>414.20393684248711</v>
      </c>
      <c r="AX60" s="107">
        <v>97.671232876712338</v>
      </c>
      <c r="AY60" s="106">
        <v>115.50903145844855</v>
      </c>
      <c r="AZ60" s="107">
        <v>99.977168949771695</v>
      </c>
      <c r="BA60" s="106">
        <v>-1.0674056351701857</v>
      </c>
      <c r="BB60" s="107">
        <v>98.875570776255699</v>
      </c>
      <c r="BC60" s="106">
        <v>53.961355296896123</v>
      </c>
      <c r="BD60" s="107">
        <v>93.886986301369873</v>
      </c>
      <c r="BE60" s="108">
        <v>165.52664275379027</v>
      </c>
      <c r="BF60" s="109">
        <v>89.571917808219183</v>
      </c>
      <c r="BI60" s="106">
        <v>-74.614667950375093</v>
      </c>
      <c r="BJ60" s="107">
        <v>93.498858447488587</v>
      </c>
      <c r="BK60" s="106">
        <v>-149.40388974857879</v>
      </c>
      <c r="BL60" s="107">
        <v>88.544520547945211</v>
      </c>
      <c r="BM60" s="106">
        <v>-2.5618873784415541</v>
      </c>
      <c r="BN60" s="107">
        <v>88.595890410958901</v>
      </c>
      <c r="BO60" s="106">
        <v>232.60457192651754</v>
      </c>
      <c r="BP60" s="107">
        <v>76.386986301369859</v>
      </c>
      <c r="BQ60" s="108">
        <v>128.91719636044962</v>
      </c>
      <c r="BR60" s="109">
        <v>82.140410958904113</v>
      </c>
      <c r="BU60" s="106">
        <v>1752.6470142083863</v>
      </c>
      <c r="BV60" s="107">
        <v>74.891552511415526</v>
      </c>
      <c r="BW60" s="106">
        <v>1539.1852302360066</v>
      </c>
      <c r="BX60" s="107">
        <v>77.391552511415526</v>
      </c>
      <c r="BY60" s="106">
        <v>1645.1648870751524</v>
      </c>
      <c r="BZ60" s="107">
        <v>76.889269406392685</v>
      </c>
      <c r="CA60" s="106">
        <v>1650.7378636150208</v>
      </c>
      <c r="CB60" s="107">
        <v>75.844748858447488</v>
      </c>
      <c r="CC60" s="108">
        <v>1515.3768328600606</v>
      </c>
      <c r="CD60" s="109">
        <v>84.018264840182638</v>
      </c>
      <c r="CG60" s="106">
        <v>292.90277424849705</v>
      </c>
      <c r="CH60" s="107">
        <v>75.359589041095887</v>
      </c>
      <c r="CI60" s="106">
        <v>276.98127651547441</v>
      </c>
      <c r="CJ60" s="107">
        <v>84.623287671232873</v>
      </c>
      <c r="CK60" s="106">
        <v>281.34418674923256</v>
      </c>
      <c r="CL60" s="107">
        <v>76.095890410958901</v>
      </c>
      <c r="CM60" s="106">
        <v>286.90410298324912</v>
      </c>
      <c r="CN60" s="107">
        <v>65.827625570776263</v>
      </c>
      <c r="CO60" s="108">
        <v>229.08535380841948</v>
      </c>
      <c r="CP60" s="109">
        <v>90</v>
      </c>
    </row>
    <row r="61" spans="1:94" x14ac:dyDescent="0.25">
      <c r="A61" s="106">
        <v>-39.692049572093836</v>
      </c>
      <c r="B61" s="107">
        <v>89.623287671232873</v>
      </c>
      <c r="C61" s="106">
        <v>-66.706316920153</v>
      </c>
      <c r="D61" s="107">
        <v>88.75</v>
      </c>
      <c r="E61" s="106">
        <v>-101.86193048194804</v>
      </c>
      <c r="F61" s="107">
        <v>80.079908675799089</v>
      </c>
      <c r="G61" s="106">
        <v>-132.09537320535372</v>
      </c>
      <c r="H61" s="107">
        <v>86.93493150684931</v>
      </c>
      <c r="I61" s="108">
        <v>-138.66607039817535</v>
      </c>
      <c r="J61" s="109">
        <v>84.240867579908667</v>
      </c>
      <c r="M61" s="106">
        <v>115.67871622012341</v>
      </c>
      <c r="N61" s="107">
        <v>83.281963470319624</v>
      </c>
      <c r="O61" s="106">
        <v>-15.011083580153716</v>
      </c>
      <c r="P61" s="107">
        <v>87.871004566210047</v>
      </c>
      <c r="Q61" s="106">
        <v>-31.731933102145884</v>
      </c>
      <c r="R61" s="107">
        <v>85.913242009132418</v>
      </c>
      <c r="S61" s="106">
        <v>-52.173091051529809</v>
      </c>
      <c r="T61" s="107">
        <v>85.485159817351601</v>
      </c>
      <c r="U61" s="108">
        <v>-2.7075379514492752</v>
      </c>
      <c r="V61" s="109">
        <v>89.086757990867582</v>
      </c>
      <c r="W61" s="113"/>
      <c r="Y61" s="106">
        <v>441.96967601118729</v>
      </c>
      <c r="Z61" s="107">
        <v>80.713470319634709</v>
      </c>
      <c r="AA61" s="106">
        <v>380.22864694404961</v>
      </c>
      <c r="AB61" s="107">
        <v>83.167808219178085</v>
      </c>
      <c r="AC61" s="106">
        <v>335.22428295869565</v>
      </c>
      <c r="AD61" s="107">
        <v>86.586757990867582</v>
      </c>
      <c r="AE61" s="106">
        <v>432.78356720623907</v>
      </c>
      <c r="AF61" s="107">
        <v>90.028538812785385</v>
      </c>
      <c r="AG61" s="108">
        <v>437.34445392580056</v>
      </c>
      <c r="AH61" s="109">
        <v>93.418949771689498</v>
      </c>
      <c r="AK61" s="106">
        <v>180.49729086302742</v>
      </c>
      <c r="AL61" s="107">
        <v>79.229452054794521</v>
      </c>
      <c r="AM61" s="106">
        <v>234.17627184156356</v>
      </c>
      <c r="AN61" s="107">
        <v>82.631278538812779</v>
      </c>
      <c r="AO61" s="106">
        <v>216.7641086089817</v>
      </c>
      <c r="AP61" s="107">
        <v>66.718036529680376</v>
      </c>
      <c r="AQ61" s="106">
        <v>116.40706416959095</v>
      </c>
      <c r="AR61" s="107">
        <v>90.097031963470315</v>
      </c>
      <c r="AS61" s="108">
        <v>226.98974533901566</v>
      </c>
      <c r="AT61" s="109">
        <v>89.423515981735164</v>
      </c>
      <c r="AW61" s="106">
        <v>418.4526424015715</v>
      </c>
      <c r="AX61" s="107">
        <v>97.442922374429216</v>
      </c>
      <c r="AY61" s="106">
        <v>124.29358619278702</v>
      </c>
      <c r="AZ61" s="107">
        <v>99.977168949771695</v>
      </c>
      <c r="BA61" s="106">
        <v>9.767251236714122</v>
      </c>
      <c r="BB61" s="107">
        <v>98.68150684931507</v>
      </c>
      <c r="BC61" s="106">
        <v>64.184842114175893</v>
      </c>
      <c r="BD61" s="107">
        <v>92.773972602739732</v>
      </c>
      <c r="BE61" s="108">
        <v>174.37747063283007</v>
      </c>
      <c r="BF61" s="109">
        <v>88.715753424657535</v>
      </c>
      <c r="BI61" s="106">
        <v>-37.638557973556821</v>
      </c>
      <c r="BJ61" s="107">
        <v>92.671232876712324</v>
      </c>
      <c r="BK61" s="106">
        <v>-110.34271650399648</v>
      </c>
      <c r="BL61" s="107">
        <v>86.900684931506845</v>
      </c>
      <c r="BM61" s="106">
        <v>35.847501499326981</v>
      </c>
      <c r="BN61" s="107">
        <v>86.592465753424648</v>
      </c>
      <c r="BO61" s="106">
        <v>269.39613936310553</v>
      </c>
      <c r="BP61" s="107">
        <v>74.069634703196357</v>
      </c>
      <c r="BQ61" s="108">
        <v>168.36144906893824</v>
      </c>
      <c r="BR61" s="109">
        <v>79.880136986301366</v>
      </c>
      <c r="BU61" s="106">
        <v>1787.9680101828951</v>
      </c>
      <c r="BV61" s="107">
        <v>71.8607305936073</v>
      </c>
      <c r="BW61" s="106">
        <v>1577.6892962010925</v>
      </c>
      <c r="BX61" s="107">
        <v>74.714611872146122</v>
      </c>
      <c r="BY61" s="106">
        <v>1685.4218880512963</v>
      </c>
      <c r="BZ61" s="107">
        <v>73.972602739726028</v>
      </c>
      <c r="CA61" s="106">
        <v>1693.164338814503</v>
      </c>
      <c r="CB61" s="107">
        <v>72.44863013698631</v>
      </c>
      <c r="CC61" s="108">
        <v>1556.9701191484025</v>
      </c>
      <c r="CD61" s="109">
        <v>81.512557077625573</v>
      </c>
      <c r="CG61" s="106">
        <v>301.06435762308467</v>
      </c>
      <c r="CH61" s="107">
        <v>72.408675799086751</v>
      </c>
      <c r="CI61" s="106">
        <v>285.92013235508136</v>
      </c>
      <c r="CJ61" s="107">
        <v>81.398401826484019</v>
      </c>
      <c r="CK61" s="106">
        <v>290.27165260340627</v>
      </c>
      <c r="CL61" s="107">
        <v>71.963470319634709</v>
      </c>
      <c r="CM61" s="106">
        <v>297.1292471700059</v>
      </c>
      <c r="CN61" s="107">
        <v>61.775114155251146</v>
      </c>
      <c r="CO61" s="108">
        <v>237.85951141359669</v>
      </c>
      <c r="CP61" s="109">
        <v>88.310502283105023</v>
      </c>
    </row>
    <row r="62" spans="1:94" x14ac:dyDescent="0.25">
      <c r="A62" s="106">
        <v>-34.846267543022357</v>
      </c>
      <c r="B62" s="107">
        <v>88.378995433789953</v>
      </c>
      <c r="C62" s="106">
        <v>-60.874334263679032</v>
      </c>
      <c r="D62" s="107">
        <v>87.773972602739718</v>
      </c>
      <c r="E62" s="106">
        <v>-95.822329876534752</v>
      </c>
      <c r="F62" s="107">
        <v>78.778538812785399</v>
      </c>
      <c r="G62" s="106">
        <v>-125.81358479101401</v>
      </c>
      <c r="H62" s="107">
        <v>85.764840182648399</v>
      </c>
      <c r="I62" s="108">
        <v>-132.62427836477926</v>
      </c>
      <c r="J62" s="109">
        <v>82.950913242009122</v>
      </c>
      <c r="M62" s="106">
        <v>133.65334384929994</v>
      </c>
      <c r="N62" s="107">
        <v>82.037671232876704</v>
      </c>
      <c r="O62" s="106">
        <v>1.3986854877859685</v>
      </c>
      <c r="P62" s="107">
        <v>86.843607305936075</v>
      </c>
      <c r="Q62" s="106">
        <v>-13.38612481132342</v>
      </c>
      <c r="R62" s="107">
        <v>84.863013698630141</v>
      </c>
      <c r="S62" s="106">
        <v>-32.800096436280739</v>
      </c>
      <c r="T62" s="107">
        <v>84.503424657534239</v>
      </c>
      <c r="U62" s="108">
        <v>15.929205704889323</v>
      </c>
      <c r="V62" s="109">
        <v>88.047945205479451</v>
      </c>
      <c r="W62" s="113"/>
      <c r="Y62" s="106">
        <v>454.48823637456258</v>
      </c>
      <c r="Z62" s="107">
        <v>79.183789954337897</v>
      </c>
      <c r="AA62" s="106">
        <v>392.99026011424792</v>
      </c>
      <c r="AB62" s="107">
        <v>81.369863013698634</v>
      </c>
      <c r="AC62" s="106">
        <v>348.54034717133004</v>
      </c>
      <c r="AD62" s="107">
        <v>85.079908675799089</v>
      </c>
      <c r="AE62" s="106">
        <v>444.5677408355042</v>
      </c>
      <c r="AF62" s="107">
        <v>88.972602739726028</v>
      </c>
      <c r="AG62" s="108">
        <v>449.54747407719373</v>
      </c>
      <c r="AH62" s="109">
        <v>92.676940639269418</v>
      </c>
      <c r="AK62" s="106">
        <v>206.54026265809131</v>
      </c>
      <c r="AL62" s="107">
        <v>77.003424657534254</v>
      </c>
      <c r="AM62" s="106">
        <v>259.10168551391803</v>
      </c>
      <c r="AN62" s="107">
        <v>80.976027397260282</v>
      </c>
      <c r="AO62" s="106">
        <v>243.59398817439964</v>
      </c>
      <c r="AP62" s="107">
        <v>64.200913242009122</v>
      </c>
      <c r="AQ62" s="106">
        <v>144.19156499812567</v>
      </c>
      <c r="AR62" s="107">
        <v>88.915525114155244</v>
      </c>
      <c r="AS62" s="108">
        <v>252.98981948267129</v>
      </c>
      <c r="AT62" s="109">
        <v>88.207762557077629</v>
      </c>
      <c r="AW62" s="106">
        <v>422.70134796065588</v>
      </c>
      <c r="AX62" s="107">
        <v>97.140410958904113</v>
      </c>
      <c r="AY62" s="106">
        <v>133.0781409271255</v>
      </c>
      <c r="AZ62" s="107">
        <v>99.960045662100455</v>
      </c>
      <c r="BA62" s="106">
        <v>20.60190810859843</v>
      </c>
      <c r="BB62" s="107">
        <v>98.470319634703202</v>
      </c>
      <c r="BC62" s="106">
        <v>74.408328931455657</v>
      </c>
      <c r="BD62" s="107">
        <v>91.786529680365291</v>
      </c>
      <c r="BE62" s="108">
        <v>183.22829851186987</v>
      </c>
      <c r="BF62" s="109">
        <v>87.865296803652967</v>
      </c>
      <c r="BI62" s="106">
        <v>-0.6624479967385497</v>
      </c>
      <c r="BJ62" s="107">
        <v>91.666666666666657</v>
      </c>
      <c r="BK62" s="106">
        <v>-71.281543259414178</v>
      </c>
      <c r="BL62" s="107">
        <v>84.977168949771681</v>
      </c>
      <c r="BM62" s="106">
        <v>74.256890377095516</v>
      </c>
      <c r="BN62" s="107">
        <v>84.37785388127854</v>
      </c>
      <c r="BO62" s="106">
        <v>306.1877067996935</v>
      </c>
      <c r="BP62" s="107">
        <v>71.546803652968038</v>
      </c>
      <c r="BQ62" s="108">
        <v>207.80570177742686</v>
      </c>
      <c r="BR62" s="109">
        <v>77.43150684931507</v>
      </c>
      <c r="BU62" s="106">
        <v>1823.2890061574039</v>
      </c>
      <c r="BV62" s="107">
        <v>68.926940639269404</v>
      </c>
      <c r="BW62" s="106">
        <v>1616.1933621661783</v>
      </c>
      <c r="BX62" s="107">
        <v>71.86643835616438</v>
      </c>
      <c r="BY62" s="106">
        <v>1725.6788890274402</v>
      </c>
      <c r="BZ62" s="107">
        <v>71.164383561643845</v>
      </c>
      <c r="CA62" s="106">
        <v>1735.5908140139852</v>
      </c>
      <c r="CB62" s="107">
        <v>69.006849315068493</v>
      </c>
      <c r="CC62" s="108">
        <v>1598.5634054367445</v>
      </c>
      <c r="CD62" s="109">
        <v>78.573059360730596</v>
      </c>
      <c r="CG62" s="106">
        <v>309.2259409976723</v>
      </c>
      <c r="CH62" s="107">
        <v>69.492009132420094</v>
      </c>
      <c r="CI62" s="106">
        <v>294.85898819468832</v>
      </c>
      <c r="CJ62" s="107">
        <v>78.019406392694066</v>
      </c>
      <c r="CK62" s="106">
        <v>299.19911845757997</v>
      </c>
      <c r="CL62" s="107">
        <v>68.350456621004568</v>
      </c>
      <c r="CM62" s="106">
        <v>307.35439135676268</v>
      </c>
      <c r="CN62" s="107">
        <v>58.007990867579906</v>
      </c>
      <c r="CO62" s="108">
        <v>246.6336690187739</v>
      </c>
      <c r="CP62" s="109">
        <v>86.609589041095887</v>
      </c>
    </row>
    <row r="63" spans="1:94" x14ac:dyDescent="0.25">
      <c r="A63" s="106">
        <v>-30.000485513950881</v>
      </c>
      <c r="B63" s="107">
        <v>87.226027397260282</v>
      </c>
      <c r="C63" s="106">
        <v>-55.042351607205063</v>
      </c>
      <c r="D63" s="107">
        <v>86.626712328767113</v>
      </c>
      <c r="E63" s="106">
        <v>-89.782729271121468</v>
      </c>
      <c r="F63" s="107">
        <v>77.591324200913249</v>
      </c>
      <c r="G63" s="106">
        <v>-119.53179637667429</v>
      </c>
      <c r="H63" s="107">
        <v>84.577625570776263</v>
      </c>
      <c r="I63" s="108">
        <v>-126.58248633138317</v>
      </c>
      <c r="J63" s="109">
        <v>81.832191780821915</v>
      </c>
      <c r="M63" s="106">
        <v>151.6279714784765</v>
      </c>
      <c r="N63" s="107">
        <v>80.753424657534239</v>
      </c>
      <c r="O63" s="106">
        <v>17.808454555725653</v>
      </c>
      <c r="P63" s="107">
        <v>85.719178082191789</v>
      </c>
      <c r="Q63" s="106">
        <v>4.959683479499045</v>
      </c>
      <c r="R63" s="107">
        <v>83.727168949771695</v>
      </c>
      <c r="S63" s="106">
        <v>-13.42710182103167</v>
      </c>
      <c r="T63" s="107">
        <v>83.344748858447488</v>
      </c>
      <c r="U63" s="108">
        <v>34.565949361227922</v>
      </c>
      <c r="V63" s="109">
        <v>87.100456621004568</v>
      </c>
      <c r="W63" s="113"/>
      <c r="Y63" s="106">
        <v>467.00679673793786</v>
      </c>
      <c r="Z63" s="107">
        <v>77.408675799086751</v>
      </c>
      <c r="AA63" s="106">
        <v>405.75187328444622</v>
      </c>
      <c r="AB63" s="107">
        <v>79.480593607305934</v>
      </c>
      <c r="AC63" s="106">
        <v>361.85641138396443</v>
      </c>
      <c r="AD63" s="107">
        <v>83.641552511415526</v>
      </c>
      <c r="AE63" s="106">
        <v>456.35191446476932</v>
      </c>
      <c r="AF63" s="107">
        <v>87.893835616438352</v>
      </c>
      <c r="AG63" s="108">
        <v>461.75049422858689</v>
      </c>
      <c r="AH63" s="109">
        <v>91.672374429223751</v>
      </c>
      <c r="AK63" s="106">
        <v>232.5832344531552</v>
      </c>
      <c r="AL63" s="107">
        <v>74.863013698630127</v>
      </c>
      <c r="AM63" s="106">
        <v>284.02709918627249</v>
      </c>
      <c r="AN63" s="107">
        <v>78.892694063926939</v>
      </c>
      <c r="AO63" s="106">
        <v>270.42386773981758</v>
      </c>
      <c r="AP63" s="107">
        <v>61.740867579908674</v>
      </c>
      <c r="AQ63" s="106">
        <v>171.9760658266604</v>
      </c>
      <c r="AR63" s="107">
        <v>87.813926940639263</v>
      </c>
      <c r="AS63" s="108">
        <v>278.98989362632693</v>
      </c>
      <c r="AT63" s="109">
        <v>86.603881278538807</v>
      </c>
      <c r="AW63" s="106">
        <v>426.95005351974027</v>
      </c>
      <c r="AX63" s="107">
        <v>96.934931506849324</v>
      </c>
      <c r="AY63" s="106">
        <v>141.86269566146399</v>
      </c>
      <c r="AZ63" s="107">
        <v>99.942922374429216</v>
      </c>
      <c r="BA63" s="106">
        <v>31.436564980482736</v>
      </c>
      <c r="BB63" s="107">
        <v>98.207762557077629</v>
      </c>
      <c r="BC63" s="106">
        <v>84.63181574873542</v>
      </c>
      <c r="BD63" s="107">
        <v>90.816210045662103</v>
      </c>
      <c r="BE63" s="108">
        <v>192.07912639090966</v>
      </c>
      <c r="BF63" s="109">
        <v>86.986301369863014</v>
      </c>
      <c r="BI63" s="106">
        <v>36.313661980079722</v>
      </c>
      <c r="BJ63" s="107">
        <v>90.730593607305934</v>
      </c>
      <c r="BK63" s="106">
        <v>-32.220370014831879</v>
      </c>
      <c r="BL63" s="107">
        <v>82.882420091324207</v>
      </c>
      <c r="BM63" s="106">
        <v>112.66627925486405</v>
      </c>
      <c r="BN63" s="107">
        <v>82.385844748858446</v>
      </c>
      <c r="BO63" s="106">
        <v>342.97927423628147</v>
      </c>
      <c r="BP63" s="107">
        <v>69.240867579908667</v>
      </c>
      <c r="BQ63" s="108">
        <v>247.24995448591548</v>
      </c>
      <c r="BR63" s="109">
        <v>74.686073059360737</v>
      </c>
      <c r="BU63" s="106">
        <v>1858.6100021319128</v>
      </c>
      <c r="BV63" s="107">
        <v>65.747716894977174</v>
      </c>
      <c r="BW63" s="106">
        <v>1654.6974281312641</v>
      </c>
      <c r="BX63" s="107">
        <v>68.767123287671225</v>
      </c>
      <c r="BY63" s="106">
        <v>1765.9358900035841</v>
      </c>
      <c r="BZ63" s="107">
        <v>68.065068493150676</v>
      </c>
      <c r="CA63" s="106">
        <v>1778.0172892134674</v>
      </c>
      <c r="CB63" s="107">
        <v>65.353881278538822</v>
      </c>
      <c r="CC63" s="108">
        <v>1640.1566917250864</v>
      </c>
      <c r="CD63" s="109">
        <v>75.525114155251146</v>
      </c>
      <c r="CG63" s="106">
        <v>317.38752437225992</v>
      </c>
      <c r="CH63" s="107">
        <v>66.392694063926939</v>
      </c>
      <c r="CI63" s="106">
        <v>303.79784403429528</v>
      </c>
      <c r="CJ63" s="107">
        <v>74.38356164383562</v>
      </c>
      <c r="CK63" s="106">
        <v>308.12658431175367</v>
      </c>
      <c r="CL63" s="107">
        <v>64.88013698630138</v>
      </c>
      <c r="CM63" s="106">
        <v>317.57953554351946</v>
      </c>
      <c r="CN63" s="107">
        <v>54.149543378995432</v>
      </c>
      <c r="CO63" s="108">
        <v>255.40782662395111</v>
      </c>
      <c r="CP63" s="109">
        <v>84.149543378995432</v>
      </c>
    </row>
    <row r="64" spans="1:94" x14ac:dyDescent="0.25">
      <c r="A64" s="106">
        <v>-25.154703484879406</v>
      </c>
      <c r="B64" s="107">
        <v>86.004566210045667</v>
      </c>
      <c r="C64" s="106">
        <v>-49.210368950731095</v>
      </c>
      <c r="D64" s="107">
        <v>85.462328767123282</v>
      </c>
      <c r="E64" s="106">
        <v>-83.743128665708184</v>
      </c>
      <c r="F64" s="107">
        <v>76.295662100456624</v>
      </c>
      <c r="G64" s="106">
        <v>-113.25000796233458</v>
      </c>
      <c r="H64" s="107">
        <v>83.356164383561648</v>
      </c>
      <c r="I64" s="108">
        <v>-120.54069429798707</v>
      </c>
      <c r="J64" s="109">
        <v>80.525114155251146</v>
      </c>
      <c r="M64" s="106">
        <v>169.60259910765305</v>
      </c>
      <c r="N64" s="107">
        <v>79.394977168949779</v>
      </c>
      <c r="O64" s="106">
        <v>34.218223623665338</v>
      </c>
      <c r="P64" s="107">
        <v>84.623287671232873</v>
      </c>
      <c r="Q64" s="106">
        <v>23.30549177032151</v>
      </c>
      <c r="R64" s="107">
        <v>82.545662100456624</v>
      </c>
      <c r="S64" s="106">
        <v>5.9458927942174</v>
      </c>
      <c r="T64" s="107">
        <v>82.380136986301366</v>
      </c>
      <c r="U64" s="108">
        <v>53.202693017566517</v>
      </c>
      <c r="V64" s="109">
        <v>85.924657534246577</v>
      </c>
      <c r="W64" s="113"/>
      <c r="Y64" s="106">
        <v>479.52535710131315</v>
      </c>
      <c r="Z64" s="107">
        <v>75.211187214611869</v>
      </c>
      <c r="AA64" s="106">
        <v>418.51348645464452</v>
      </c>
      <c r="AB64" s="107">
        <v>77.174657534246577</v>
      </c>
      <c r="AC64" s="106">
        <v>375.17247559659882</v>
      </c>
      <c r="AD64" s="107">
        <v>81.843607305936075</v>
      </c>
      <c r="AE64" s="106">
        <v>468.13608809403445</v>
      </c>
      <c r="AF64" s="107">
        <v>86.649543378995432</v>
      </c>
      <c r="AG64" s="108">
        <v>473.95351437998005</v>
      </c>
      <c r="AH64" s="109">
        <v>90.536529680365291</v>
      </c>
      <c r="AK64" s="106">
        <v>258.62620624821909</v>
      </c>
      <c r="AL64" s="107">
        <v>72.56278538812785</v>
      </c>
      <c r="AM64" s="106">
        <v>308.95251285862696</v>
      </c>
      <c r="AN64" s="107">
        <v>76.940639269406404</v>
      </c>
      <c r="AO64" s="106">
        <v>297.25374730523549</v>
      </c>
      <c r="AP64" s="107">
        <v>59.006849315068486</v>
      </c>
      <c r="AQ64" s="106">
        <v>199.76056665519513</v>
      </c>
      <c r="AR64" s="107">
        <v>86.535388127853878</v>
      </c>
      <c r="AS64" s="108">
        <v>304.98996776998257</v>
      </c>
      <c r="AT64" s="109">
        <v>84.891552511415526</v>
      </c>
      <c r="AW64" s="106">
        <v>431.19875907882465</v>
      </c>
      <c r="AX64" s="107">
        <v>96.632420091324207</v>
      </c>
      <c r="AY64" s="106">
        <v>150.64725039580247</v>
      </c>
      <c r="AZ64" s="107">
        <v>99.93150684931507</v>
      </c>
      <c r="BA64" s="106">
        <v>42.271221852367042</v>
      </c>
      <c r="BB64" s="107">
        <v>97.882420091324192</v>
      </c>
      <c r="BC64" s="106">
        <v>94.855302566015183</v>
      </c>
      <c r="BD64" s="107">
        <v>89.971461187214601</v>
      </c>
      <c r="BE64" s="108">
        <v>200.92995426994946</v>
      </c>
      <c r="BF64" s="109">
        <v>86.073059360730596</v>
      </c>
      <c r="BI64" s="106">
        <v>73.289771956897994</v>
      </c>
      <c r="BJ64" s="107">
        <v>89.611872146118714</v>
      </c>
      <c r="BK64" s="106">
        <v>6.8408032297504207</v>
      </c>
      <c r="BL64" s="107">
        <v>80.68493150684931</v>
      </c>
      <c r="BM64" s="106">
        <v>151.07566813263259</v>
      </c>
      <c r="BN64" s="107">
        <v>80.216894977168948</v>
      </c>
      <c r="BO64" s="106">
        <v>379.77084167286944</v>
      </c>
      <c r="BP64" s="107">
        <v>66.592465753424662</v>
      </c>
      <c r="BQ64" s="108">
        <v>286.6942071944041</v>
      </c>
      <c r="BR64" s="109">
        <v>71.803652968036531</v>
      </c>
      <c r="BU64" s="106">
        <v>1893.9309981064216</v>
      </c>
      <c r="BV64" s="107">
        <v>62.585616438356162</v>
      </c>
      <c r="BW64" s="106">
        <v>1693.20149409635</v>
      </c>
      <c r="BX64" s="107">
        <v>65.382420091324207</v>
      </c>
      <c r="BY64" s="106">
        <v>1806.192890979728</v>
      </c>
      <c r="BZ64" s="107">
        <v>65.125570776255699</v>
      </c>
      <c r="CA64" s="106">
        <v>1820.4437644129496</v>
      </c>
      <c r="CB64" s="107">
        <v>61.735159817351601</v>
      </c>
      <c r="CC64" s="108">
        <v>1681.7499780134283</v>
      </c>
      <c r="CD64" s="109">
        <v>72.071917808219183</v>
      </c>
      <c r="CG64" s="106">
        <v>325.54910774684754</v>
      </c>
      <c r="CH64" s="107">
        <v>63.356164383561641</v>
      </c>
      <c r="CI64" s="106">
        <v>312.73669987390224</v>
      </c>
      <c r="CJ64" s="107">
        <v>70.690639269406404</v>
      </c>
      <c r="CK64" s="106">
        <v>317.05405016592738</v>
      </c>
      <c r="CL64" s="107">
        <v>61.649543378995432</v>
      </c>
      <c r="CM64" s="106">
        <v>327.80467973027623</v>
      </c>
      <c r="CN64" s="107">
        <v>50.428082191780824</v>
      </c>
      <c r="CO64" s="108">
        <v>264.18198422912832</v>
      </c>
      <c r="CP64" s="109">
        <v>81.044520547945211</v>
      </c>
    </row>
    <row r="65" spans="1:94" x14ac:dyDescent="0.25">
      <c r="A65" s="106">
        <v>-20.30892145580793</v>
      </c>
      <c r="B65" s="107">
        <v>84.657534246575338</v>
      </c>
      <c r="C65" s="106">
        <v>-43.378386294257126</v>
      </c>
      <c r="D65" s="107">
        <v>83.949771689497723</v>
      </c>
      <c r="E65" s="106">
        <v>-77.7035280602949</v>
      </c>
      <c r="F65" s="107">
        <v>74.828767123287676</v>
      </c>
      <c r="G65" s="106">
        <v>-106.96821954799486</v>
      </c>
      <c r="H65" s="107">
        <v>82.197488584474883</v>
      </c>
      <c r="I65" s="108">
        <v>-114.49890226459098</v>
      </c>
      <c r="J65" s="109">
        <v>79.229452054794521</v>
      </c>
      <c r="M65" s="106">
        <v>187.5772267368296</v>
      </c>
      <c r="N65" s="107">
        <v>77.973744292237441</v>
      </c>
      <c r="O65" s="106">
        <v>50.627992691605023</v>
      </c>
      <c r="P65" s="107">
        <v>83.607305936073061</v>
      </c>
      <c r="Q65" s="106">
        <v>41.651300061143971</v>
      </c>
      <c r="R65" s="107">
        <v>81.392694063926939</v>
      </c>
      <c r="S65" s="106">
        <v>25.31888740946647</v>
      </c>
      <c r="T65" s="107">
        <v>81.130136986301366</v>
      </c>
      <c r="U65" s="108">
        <v>71.839436673905112</v>
      </c>
      <c r="V65" s="109">
        <v>84.760273972602747</v>
      </c>
      <c r="W65" s="113"/>
      <c r="Y65" s="106">
        <v>492.04391746468843</v>
      </c>
      <c r="Z65" s="107">
        <v>73.053652968036531</v>
      </c>
      <c r="AA65" s="106">
        <v>431.27509962484282</v>
      </c>
      <c r="AB65" s="107">
        <v>75</v>
      </c>
      <c r="AC65" s="106">
        <v>388.4885398092332</v>
      </c>
      <c r="AD65" s="107">
        <v>79.874429223744286</v>
      </c>
      <c r="AE65" s="106">
        <v>479.92026172329957</v>
      </c>
      <c r="AF65" s="107">
        <v>85.176940639269404</v>
      </c>
      <c r="AG65" s="108">
        <v>486.15653453137321</v>
      </c>
      <c r="AH65" s="109">
        <v>89.38356164383562</v>
      </c>
      <c r="AK65" s="106">
        <v>284.66917804328295</v>
      </c>
      <c r="AL65" s="107">
        <v>70.273972602739732</v>
      </c>
      <c r="AM65" s="106">
        <v>333.87792653098143</v>
      </c>
      <c r="AN65" s="107">
        <v>74.771689497716892</v>
      </c>
      <c r="AO65" s="106">
        <v>324.0836268706534</v>
      </c>
      <c r="AP65" s="107">
        <v>56.210045662100462</v>
      </c>
      <c r="AQ65" s="106">
        <v>227.54506748372987</v>
      </c>
      <c r="AR65" s="107">
        <v>85.182648401826484</v>
      </c>
      <c r="AS65" s="108">
        <v>330.99004191363821</v>
      </c>
      <c r="AT65" s="109">
        <v>83.276255707762559</v>
      </c>
      <c r="AW65" s="106">
        <v>435.44746463790904</v>
      </c>
      <c r="AX65" s="107">
        <v>96.24429223744292</v>
      </c>
      <c r="AY65" s="106">
        <v>159.43180513014096</v>
      </c>
      <c r="AZ65" s="107">
        <v>99.851598173515981</v>
      </c>
      <c r="BA65" s="106">
        <v>53.105878724251347</v>
      </c>
      <c r="BB65" s="107">
        <v>97.482876712328775</v>
      </c>
      <c r="BC65" s="106">
        <v>105.07878938329495</v>
      </c>
      <c r="BD65" s="107">
        <v>88.966894977168948</v>
      </c>
      <c r="BE65" s="108">
        <v>209.78078214898926</v>
      </c>
      <c r="BF65" s="109">
        <v>85.131278538812779</v>
      </c>
      <c r="BI65" s="106">
        <v>110.26588193371626</v>
      </c>
      <c r="BJ65" s="107">
        <v>88.533105022831052</v>
      </c>
      <c r="BK65" s="106">
        <v>45.90197647433272</v>
      </c>
      <c r="BL65" s="107">
        <v>78.441780821917803</v>
      </c>
      <c r="BM65" s="106">
        <v>189.48505701040114</v>
      </c>
      <c r="BN65" s="107">
        <v>78.030821917808225</v>
      </c>
      <c r="BO65" s="106">
        <v>416.56240910945741</v>
      </c>
      <c r="BP65" s="107">
        <v>63.772831050228305</v>
      </c>
      <c r="BQ65" s="108">
        <v>326.13845990289269</v>
      </c>
      <c r="BR65" s="109">
        <v>68.515981735159812</v>
      </c>
      <c r="BU65" s="106">
        <v>1929.2519940809304</v>
      </c>
      <c r="BV65" s="107">
        <v>59.549086757990864</v>
      </c>
      <c r="BW65" s="106">
        <v>1731.7055600614358</v>
      </c>
      <c r="BX65" s="107">
        <v>61.746575342465746</v>
      </c>
      <c r="BY65" s="106">
        <v>1846.4498919558719</v>
      </c>
      <c r="BZ65" s="107">
        <v>61.706621004566209</v>
      </c>
      <c r="CA65" s="106">
        <v>1862.8702396124318</v>
      </c>
      <c r="CB65" s="107">
        <v>57.785388127853878</v>
      </c>
      <c r="CC65" s="108">
        <v>1723.3432643017702</v>
      </c>
      <c r="CD65" s="109">
        <v>68.264840182648399</v>
      </c>
      <c r="CG65" s="106">
        <v>333.71069112143516</v>
      </c>
      <c r="CH65" s="107">
        <v>60.06849315068493</v>
      </c>
      <c r="CI65" s="106">
        <v>321.6755557135092</v>
      </c>
      <c r="CJ65" s="107">
        <v>67.163242009132418</v>
      </c>
      <c r="CK65" s="106">
        <v>325.98151602010108</v>
      </c>
      <c r="CL65" s="107">
        <v>58.390410958904106</v>
      </c>
      <c r="CM65" s="106">
        <v>338.02982391703301</v>
      </c>
      <c r="CN65" s="107">
        <v>47.020547945205479</v>
      </c>
      <c r="CO65" s="108">
        <v>272.95614183430553</v>
      </c>
      <c r="CP65" s="109">
        <v>77.825342465753423</v>
      </c>
    </row>
    <row r="66" spans="1:94" x14ac:dyDescent="0.25">
      <c r="A66" s="106">
        <v>-15.463139426736454</v>
      </c>
      <c r="B66" s="107">
        <v>83.430365296803657</v>
      </c>
      <c r="C66" s="106">
        <v>-37.546403637783158</v>
      </c>
      <c r="D66" s="107">
        <v>82.545662100456624</v>
      </c>
      <c r="E66" s="106">
        <v>-71.663927454881616</v>
      </c>
      <c r="F66" s="107">
        <v>73.339041095890408</v>
      </c>
      <c r="G66" s="106">
        <v>-100.68643113365515</v>
      </c>
      <c r="H66" s="107">
        <v>81.044520547945211</v>
      </c>
      <c r="I66" s="108">
        <v>-108.45711023119489</v>
      </c>
      <c r="J66" s="109">
        <v>77.802511415525117</v>
      </c>
      <c r="M66" s="106">
        <v>205.55185436600615</v>
      </c>
      <c r="N66" s="107">
        <v>76.660958904109592</v>
      </c>
      <c r="O66" s="106">
        <v>67.037761759544708</v>
      </c>
      <c r="P66" s="107">
        <v>82.340182648401822</v>
      </c>
      <c r="Q66" s="106">
        <v>59.997108351966432</v>
      </c>
      <c r="R66" s="107">
        <v>80.296803652968038</v>
      </c>
      <c r="S66" s="106">
        <v>44.69188202471554</v>
      </c>
      <c r="T66" s="107">
        <v>80.159817351598178</v>
      </c>
      <c r="U66" s="108">
        <v>90.476180330243707</v>
      </c>
      <c r="V66" s="109">
        <v>83.487442922374427</v>
      </c>
      <c r="W66" s="113"/>
      <c r="Y66" s="106">
        <v>504.56247782806372</v>
      </c>
      <c r="Z66" s="107">
        <v>71.118721461187221</v>
      </c>
      <c r="AA66" s="106">
        <v>444.03671279504113</v>
      </c>
      <c r="AB66" s="107">
        <v>73.013698630136986</v>
      </c>
      <c r="AC66" s="106">
        <v>401.80460402186759</v>
      </c>
      <c r="AD66" s="107">
        <v>78.002283105022826</v>
      </c>
      <c r="AE66" s="106">
        <v>491.7044353525647</v>
      </c>
      <c r="AF66" s="107">
        <v>83.430365296803657</v>
      </c>
      <c r="AG66" s="108">
        <v>498.35955468276637</v>
      </c>
      <c r="AH66" s="109">
        <v>88.12785388127854</v>
      </c>
      <c r="AK66" s="106">
        <v>310.71214983834682</v>
      </c>
      <c r="AL66" s="107">
        <v>67.859589041095887</v>
      </c>
      <c r="AM66" s="106">
        <v>358.80334020333589</v>
      </c>
      <c r="AN66" s="107">
        <v>72.791095890410958</v>
      </c>
      <c r="AO66" s="106">
        <v>350.91350643607132</v>
      </c>
      <c r="AP66" s="107">
        <v>53.504566210045667</v>
      </c>
      <c r="AQ66" s="106">
        <v>255.3295683122646</v>
      </c>
      <c r="AR66" s="107">
        <v>83.658675799086751</v>
      </c>
      <c r="AS66" s="108">
        <v>356.99011605729385</v>
      </c>
      <c r="AT66" s="109">
        <v>81.586757990867582</v>
      </c>
      <c r="AW66" s="106">
        <v>439.69617019699342</v>
      </c>
      <c r="AX66" s="107">
        <v>95.918949771689498</v>
      </c>
      <c r="AY66" s="106">
        <v>168.21635986447944</v>
      </c>
      <c r="AZ66" s="107">
        <v>99.771689497716892</v>
      </c>
      <c r="BA66" s="106">
        <v>63.940535596135653</v>
      </c>
      <c r="BB66" s="107">
        <v>97.117579908675793</v>
      </c>
      <c r="BC66" s="106">
        <v>115.30227620057471</v>
      </c>
      <c r="BD66" s="107">
        <v>87.996575342465761</v>
      </c>
      <c r="BE66" s="108">
        <v>218.63161002802906</v>
      </c>
      <c r="BF66" s="109">
        <v>84.240867579908667</v>
      </c>
      <c r="BI66" s="106">
        <v>147.24199191053452</v>
      </c>
      <c r="BJ66" s="107">
        <v>87.454337899543376</v>
      </c>
      <c r="BK66" s="106">
        <v>84.96314971891502</v>
      </c>
      <c r="BL66" s="107">
        <v>76.015981735159826</v>
      </c>
      <c r="BM66" s="106">
        <v>227.89444588816968</v>
      </c>
      <c r="BN66" s="107">
        <v>75.553652968036531</v>
      </c>
      <c r="BO66" s="106">
        <v>453.35397654604537</v>
      </c>
      <c r="BP66" s="107">
        <v>60.87328767123288</v>
      </c>
      <c r="BQ66" s="108">
        <v>365.58271261138134</v>
      </c>
      <c r="BR66" s="109">
        <v>65.433789954337897</v>
      </c>
      <c r="BU66" s="106">
        <v>1964.5729900554393</v>
      </c>
      <c r="BV66" s="107">
        <v>56.581050228310502</v>
      </c>
      <c r="BW66" s="106">
        <v>1770.2096260265216</v>
      </c>
      <c r="BX66" s="107">
        <v>58.213470319634709</v>
      </c>
      <c r="BY66" s="106">
        <v>1886.7068929320158</v>
      </c>
      <c r="BZ66" s="107">
        <v>58.179223744292244</v>
      </c>
      <c r="CA66" s="106">
        <v>1905.2967148119139</v>
      </c>
      <c r="CB66" s="107">
        <v>54.103881278538815</v>
      </c>
      <c r="CC66" s="108">
        <v>1764.9365505901121</v>
      </c>
      <c r="CD66" s="109">
        <v>64.480593607305934</v>
      </c>
      <c r="CG66" s="106">
        <v>341.87227449602278</v>
      </c>
      <c r="CH66" s="107">
        <v>56.843607305936075</v>
      </c>
      <c r="CI66" s="106">
        <v>330.61441155311616</v>
      </c>
      <c r="CJ66" s="107">
        <v>63.595890410958901</v>
      </c>
      <c r="CK66" s="106">
        <v>334.90898187427479</v>
      </c>
      <c r="CL66" s="107">
        <v>55.325342465753423</v>
      </c>
      <c r="CM66" s="106">
        <v>348.25496810378979</v>
      </c>
      <c r="CN66" s="107">
        <v>43.458904109589042</v>
      </c>
      <c r="CO66" s="108">
        <v>281.73029943948274</v>
      </c>
      <c r="CP66" s="109">
        <v>74.155251141552512</v>
      </c>
    </row>
    <row r="67" spans="1:94" x14ac:dyDescent="0.25">
      <c r="A67" s="106">
        <v>-10.617357397664978</v>
      </c>
      <c r="B67" s="107">
        <v>82.043378995433784</v>
      </c>
      <c r="C67" s="106">
        <v>-31.714420981309193</v>
      </c>
      <c r="D67" s="107">
        <v>80.873287671232873</v>
      </c>
      <c r="E67" s="106">
        <v>-65.624326849468332</v>
      </c>
      <c r="F67" s="107">
        <v>71.87214611872146</v>
      </c>
      <c r="G67" s="106">
        <v>-94.404642719315433</v>
      </c>
      <c r="H67" s="107">
        <v>79.925799086757991</v>
      </c>
      <c r="I67" s="108">
        <v>-102.4153181977988</v>
      </c>
      <c r="J67" s="109">
        <v>76.472602739726028</v>
      </c>
      <c r="M67" s="106">
        <v>223.52648199518271</v>
      </c>
      <c r="N67" s="107">
        <v>75.445205479452056</v>
      </c>
      <c r="O67" s="106">
        <v>83.4475308274844</v>
      </c>
      <c r="P67" s="107">
        <v>81.25</v>
      </c>
      <c r="Q67" s="106">
        <v>78.342916642788893</v>
      </c>
      <c r="R67" s="107">
        <v>79.023972602739718</v>
      </c>
      <c r="S67" s="106">
        <v>64.064876639964609</v>
      </c>
      <c r="T67" s="107">
        <v>79.212328767123282</v>
      </c>
      <c r="U67" s="108">
        <v>109.1129239865823</v>
      </c>
      <c r="V67" s="109">
        <v>82.203196347031962</v>
      </c>
      <c r="W67" s="113"/>
      <c r="Y67" s="106">
        <v>517.08103819143901</v>
      </c>
      <c r="Z67" s="107">
        <v>69.212328767123282</v>
      </c>
      <c r="AA67" s="106">
        <v>456.79832596523943</v>
      </c>
      <c r="AB67" s="107">
        <v>70.816210045662103</v>
      </c>
      <c r="AC67" s="106">
        <v>415.12066823450198</v>
      </c>
      <c r="AD67" s="107">
        <v>75.890410958904113</v>
      </c>
      <c r="AE67" s="106">
        <v>503.48860898182983</v>
      </c>
      <c r="AF67" s="107">
        <v>81.347031963470315</v>
      </c>
      <c r="AG67" s="108">
        <v>510.56257483415953</v>
      </c>
      <c r="AH67" s="109">
        <v>86.706621004566216</v>
      </c>
      <c r="AK67" s="106">
        <v>336.75512163341068</v>
      </c>
      <c r="AL67" s="107">
        <v>65.542237442922385</v>
      </c>
      <c r="AM67" s="106">
        <v>383.72875387569036</v>
      </c>
      <c r="AN67" s="107">
        <v>70.770547945205479</v>
      </c>
      <c r="AO67" s="106">
        <v>377.74338600148923</v>
      </c>
      <c r="AP67" s="107">
        <v>50.776255707762552</v>
      </c>
      <c r="AQ67" s="106">
        <v>283.1140691407993</v>
      </c>
      <c r="AR67" s="107">
        <v>81.797945205479451</v>
      </c>
      <c r="AS67" s="108">
        <v>382.99019020094948</v>
      </c>
      <c r="AT67" s="109">
        <v>79.720319634703202</v>
      </c>
      <c r="AW67" s="106">
        <v>443.94487575607781</v>
      </c>
      <c r="AX67" s="107">
        <v>95.650684931506845</v>
      </c>
      <c r="AY67" s="106">
        <v>177.00091459881793</v>
      </c>
      <c r="AZ67" s="107">
        <v>99.623287671232873</v>
      </c>
      <c r="BA67" s="106">
        <v>74.775192468019966</v>
      </c>
      <c r="BB67" s="107">
        <v>96.529680365296798</v>
      </c>
      <c r="BC67" s="106">
        <v>125.52576301785447</v>
      </c>
      <c r="BD67" s="107">
        <v>87.020547945205479</v>
      </c>
      <c r="BE67" s="108">
        <v>227.48243790706886</v>
      </c>
      <c r="BF67" s="109">
        <v>83.390410958904098</v>
      </c>
      <c r="BI67" s="106">
        <v>184.21810188735279</v>
      </c>
      <c r="BJ67" s="107">
        <v>86.113013698630141</v>
      </c>
      <c r="BK67" s="106">
        <v>124.02432296349733</v>
      </c>
      <c r="BL67" s="107">
        <v>73.647260273972606</v>
      </c>
      <c r="BM67" s="106">
        <v>266.30383476593823</v>
      </c>
      <c r="BN67" s="107">
        <v>72.882420091324192</v>
      </c>
      <c r="BO67" s="106">
        <v>490.14554398263334</v>
      </c>
      <c r="BP67" s="107">
        <v>57.819634703196343</v>
      </c>
      <c r="BQ67" s="108">
        <v>405.02696531986999</v>
      </c>
      <c r="BR67" s="109">
        <v>62.374429223744286</v>
      </c>
      <c r="BU67" s="106">
        <v>1999.8939860299481</v>
      </c>
      <c r="BV67" s="107">
        <v>53.618721461187214</v>
      </c>
      <c r="BW67" s="106">
        <v>1808.7136919916074</v>
      </c>
      <c r="BX67" s="107">
        <v>54.480593607305941</v>
      </c>
      <c r="BY67" s="106">
        <v>1926.9638939081597</v>
      </c>
      <c r="BZ67" s="107">
        <v>55.125570776255707</v>
      </c>
      <c r="CA67" s="106">
        <v>1947.7231900113961</v>
      </c>
      <c r="CB67" s="107">
        <v>50.388127853881279</v>
      </c>
      <c r="CC67" s="108">
        <v>1806.529836878454</v>
      </c>
      <c r="CD67" s="109">
        <v>60.547945205479451</v>
      </c>
      <c r="CG67" s="106">
        <v>350.0338578706104</v>
      </c>
      <c r="CH67" s="107">
        <v>53.732876712328768</v>
      </c>
      <c r="CI67" s="106">
        <v>339.55326739272311</v>
      </c>
      <c r="CJ67" s="107">
        <v>60.039954337899545</v>
      </c>
      <c r="CK67" s="106">
        <v>343.83644772844849</v>
      </c>
      <c r="CL67" s="107">
        <v>52.19178082191781</v>
      </c>
      <c r="CM67" s="106">
        <v>358.48011229054657</v>
      </c>
      <c r="CN67" s="107">
        <v>40.057077625570777</v>
      </c>
      <c r="CO67" s="108">
        <v>290.50445704465994</v>
      </c>
      <c r="CP67" s="109">
        <v>70.228310502283108</v>
      </c>
    </row>
    <row r="68" spans="1:94" x14ac:dyDescent="0.25">
      <c r="A68" s="106">
        <v>-5.7715753685935018</v>
      </c>
      <c r="B68" s="107">
        <v>80.593607305936075</v>
      </c>
      <c r="C68" s="106">
        <v>-25.882438324835228</v>
      </c>
      <c r="D68" s="107">
        <v>79.200913242009136</v>
      </c>
      <c r="E68" s="106">
        <v>-59.584726244055048</v>
      </c>
      <c r="F68" s="107">
        <v>70.513698630136986</v>
      </c>
      <c r="G68" s="106">
        <v>-88.122854304975718</v>
      </c>
      <c r="H68" s="107">
        <v>78.584474885844742</v>
      </c>
      <c r="I68" s="108">
        <v>-96.373526164402705</v>
      </c>
      <c r="J68" s="109">
        <v>75.222602739726028</v>
      </c>
      <c r="M68" s="106">
        <v>241.50110962435926</v>
      </c>
      <c r="N68" s="107">
        <v>74.252283105022826</v>
      </c>
      <c r="O68" s="106">
        <v>99.857299895424092</v>
      </c>
      <c r="P68" s="107">
        <v>80.182648401826484</v>
      </c>
      <c r="Q68" s="106">
        <v>96.688724933611354</v>
      </c>
      <c r="R68" s="107">
        <v>77.933789954337897</v>
      </c>
      <c r="S68" s="106">
        <v>83.437871255213679</v>
      </c>
      <c r="T68" s="107">
        <v>78.17922374429223</v>
      </c>
      <c r="U68" s="108">
        <v>127.7496676429209</v>
      </c>
      <c r="V68" s="109">
        <v>80.804794520547944</v>
      </c>
      <c r="W68" s="113"/>
      <c r="Y68" s="106">
        <v>529.59959855481429</v>
      </c>
      <c r="Z68" s="107">
        <v>67.191780821917817</v>
      </c>
      <c r="AA68" s="106">
        <v>469.55993913543773</v>
      </c>
      <c r="AB68" s="107">
        <v>68.710045662100455</v>
      </c>
      <c r="AC68" s="106">
        <v>428.43673244713636</v>
      </c>
      <c r="AD68" s="107">
        <v>73.293378995433784</v>
      </c>
      <c r="AE68" s="106">
        <v>515.27278261109495</v>
      </c>
      <c r="AF68" s="107">
        <v>79.360730593607315</v>
      </c>
      <c r="AG68" s="108">
        <v>522.76559498555275</v>
      </c>
      <c r="AH68" s="109">
        <v>85.131278538812779</v>
      </c>
      <c r="AK68" s="106">
        <v>362.79809342847454</v>
      </c>
      <c r="AL68" s="107">
        <v>63.470319634703202</v>
      </c>
      <c r="AM68" s="106">
        <v>408.65416754804482</v>
      </c>
      <c r="AN68" s="107">
        <v>68.276255707762559</v>
      </c>
      <c r="AO68" s="106">
        <v>404.57326556690714</v>
      </c>
      <c r="AP68" s="107">
        <v>47.871004566210047</v>
      </c>
      <c r="AQ68" s="106">
        <v>310.89856996933401</v>
      </c>
      <c r="AR68" s="107">
        <v>79.674657534246577</v>
      </c>
      <c r="AS68" s="108">
        <v>408.99026434460512</v>
      </c>
      <c r="AT68" s="109">
        <v>77.796803652968038</v>
      </c>
      <c r="AW68" s="106">
        <v>448.19358131516219</v>
      </c>
      <c r="AX68" s="107">
        <v>95.393835616438366</v>
      </c>
      <c r="AY68" s="106">
        <v>185.78546933315641</v>
      </c>
      <c r="AZ68" s="107">
        <v>99.38356164383562</v>
      </c>
      <c r="BA68" s="106">
        <v>85.609849339904272</v>
      </c>
      <c r="BB68" s="107">
        <v>95.856164383561648</v>
      </c>
      <c r="BC68" s="106">
        <v>135.74924983513424</v>
      </c>
      <c r="BD68" s="107">
        <v>85.844748858447488</v>
      </c>
      <c r="BE68" s="108">
        <v>236.33326578610865</v>
      </c>
      <c r="BF68" s="109">
        <v>82.408675799086765</v>
      </c>
      <c r="BI68" s="106">
        <v>221.19421186417105</v>
      </c>
      <c r="BJ68" s="107">
        <v>84.737442922374427</v>
      </c>
      <c r="BK68" s="106">
        <v>163.08549620807963</v>
      </c>
      <c r="BL68" s="107">
        <v>71.18721461187215</v>
      </c>
      <c r="BM68" s="106">
        <v>304.71322364370678</v>
      </c>
      <c r="BN68" s="107">
        <v>70.291095890410958</v>
      </c>
      <c r="BO68" s="106">
        <v>526.93711141922131</v>
      </c>
      <c r="BP68" s="107">
        <v>55.00570776255708</v>
      </c>
      <c r="BQ68" s="108">
        <v>444.47121802835863</v>
      </c>
      <c r="BR68" s="109">
        <v>58.829908675799089</v>
      </c>
      <c r="BU68" s="106">
        <v>2035.2149820044569</v>
      </c>
      <c r="BV68" s="107">
        <v>50.62785388127854</v>
      </c>
      <c r="BW68" s="106">
        <v>1847.2177579566933</v>
      </c>
      <c r="BX68" s="107">
        <v>51.289954337899545</v>
      </c>
      <c r="BY68" s="106">
        <v>1967.2208948843036</v>
      </c>
      <c r="BZ68" s="107">
        <v>52.003424657534246</v>
      </c>
      <c r="CA68" s="106">
        <v>1990.1496652108783</v>
      </c>
      <c r="CB68" s="107">
        <v>46.678082191780824</v>
      </c>
      <c r="CC68" s="108">
        <v>1848.1231231667959</v>
      </c>
      <c r="CD68" s="109">
        <v>56.398401826484026</v>
      </c>
      <c r="CG68" s="106">
        <v>358.19544124519803</v>
      </c>
      <c r="CH68" s="107">
        <v>50.359589041095887</v>
      </c>
      <c r="CI68" s="106">
        <v>348.49212323233007</v>
      </c>
      <c r="CJ68" s="107">
        <v>56.746575342465754</v>
      </c>
      <c r="CK68" s="106">
        <v>352.76391358262219</v>
      </c>
      <c r="CL68" s="107">
        <v>49.212328767123289</v>
      </c>
      <c r="CM68" s="106">
        <v>368.70525647730335</v>
      </c>
      <c r="CN68" s="107">
        <v>37.106164383561648</v>
      </c>
      <c r="CO68" s="108">
        <v>299.27861464983715</v>
      </c>
      <c r="CP68" s="109">
        <v>66.398401826484019</v>
      </c>
    </row>
    <row r="69" spans="1:94" x14ac:dyDescent="0.25">
      <c r="A69" s="106">
        <v>-0.92579333952202525</v>
      </c>
      <c r="B69" s="107">
        <v>78.961187214611869</v>
      </c>
      <c r="C69" s="106">
        <v>-20.050455668361263</v>
      </c>
      <c r="D69" s="107">
        <v>77.357305936073061</v>
      </c>
      <c r="E69" s="106">
        <v>-53.545125638641764</v>
      </c>
      <c r="F69" s="107">
        <v>68.984018264840188</v>
      </c>
      <c r="G69" s="106">
        <v>-81.841065890636003</v>
      </c>
      <c r="H69" s="107">
        <v>77.180365296803657</v>
      </c>
      <c r="I69" s="108">
        <v>-90.331734131006613</v>
      </c>
      <c r="J69" s="109">
        <v>73.81278538812785</v>
      </c>
      <c r="M69" s="106">
        <v>259.47573725353578</v>
      </c>
      <c r="N69" s="107">
        <v>72.996575342465746</v>
      </c>
      <c r="O69" s="106">
        <v>116.26706896336378</v>
      </c>
      <c r="P69" s="107">
        <v>79.041095890410958</v>
      </c>
      <c r="Q69" s="106">
        <v>115.03453322443382</v>
      </c>
      <c r="R69" s="107">
        <v>76.929223744292244</v>
      </c>
      <c r="S69" s="106">
        <v>102.81086587046275</v>
      </c>
      <c r="T69" s="107">
        <v>77.151826484018258</v>
      </c>
      <c r="U69" s="108">
        <v>146.38641129925949</v>
      </c>
      <c r="V69" s="109">
        <v>79.43493150684931</v>
      </c>
      <c r="W69" s="113"/>
      <c r="Y69" s="106">
        <v>542.11815891818958</v>
      </c>
      <c r="Z69" s="107">
        <v>64.857305936073061</v>
      </c>
      <c r="AA69" s="106">
        <v>482.32155230563603</v>
      </c>
      <c r="AB69" s="107">
        <v>66.518264840182653</v>
      </c>
      <c r="AC69" s="106">
        <v>441.75279665977075</v>
      </c>
      <c r="AD69" s="107">
        <v>70.833333333333343</v>
      </c>
      <c r="AE69" s="106">
        <v>527.05695624036002</v>
      </c>
      <c r="AF69" s="107">
        <v>76.912100456621005</v>
      </c>
      <c r="AG69" s="108">
        <v>534.96861513694591</v>
      </c>
      <c r="AH69" s="109">
        <v>83.561643835616437</v>
      </c>
      <c r="AK69" s="106">
        <v>388.84106522353841</v>
      </c>
      <c r="AL69" s="107">
        <v>61.432648401826484</v>
      </c>
      <c r="AM69" s="106">
        <v>433.57958122039929</v>
      </c>
      <c r="AN69" s="107">
        <v>65.62214611872146</v>
      </c>
      <c r="AO69" s="106">
        <v>431.40314513232505</v>
      </c>
      <c r="AP69" s="107">
        <v>44.914383561643831</v>
      </c>
      <c r="AQ69" s="106">
        <v>338.68307079786871</v>
      </c>
      <c r="AR69" s="107">
        <v>77.49429223744292</v>
      </c>
      <c r="AS69" s="108">
        <v>434.99033848826076</v>
      </c>
      <c r="AT69" s="109">
        <v>75.61643835616438</v>
      </c>
      <c r="AW69" s="106">
        <v>452.44228687424658</v>
      </c>
      <c r="AX69" s="107">
        <v>95.131278538812779</v>
      </c>
      <c r="AY69" s="106">
        <v>194.5700240674949</v>
      </c>
      <c r="AZ69" s="107">
        <v>99.138127853881272</v>
      </c>
      <c r="BA69" s="106">
        <v>96.444506211788578</v>
      </c>
      <c r="BB69" s="107">
        <v>95.154109589041099</v>
      </c>
      <c r="BC69" s="106">
        <v>145.972736652414</v>
      </c>
      <c r="BD69" s="107">
        <v>84.828767123287676</v>
      </c>
      <c r="BE69" s="108">
        <v>245.18409366514845</v>
      </c>
      <c r="BF69" s="109">
        <v>81.621004566210047</v>
      </c>
      <c r="BI69" s="106">
        <v>258.17032184098935</v>
      </c>
      <c r="BJ69" s="107">
        <v>83.276255707762559</v>
      </c>
      <c r="BK69" s="106">
        <v>202.14666945266194</v>
      </c>
      <c r="BL69" s="107">
        <v>68.921232876712324</v>
      </c>
      <c r="BM69" s="106">
        <v>343.12261252147533</v>
      </c>
      <c r="BN69" s="107">
        <v>67.414383561643831</v>
      </c>
      <c r="BO69" s="106">
        <v>563.72867885580933</v>
      </c>
      <c r="BP69" s="107">
        <v>52.049086757990871</v>
      </c>
      <c r="BQ69" s="108">
        <v>483.91547073684728</v>
      </c>
      <c r="BR69" s="109">
        <v>55.473744292237448</v>
      </c>
      <c r="BU69" s="106">
        <v>2070.5359779789655</v>
      </c>
      <c r="BV69" s="107">
        <v>47.796803652968038</v>
      </c>
      <c r="BW69" s="106">
        <v>1885.7218239217791</v>
      </c>
      <c r="BX69" s="107">
        <v>48.025114155251138</v>
      </c>
      <c r="BY69" s="106">
        <v>2007.4778958604475</v>
      </c>
      <c r="BZ69" s="107">
        <v>48.841324200913242</v>
      </c>
      <c r="CA69" s="106">
        <v>2032.5761404103605</v>
      </c>
      <c r="CB69" s="107">
        <v>43.105022831050228</v>
      </c>
      <c r="CC69" s="108">
        <v>1889.7164094551379</v>
      </c>
      <c r="CD69" s="109">
        <v>52.277397260273972</v>
      </c>
      <c r="CG69" s="106">
        <v>366.35702461978565</v>
      </c>
      <c r="CH69" s="107">
        <v>47.551369863013697</v>
      </c>
      <c r="CI69" s="106">
        <v>357.43097907193703</v>
      </c>
      <c r="CJ69" s="107">
        <v>53.584474885844749</v>
      </c>
      <c r="CK69" s="106">
        <v>361.6913794367959</v>
      </c>
      <c r="CL69" s="107">
        <v>46.244292237442927</v>
      </c>
      <c r="CM69" s="106">
        <v>378.93040066406013</v>
      </c>
      <c r="CN69" s="107">
        <v>34.029680365296805</v>
      </c>
      <c r="CO69" s="108">
        <v>308.05277225501436</v>
      </c>
      <c r="CP69" s="109">
        <v>63.105022831050228</v>
      </c>
    </row>
    <row r="70" spans="1:94" x14ac:dyDescent="0.25">
      <c r="A70" s="106">
        <v>3.9199886895494513</v>
      </c>
      <c r="B70" s="107">
        <v>77.197488584474883</v>
      </c>
      <c r="C70" s="106">
        <v>-14.218473011887298</v>
      </c>
      <c r="D70" s="107">
        <v>75.228310502283108</v>
      </c>
      <c r="E70" s="106">
        <v>-47.50552503322848</v>
      </c>
      <c r="F70" s="107">
        <v>67.585616438356169</v>
      </c>
      <c r="G70" s="106">
        <v>-75.559277476296288</v>
      </c>
      <c r="H70" s="107">
        <v>75.673515981735164</v>
      </c>
      <c r="I70" s="108">
        <v>-84.28994209761052</v>
      </c>
      <c r="J70" s="109">
        <v>72.465753424657535</v>
      </c>
      <c r="M70" s="106">
        <v>277.45036488271234</v>
      </c>
      <c r="N70" s="107">
        <v>71.780821917808225</v>
      </c>
      <c r="O70" s="106">
        <v>132.67683803130348</v>
      </c>
      <c r="P70" s="107">
        <v>77.865296803652967</v>
      </c>
      <c r="Q70" s="106">
        <v>133.38034151525628</v>
      </c>
      <c r="R70" s="107">
        <v>75.907534246575352</v>
      </c>
      <c r="S70" s="106">
        <v>122.18386048571182</v>
      </c>
      <c r="T70" s="107">
        <v>76.118721461187207</v>
      </c>
      <c r="U70" s="108">
        <v>165.0231549555981</v>
      </c>
      <c r="V70" s="109">
        <v>77.990867579908667</v>
      </c>
      <c r="W70" s="113"/>
      <c r="Y70" s="106">
        <v>554.63671928156487</v>
      </c>
      <c r="Z70" s="107">
        <v>62.865296803652967</v>
      </c>
      <c r="AA70" s="106">
        <v>495.08316547583433</v>
      </c>
      <c r="AB70" s="107">
        <v>64.417808219178085</v>
      </c>
      <c r="AC70" s="106">
        <v>455.06886087240514</v>
      </c>
      <c r="AD70" s="107">
        <v>68.510273972602747</v>
      </c>
      <c r="AE70" s="106">
        <v>538.84112986962509</v>
      </c>
      <c r="AF70" s="107">
        <v>74.845890410958901</v>
      </c>
      <c r="AG70" s="108">
        <v>547.17163528833908</v>
      </c>
      <c r="AH70" s="109">
        <v>81.8607305936073</v>
      </c>
      <c r="AK70" s="106">
        <v>414.88403701860227</v>
      </c>
      <c r="AL70" s="107">
        <v>59.046803652968038</v>
      </c>
      <c r="AM70" s="106">
        <v>458.50499489275376</v>
      </c>
      <c r="AN70" s="107">
        <v>63.139269406392692</v>
      </c>
      <c r="AO70" s="106">
        <v>458.23302469774296</v>
      </c>
      <c r="AP70" s="107">
        <v>42.300228310502284</v>
      </c>
      <c r="AQ70" s="106">
        <v>366.46757162640341</v>
      </c>
      <c r="AR70" s="107">
        <v>74.960045662100455</v>
      </c>
      <c r="AS70" s="108">
        <v>460.9904126319164</v>
      </c>
      <c r="AT70" s="109">
        <v>73.510273972602732</v>
      </c>
      <c r="AW70" s="106">
        <v>456.69099243333096</v>
      </c>
      <c r="AX70" s="107">
        <v>94.863013698630141</v>
      </c>
      <c r="AY70" s="106">
        <v>203.35457880183338</v>
      </c>
      <c r="AZ70" s="107">
        <v>98.824200913242009</v>
      </c>
      <c r="BA70" s="106">
        <v>107.27916308367288</v>
      </c>
      <c r="BB70" s="107">
        <v>94.383561643835606</v>
      </c>
      <c r="BC70" s="106">
        <v>156.19622346969376</v>
      </c>
      <c r="BD70" s="107">
        <v>83.74429223744292</v>
      </c>
      <c r="BE70" s="108">
        <v>254.03492154418825</v>
      </c>
      <c r="BF70" s="109">
        <v>80.736301369863014</v>
      </c>
      <c r="BI70" s="106">
        <v>295.14643181780764</v>
      </c>
      <c r="BJ70" s="107">
        <v>81.466894977168948</v>
      </c>
      <c r="BK70" s="106">
        <v>241.20784269724425</v>
      </c>
      <c r="BL70" s="107">
        <v>66.289954337899545</v>
      </c>
      <c r="BM70" s="106">
        <v>381.53200139924388</v>
      </c>
      <c r="BN70" s="107">
        <v>64.863013698630141</v>
      </c>
      <c r="BO70" s="106">
        <v>600.52024629239736</v>
      </c>
      <c r="BP70" s="107">
        <v>48.99543378995434</v>
      </c>
      <c r="BQ70" s="108">
        <v>523.35972344533593</v>
      </c>
      <c r="BR70" s="109">
        <v>52.106164383561648</v>
      </c>
      <c r="BU70" s="106">
        <v>2105.8569739534742</v>
      </c>
      <c r="BV70" s="107">
        <v>45.114155251141554</v>
      </c>
      <c r="BW70" s="106">
        <v>1924.2258898868649</v>
      </c>
      <c r="BX70" s="107">
        <v>44.954337899543376</v>
      </c>
      <c r="BY70" s="106">
        <v>2047.7348968365914</v>
      </c>
      <c r="BZ70" s="107">
        <v>45.827625570776256</v>
      </c>
      <c r="CA70" s="106">
        <v>2075.0026156098429</v>
      </c>
      <c r="CB70" s="107">
        <v>39.800228310502284</v>
      </c>
      <c r="CC70" s="108">
        <v>1931.3096957434798</v>
      </c>
      <c r="CD70" s="109">
        <v>48.378995433789953</v>
      </c>
      <c r="CG70" s="106">
        <v>374.51860799437327</v>
      </c>
      <c r="CH70" s="107">
        <v>44.646118721461185</v>
      </c>
      <c r="CI70" s="106">
        <v>366.36983491154399</v>
      </c>
      <c r="CJ70" s="107">
        <v>50.416666666666664</v>
      </c>
      <c r="CK70" s="106">
        <v>370.6188452909696</v>
      </c>
      <c r="CL70" s="107">
        <v>43.213470319634709</v>
      </c>
      <c r="CM70" s="106">
        <v>389.15554485081691</v>
      </c>
      <c r="CN70" s="107">
        <v>31.215753424657532</v>
      </c>
      <c r="CO70" s="108">
        <v>316.82692986019157</v>
      </c>
      <c r="CP70" s="109">
        <v>59.668949771689498</v>
      </c>
    </row>
    <row r="71" spans="1:94" x14ac:dyDescent="0.25">
      <c r="A71" s="106">
        <v>8.7657707186209279</v>
      </c>
      <c r="B71" s="107">
        <v>75.119863013698634</v>
      </c>
      <c r="C71" s="106">
        <v>-8.3864903554133328</v>
      </c>
      <c r="D71" s="107">
        <v>73.036529680365291</v>
      </c>
      <c r="E71" s="106">
        <v>-41.465924427815196</v>
      </c>
      <c r="F71" s="107">
        <v>66.118721461187207</v>
      </c>
      <c r="G71" s="106">
        <v>-69.277489061956572</v>
      </c>
      <c r="H71" s="107">
        <v>74.218036529680361</v>
      </c>
      <c r="I71" s="108">
        <v>-78.248150064214428</v>
      </c>
      <c r="J71" s="109">
        <v>71.210045662100455</v>
      </c>
      <c r="M71" s="106">
        <v>295.42499251188889</v>
      </c>
      <c r="N71" s="107">
        <v>70.56506849315069</v>
      </c>
      <c r="O71" s="106">
        <v>149.08660709924317</v>
      </c>
      <c r="P71" s="107">
        <v>76.621004566210047</v>
      </c>
      <c r="Q71" s="106">
        <v>151.72614980607875</v>
      </c>
      <c r="R71" s="107">
        <v>74.805936073059371</v>
      </c>
      <c r="S71" s="106">
        <v>141.55685510096089</v>
      </c>
      <c r="T71" s="107">
        <v>74.977168949771695</v>
      </c>
      <c r="U71" s="108">
        <v>183.65989861193671</v>
      </c>
      <c r="V71" s="109">
        <v>76.803652968036531</v>
      </c>
      <c r="W71" s="113"/>
      <c r="Y71" s="106">
        <v>567.15527964494015</v>
      </c>
      <c r="Z71" s="107">
        <v>60.576484018264843</v>
      </c>
      <c r="AA71" s="106">
        <v>507.84477864603264</v>
      </c>
      <c r="AB71" s="107">
        <v>62.425799086757991</v>
      </c>
      <c r="AC71" s="106">
        <v>468.38492508503953</v>
      </c>
      <c r="AD71" s="107">
        <v>66.158675799086751</v>
      </c>
      <c r="AE71" s="106">
        <v>550.62530349889016</v>
      </c>
      <c r="AF71" s="107">
        <v>72.642694063926939</v>
      </c>
      <c r="AG71" s="108">
        <v>559.37465543973224</v>
      </c>
      <c r="AH71" s="109">
        <v>80.022831050228319</v>
      </c>
      <c r="AK71" s="106">
        <v>440.92700881366613</v>
      </c>
      <c r="AL71" s="107">
        <v>56.729452054794514</v>
      </c>
      <c r="AM71" s="106">
        <v>483.43040856510822</v>
      </c>
      <c r="AN71" s="107">
        <v>60.63356164383562</v>
      </c>
      <c r="AO71" s="106">
        <v>485.06290426316087</v>
      </c>
      <c r="AP71" s="107">
        <v>39.497716894977167</v>
      </c>
      <c r="AQ71" s="106">
        <v>394.25207245493812</v>
      </c>
      <c r="AR71" s="107">
        <v>72.454337899543376</v>
      </c>
      <c r="AS71" s="108">
        <v>486.99048677557204</v>
      </c>
      <c r="AT71" s="109">
        <v>71.267123287671225</v>
      </c>
      <c r="AW71" s="106">
        <v>460.93969799241535</v>
      </c>
      <c r="AX71" s="107">
        <v>94.640410958904113</v>
      </c>
      <c r="AY71" s="106">
        <v>212.13913353617187</v>
      </c>
      <c r="AZ71" s="107">
        <v>98.390410958904113</v>
      </c>
      <c r="BA71" s="106">
        <v>118.11381995555719</v>
      </c>
      <c r="BB71" s="107">
        <v>93.430365296803657</v>
      </c>
      <c r="BC71" s="106">
        <v>166.41971028697353</v>
      </c>
      <c r="BD71" s="107">
        <v>82.716894977168948</v>
      </c>
      <c r="BE71" s="108">
        <v>262.88574942322805</v>
      </c>
      <c r="BF71" s="109">
        <v>79.674657534246577</v>
      </c>
      <c r="BI71" s="106">
        <v>332.12254179462593</v>
      </c>
      <c r="BJ71" s="107">
        <v>79.503424657534254</v>
      </c>
      <c r="BK71" s="106">
        <v>280.26901594182652</v>
      </c>
      <c r="BL71" s="107">
        <v>63.590182648401829</v>
      </c>
      <c r="BM71" s="106">
        <v>419.94139027701243</v>
      </c>
      <c r="BN71" s="107">
        <v>62.071917808219176</v>
      </c>
      <c r="BO71" s="106">
        <v>637.31181372898538</v>
      </c>
      <c r="BP71" s="107">
        <v>45.856164383561641</v>
      </c>
      <c r="BQ71" s="108">
        <v>562.80397615382458</v>
      </c>
      <c r="BR71" s="109">
        <v>48.487442922374427</v>
      </c>
      <c r="BU71" s="106">
        <v>2141.1779699279828</v>
      </c>
      <c r="BV71" s="107">
        <v>42.351598173515981</v>
      </c>
      <c r="BW71" s="106">
        <v>1962.7299558519508</v>
      </c>
      <c r="BX71" s="107">
        <v>41.992009132420094</v>
      </c>
      <c r="BY71" s="106">
        <v>2087.9918978127353</v>
      </c>
      <c r="BZ71" s="107">
        <v>42.716894977168948</v>
      </c>
      <c r="CA71" s="106">
        <v>2117.4290908093253</v>
      </c>
      <c r="CB71" s="107">
        <v>36.575342465753423</v>
      </c>
      <c r="CC71" s="108">
        <v>1972.9029820318217</v>
      </c>
      <c r="CD71" s="109">
        <v>44.44063926940639</v>
      </c>
      <c r="CG71" s="106">
        <v>382.68019136896089</v>
      </c>
      <c r="CH71" s="107">
        <v>41.638127853881279</v>
      </c>
      <c r="CI71" s="106">
        <v>375.30869075115095</v>
      </c>
      <c r="CJ71" s="107">
        <v>47.448630136986303</v>
      </c>
      <c r="CK71" s="106">
        <v>379.54631114514331</v>
      </c>
      <c r="CL71" s="107">
        <v>40.273972602739725</v>
      </c>
      <c r="CM71" s="106">
        <v>399.38068903757369</v>
      </c>
      <c r="CN71" s="107">
        <v>28.550228310502284</v>
      </c>
      <c r="CO71" s="108">
        <v>325.60108746536878</v>
      </c>
      <c r="CP71" s="109">
        <v>56.107305936073061</v>
      </c>
    </row>
    <row r="72" spans="1:94" x14ac:dyDescent="0.25">
      <c r="A72" s="106">
        <v>13.611552747692404</v>
      </c>
      <c r="B72" s="107">
        <v>72.968036529680376</v>
      </c>
      <c r="C72" s="106">
        <v>-2.5545076989393669</v>
      </c>
      <c r="D72" s="107">
        <v>70.753424657534254</v>
      </c>
      <c r="E72" s="106">
        <v>-35.426323822401912</v>
      </c>
      <c r="F72" s="107">
        <v>64.429223744292244</v>
      </c>
      <c r="G72" s="106">
        <v>-62.995700647616857</v>
      </c>
      <c r="H72" s="107">
        <v>72.739726027397253</v>
      </c>
      <c r="I72" s="108">
        <v>-72.206358030818336</v>
      </c>
      <c r="J72" s="109">
        <v>69.817351598173516</v>
      </c>
      <c r="M72" s="106">
        <v>313.39962014106544</v>
      </c>
      <c r="N72" s="107">
        <v>69.32648401826485</v>
      </c>
      <c r="O72" s="106">
        <v>165.49637616718286</v>
      </c>
      <c r="P72" s="107">
        <v>75.525114155251146</v>
      </c>
      <c r="Q72" s="106">
        <v>170.07195809690123</v>
      </c>
      <c r="R72" s="107">
        <v>73.607305936073061</v>
      </c>
      <c r="S72" s="106">
        <v>160.92984971620996</v>
      </c>
      <c r="T72" s="107">
        <v>74.035388127853878</v>
      </c>
      <c r="U72" s="108">
        <v>202.29664226827532</v>
      </c>
      <c r="V72" s="109">
        <v>75.536529680365291</v>
      </c>
      <c r="W72" s="113"/>
      <c r="Y72" s="106">
        <v>579.67384000831544</v>
      </c>
      <c r="Z72" s="107">
        <v>58.287671232876711</v>
      </c>
      <c r="AA72" s="106">
        <v>520.60639181623094</v>
      </c>
      <c r="AB72" s="107">
        <v>60.519406392694066</v>
      </c>
      <c r="AC72" s="106">
        <v>481.70098929767391</v>
      </c>
      <c r="AD72" s="107">
        <v>63.989726027397268</v>
      </c>
      <c r="AE72" s="106">
        <v>562.40947712815523</v>
      </c>
      <c r="AF72" s="107">
        <v>70.102739726027394</v>
      </c>
      <c r="AG72" s="108">
        <v>571.5776755911254</v>
      </c>
      <c r="AH72" s="109">
        <v>78.019406392694066</v>
      </c>
      <c r="AK72" s="106">
        <v>466.96998060873</v>
      </c>
      <c r="AL72" s="107">
        <v>54.474885844748854</v>
      </c>
      <c r="AM72" s="106">
        <v>508.35582223746269</v>
      </c>
      <c r="AN72" s="107">
        <v>58.019406392694059</v>
      </c>
      <c r="AO72" s="106">
        <v>511.89278382857879</v>
      </c>
      <c r="AP72" s="107">
        <v>36.678082191780817</v>
      </c>
      <c r="AQ72" s="106">
        <v>422.03657328347282</v>
      </c>
      <c r="AR72" s="107">
        <v>69.93150684931507</v>
      </c>
      <c r="AS72" s="108">
        <v>512.99056091922773</v>
      </c>
      <c r="AT72" s="109">
        <v>69.189497716894977</v>
      </c>
      <c r="AW72" s="106">
        <v>465.18840355149973</v>
      </c>
      <c r="AX72" s="107">
        <v>94.394977168949765</v>
      </c>
      <c r="AY72" s="106">
        <v>220.92368827051035</v>
      </c>
      <c r="AZ72" s="107">
        <v>97.888127853881286</v>
      </c>
      <c r="BA72" s="106">
        <v>128.94847682744151</v>
      </c>
      <c r="BB72" s="107">
        <v>92.551369863013704</v>
      </c>
      <c r="BC72" s="106">
        <v>176.64319710425329</v>
      </c>
      <c r="BD72" s="107">
        <v>81.832191780821915</v>
      </c>
      <c r="BE72" s="108">
        <v>271.73657730226785</v>
      </c>
      <c r="BF72" s="109">
        <v>78.789954337899545</v>
      </c>
      <c r="BI72" s="106">
        <v>369.09865177144422</v>
      </c>
      <c r="BJ72" s="107">
        <v>77.602739726027394</v>
      </c>
      <c r="BK72" s="106">
        <v>319.3301891864088</v>
      </c>
      <c r="BL72" s="107">
        <v>60.930365296803657</v>
      </c>
      <c r="BM72" s="106">
        <v>458.35077915478098</v>
      </c>
      <c r="BN72" s="107">
        <v>59.417808219178085</v>
      </c>
      <c r="BO72" s="106">
        <v>674.10338116557341</v>
      </c>
      <c r="BP72" s="107">
        <v>42.791095890410958</v>
      </c>
      <c r="BQ72" s="108">
        <v>602.24822886231323</v>
      </c>
      <c r="BR72" s="109">
        <v>45.057077625570777</v>
      </c>
      <c r="BU72" s="106">
        <v>2176.4989659024914</v>
      </c>
      <c r="BV72" s="107">
        <v>39.845890410958908</v>
      </c>
      <c r="BW72" s="106">
        <v>2001.2340218170366</v>
      </c>
      <c r="BX72" s="107">
        <v>39.366438356164387</v>
      </c>
      <c r="BY72" s="106">
        <v>2128.2488987888792</v>
      </c>
      <c r="BZ72" s="107">
        <v>39.646118721461185</v>
      </c>
      <c r="CA72" s="106">
        <v>2159.8555660088077</v>
      </c>
      <c r="CB72" s="107">
        <v>33.49885844748858</v>
      </c>
      <c r="CC72" s="108">
        <v>2014.4962683201636</v>
      </c>
      <c r="CD72" s="109">
        <v>40.507990867579906</v>
      </c>
      <c r="CG72" s="106">
        <v>390.84177474354851</v>
      </c>
      <c r="CH72" s="107">
        <v>38.795662100456624</v>
      </c>
      <c r="CI72" s="106">
        <v>384.24754659075791</v>
      </c>
      <c r="CJ72" s="107">
        <v>44.566210045662103</v>
      </c>
      <c r="CK72" s="106">
        <v>388.47377699931701</v>
      </c>
      <c r="CL72" s="107">
        <v>37.5</v>
      </c>
      <c r="CM72" s="106">
        <v>409.60583322433047</v>
      </c>
      <c r="CN72" s="107">
        <v>25.702054794520546</v>
      </c>
      <c r="CO72" s="108">
        <v>334.37524507054599</v>
      </c>
      <c r="CP72" s="109">
        <v>52.945205479452049</v>
      </c>
    </row>
    <row r="73" spans="1:94" x14ac:dyDescent="0.25">
      <c r="A73" s="106">
        <v>18.457334776763879</v>
      </c>
      <c r="B73" s="107">
        <v>70.913242009132418</v>
      </c>
      <c r="C73" s="106">
        <v>3.2774749575345989</v>
      </c>
      <c r="D73" s="107">
        <v>68.464611872146122</v>
      </c>
      <c r="E73" s="106">
        <v>-29.386723216988628</v>
      </c>
      <c r="F73" s="107">
        <v>62.74543378995434</v>
      </c>
      <c r="G73" s="106">
        <v>-56.713912233277142</v>
      </c>
      <c r="H73" s="107">
        <v>70.993150684931507</v>
      </c>
      <c r="I73" s="108">
        <v>-66.164565997422244</v>
      </c>
      <c r="J73" s="109">
        <v>68.253424657534239</v>
      </c>
      <c r="M73" s="106">
        <v>331.37424777024199</v>
      </c>
      <c r="N73" s="107">
        <v>67.882420091324207</v>
      </c>
      <c r="O73" s="106">
        <v>181.90614523512255</v>
      </c>
      <c r="P73" s="107">
        <v>74.303652968036531</v>
      </c>
      <c r="Q73" s="106">
        <v>188.4177663877237</v>
      </c>
      <c r="R73" s="107">
        <v>72.380136986301366</v>
      </c>
      <c r="S73" s="106">
        <v>180.30284433145903</v>
      </c>
      <c r="T73" s="107">
        <v>73.030821917808225</v>
      </c>
      <c r="U73" s="108">
        <v>220.93338592461393</v>
      </c>
      <c r="V73" s="109">
        <v>74.30936073059361</v>
      </c>
      <c r="W73" s="113"/>
      <c r="Y73" s="106">
        <v>592.19240037169072</v>
      </c>
      <c r="Z73" s="107">
        <v>56.061643835616437</v>
      </c>
      <c r="AA73" s="106">
        <v>533.36800498642924</v>
      </c>
      <c r="AB73" s="107">
        <v>58.304794520547944</v>
      </c>
      <c r="AC73" s="106">
        <v>495.0170535103083</v>
      </c>
      <c r="AD73" s="107">
        <v>61.820776255707763</v>
      </c>
      <c r="AE73" s="106">
        <v>574.1936507574203</v>
      </c>
      <c r="AF73" s="107">
        <v>67.385844748858446</v>
      </c>
      <c r="AG73" s="108">
        <v>583.78069574251856</v>
      </c>
      <c r="AH73" s="109">
        <v>75.936073059360737</v>
      </c>
      <c r="AK73" s="106">
        <v>493.01295240379386</v>
      </c>
      <c r="AL73" s="107">
        <v>51.980593607305934</v>
      </c>
      <c r="AM73" s="106">
        <v>533.28123590981716</v>
      </c>
      <c r="AN73" s="107">
        <v>55.31963470319635</v>
      </c>
      <c r="AO73" s="106">
        <v>538.72266339399675</v>
      </c>
      <c r="AP73" s="107">
        <v>34.235159817351594</v>
      </c>
      <c r="AQ73" s="106">
        <v>449.82107411200752</v>
      </c>
      <c r="AR73" s="107">
        <v>67.300228310502291</v>
      </c>
      <c r="AS73" s="108">
        <v>538.99063506288337</v>
      </c>
      <c r="AT73" s="109">
        <v>66.94063926940639</v>
      </c>
      <c r="AW73" s="106">
        <v>469.43710911058412</v>
      </c>
      <c r="AX73" s="107">
        <v>94.160958904109592</v>
      </c>
      <c r="AY73" s="106">
        <v>229.70824300484884</v>
      </c>
      <c r="AZ73" s="107">
        <v>97.305936073059357</v>
      </c>
      <c r="BA73" s="106">
        <v>139.78313369932582</v>
      </c>
      <c r="BB73" s="107">
        <v>91.632420091324192</v>
      </c>
      <c r="BC73" s="106">
        <v>186.86668392153305</v>
      </c>
      <c r="BD73" s="107">
        <v>80.816210045662089</v>
      </c>
      <c r="BE73" s="108">
        <v>280.58740518130764</v>
      </c>
      <c r="BF73" s="109">
        <v>77.876712328767127</v>
      </c>
      <c r="BI73" s="106">
        <v>406.07476174826252</v>
      </c>
      <c r="BJ73" s="107">
        <v>75.473744292237441</v>
      </c>
      <c r="BK73" s="106">
        <v>358.39136243099108</v>
      </c>
      <c r="BL73" s="107">
        <v>58.05936073059361</v>
      </c>
      <c r="BM73" s="106">
        <v>496.76016803254953</v>
      </c>
      <c r="BN73" s="107">
        <v>56.757990867579913</v>
      </c>
      <c r="BO73" s="106">
        <v>710.89494860216143</v>
      </c>
      <c r="BP73" s="107">
        <v>39.971461187214615</v>
      </c>
      <c r="BQ73" s="108">
        <v>641.69248157080187</v>
      </c>
      <c r="BR73" s="109">
        <v>41.775114155251138</v>
      </c>
      <c r="BU73" s="106">
        <v>2211.819961877</v>
      </c>
      <c r="BV73" s="107">
        <v>37.385844748858446</v>
      </c>
      <c r="BW73" s="106">
        <v>2039.7380877821224</v>
      </c>
      <c r="BX73" s="107">
        <v>36.444063926940643</v>
      </c>
      <c r="BY73" s="106">
        <v>2168.5058997650231</v>
      </c>
      <c r="BZ73" s="107">
        <v>36.712328767123289</v>
      </c>
      <c r="CA73" s="106">
        <v>2202.2820412082901</v>
      </c>
      <c r="CB73" s="107">
        <v>30.496575342465754</v>
      </c>
      <c r="CC73" s="108">
        <v>2056.0895546085058</v>
      </c>
      <c r="CD73" s="109">
        <v>37.174657534246577</v>
      </c>
      <c r="CG73" s="106">
        <v>399.00335811813613</v>
      </c>
      <c r="CH73" s="107">
        <v>36.078767123287669</v>
      </c>
      <c r="CI73" s="106">
        <v>393.18640243036486</v>
      </c>
      <c r="CJ73" s="107">
        <v>41.666666666666671</v>
      </c>
      <c r="CK73" s="106">
        <v>397.40124285349071</v>
      </c>
      <c r="CL73" s="107">
        <v>34.823059360730596</v>
      </c>
      <c r="CM73" s="106">
        <v>419.83097741108725</v>
      </c>
      <c r="CN73" s="107">
        <v>23.453196347031962</v>
      </c>
      <c r="CO73" s="108">
        <v>343.14940267572319</v>
      </c>
      <c r="CP73" s="109">
        <v>49.99429223744292</v>
      </c>
    </row>
    <row r="74" spans="1:94" x14ac:dyDescent="0.25">
      <c r="A74" s="106">
        <v>23.303116805835355</v>
      </c>
      <c r="B74" s="107">
        <v>68.647260273972606</v>
      </c>
      <c r="C74" s="106">
        <v>9.1094576140085657</v>
      </c>
      <c r="D74" s="107">
        <v>66.18150684931507</v>
      </c>
      <c r="E74" s="106">
        <v>-23.347122611575344</v>
      </c>
      <c r="F74" s="107">
        <v>61.095890410958908</v>
      </c>
      <c r="G74" s="106">
        <v>-50.432123818937427</v>
      </c>
      <c r="H74" s="107">
        <v>69.337899543378995</v>
      </c>
      <c r="I74" s="108">
        <v>-60.122773964026152</v>
      </c>
      <c r="J74" s="109">
        <v>66.683789954337897</v>
      </c>
      <c r="M74" s="106">
        <v>349.34887539941855</v>
      </c>
      <c r="N74" s="107">
        <v>66.563926940639277</v>
      </c>
      <c r="O74" s="106">
        <v>198.31591430306224</v>
      </c>
      <c r="P74" s="107">
        <v>73.1392694063927</v>
      </c>
      <c r="Q74" s="106">
        <v>206.76357467854618</v>
      </c>
      <c r="R74" s="107">
        <v>71.278538812785385</v>
      </c>
      <c r="S74" s="106">
        <v>199.6758389467081</v>
      </c>
      <c r="T74" s="107">
        <v>71.82077625570777</v>
      </c>
      <c r="U74" s="108">
        <v>239.57012958095254</v>
      </c>
      <c r="V74" s="109">
        <v>73.019406392694066</v>
      </c>
      <c r="W74" s="113"/>
      <c r="Y74" s="106">
        <v>604.71096073506601</v>
      </c>
      <c r="Z74" s="107">
        <v>53.767123287671239</v>
      </c>
      <c r="AA74" s="106">
        <v>546.12961815662754</v>
      </c>
      <c r="AB74" s="107">
        <v>56.033105022831052</v>
      </c>
      <c r="AC74" s="106">
        <v>508.33311772294269</v>
      </c>
      <c r="AD74" s="107">
        <v>59.492009132420087</v>
      </c>
      <c r="AE74" s="106">
        <v>585.97782438668537</v>
      </c>
      <c r="AF74" s="107">
        <v>64.429223744292244</v>
      </c>
      <c r="AG74" s="108">
        <v>595.98371589391172</v>
      </c>
      <c r="AH74" s="109">
        <v>73.76141552511416</v>
      </c>
      <c r="AK74" s="106">
        <v>519.05592419885772</v>
      </c>
      <c r="AL74" s="107">
        <v>49.257990867579906</v>
      </c>
      <c r="AM74" s="106">
        <v>558.20664958217162</v>
      </c>
      <c r="AN74" s="107">
        <v>52.716894977168948</v>
      </c>
      <c r="AO74" s="106">
        <v>565.55254295941472</v>
      </c>
      <c r="AP74" s="107">
        <v>31.643835616438352</v>
      </c>
      <c r="AQ74" s="106">
        <v>477.60557494054223</v>
      </c>
      <c r="AR74" s="107">
        <v>64.566210045662103</v>
      </c>
      <c r="AS74" s="108">
        <v>564.99070920653901</v>
      </c>
      <c r="AT74" s="109">
        <v>64.49771689497716</v>
      </c>
      <c r="AW74" s="106">
        <v>473.6858146696685</v>
      </c>
      <c r="AX74" s="107">
        <v>93.864155251141554</v>
      </c>
      <c r="AY74" s="106">
        <v>238.49279773918732</v>
      </c>
      <c r="AZ74" s="107">
        <v>96.621004566210047</v>
      </c>
      <c r="BA74" s="106">
        <v>150.61779057121012</v>
      </c>
      <c r="BB74" s="107">
        <v>90.536529680365291</v>
      </c>
      <c r="BC74" s="106">
        <v>197.09017073881282</v>
      </c>
      <c r="BD74" s="107">
        <v>79.93150684931507</v>
      </c>
      <c r="BE74" s="108">
        <v>289.43823306034744</v>
      </c>
      <c r="BF74" s="109">
        <v>76.957762557077629</v>
      </c>
      <c r="BI74" s="106">
        <v>443.05087172508081</v>
      </c>
      <c r="BJ74" s="107">
        <v>73.070776255707756</v>
      </c>
      <c r="BK74" s="106">
        <v>397.45253567557336</v>
      </c>
      <c r="BL74" s="107">
        <v>54.99429223744292</v>
      </c>
      <c r="BM74" s="106">
        <v>535.16955691031808</v>
      </c>
      <c r="BN74" s="107">
        <v>54.138127853881279</v>
      </c>
      <c r="BO74" s="106">
        <v>747.68651603874946</v>
      </c>
      <c r="BP74" s="107">
        <v>37.534246575342465</v>
      </c>
      <c r="BQ74" s="108">
        <v>681.13673427929052</v>
      </c>
      <c r="BR74" s="109">
        <v>38.573059360730596</v>
      </c>
      <c r="BU74" s="106">
        <v>2247.1409578515086</v>
      </c>
      <c r="BV74" s="107">
        <v>34.925799086757991</v>
      </c>
      <c r="BW74" s="106">
        <v>2078.2421537472082</v>
      </c>
      <c r="BX74" s="107">
        <v>33.670091324200911</v>
      </c>
      <c r="BY74" s="106">
        <v>2208.762900741167</v>
      </c>
      <c r="BZ74" s="107">
        <v>33.704337899543383</v>
      </c>
      <c r="CA74" s="106">
        <v>2244.7085164077725</v>
      </c>
      <c r="CB74" s="107">
        <v>27.711187214611872</v>
      </c>
      <c r="CC74" s="108">
        <v>2097.6828408968477</v>
      </c>
      <c r="CD74" s="109">
        <v>33.647260273972599</v>
      </c>
      <c r="CG74" s="106">
        <v>407.16494149272376</v>
      </c>
      <c r="CH74" s="107">
        <v>33.321917808219176</v>
      </c>
      <c r="CI74" s="106">
        <v>402.12525826997182</v>
      </c>
      <c r="CJ74" s="107">
        <v>38.864155251141554</v>
      </c>
      <c r="CK74" s="106">
        <v>406.32870870766442</v>
      </c>
      <c r="CL74" s="107">
        <v>32.123287671232873</v>
      </c>
      <c r="CM74" s="106">
        <v>430.05612159784403</v>
      </c>
      <c r="CN74" s="107">
        <v>21.06164383561644</v>
      </c>
      <c r="CO74" s="108">
        <v>351.9235602809004</v>
      </c>
      <c r="CP74" s="109">
        <v>47.106164383561641</v>
      </c>
    </row>
    <row r="75" spans="1:94" x14ac:dyDescent="0.25">
      <c r="A75" s="106">
        <v>28.148898834906831</v>
      </c>
      <c r="B75" s="107">
        <v>66.461187214611869</v>
      </c>
      <c r="C75" s="106">
        <v>14.941440270482531</v>
      </c>
      <c r="D75" s="107">
        <v>63.886986301369866</v>
      </c>
      <c r="E75" s="106">
        <v>-17.30752200616206</v>
      </c>
      <c r="F75" s="107">
        <v>59.394977168949772</v>
      </c>
      <c r="G75" s="106">
        <v>-44.150335404597712</v>
      </c>
      <c r="H75" s="107">
        <v>67.50570776255708</v>
      </c>
      <c r="I75" s="108">
        <v>-54.08098193063006</v>
      </c>
      <c r="J75" s="109">
        <v>64.948630136986296</v>
      </c>
      <c r="M75" s="106">
        <v>367.3235030285951</v>
      </c>
      <c r="N75" s="107">
        <v>65.348173515981728</v>
      </c>
      <c r="O75" s="106">
        <v>214.72568337100194</v>
      </c>
      <c r="P75" s="107">
        <v>72.089041095890423</v>
      </c>
      <c r="Q75" s="106">
        <v>225.10938296936865</v>
      </c>
      <c r="R75" s="107">
        <v>69.93721461187215</v>
      </c>
      <c r="S75" s="106">
        <v>219.04883356195717</v>
      </c>
      <c r="T75" s="107">
        <v>70.50228310502284</v>
      </c>
      <c r="U75" s="108">
        <v>258.20687323729112</v>
      </c>
      <c r="V75" s="109">
        <v>71.495433789954333</v>
      </c>
      <c r="W75" s="113"/>
      <c r="Y75" s="106">
        <v>617.2295210984413</v>
      </c>
      <c r="Z75" s="107">
        <v>51.495433789954333</v>
      </c>
      <c r="AA75" s="106">
        <v>558.89123132682585</v>
      </c>
      <c r="AB75" s="107">
        <v>53.424657534246577</v>
      </c>
      <c r="AC75" s="106">
        <v>521.64918193557708</v>
      </c>
      <c r="AD75" s="107">
        <v>57.100456621004568</v>
      </c>
      <c r="AE75" s="106">
        <v>597.76199801595044</v>
      </c>
      <c r="AF75" s="107">
        <v>61.963470319634709</v>
      </c>
      <c r="AG75" s="108">
        <v>608.18673604530488</v>
      </c>
      <c r="AH75" s="109">
        <v>71.25570776255708</v>
      </c>
      <c r="AK75" s="106">
        <v>545.09889599392159</v>
      </c>
      <c r="AL75" s="107">
        <v>46.917808219178085</v>
      </c>
      <c r="AM75" s="106">
        <v>583.13206325452609</v>
      </c>
      <c r="AN75" s="107">
        <v>50.045662100456624</v>
      </c>
      <c r="AO75" s="106">
        <v>592.38242252483269</v>
      </c>
      <c r="AP75" s="107">
        <v>29.200913242009129</v>
      </c>
      <c r="AQ75" s="106">
        <v>505.39007576907693</v>
      </c>
      <c r="AR75" s="107">
        <v>61.826484018264836</v>
      </c>
      <c r="AS75" s="108">
        <v>590.99078335019465</v>
      </c>
      <c r="AT75" s="109">
        <v>61.803652968036523</v>
      </c>
      <c r="AW75" s="106">
        <v>477.93452022875289</v>
      </c>
      <c r="AX75" s="107">
        <v>93.561643835616437</v>
      </c>
      <c r="AY75" s="106">
        <v>247.27735247352581</v>
      </c>
      <c r="AZ75" s="107">
        <v>95.844748858447488</v>
      </c>
      <c r="BA75" s="106">
        <v>161.45244744309443</v>
      </c>
      <c r="BB75" s="107">
        <v>89.651826484018258</v>
      </c>
      <c r="BC75" s="106">
        <v>207.31365755609258</v>
      </c>
      <c r="BD75" s="107">
        <v>78.892694063926939</v>
      </c>
      <c r="BE75" s="108">
        <v>298.28906093938724</v>
      </c>
      <c r="BF75" s="109">
        <v>76.078767123287676</v>
      </c>
      <c r="BI75" s="106">
        <v>480.0269817018991</v>
      </c>
      <c r="BJ75" s="107">
        <v>70.542237442922371</v>
      </c>
      <c r="BK75" s="106">
        <v>436.51370892015564</v>
      </c>
      <c r="BL75" s="107">
        <v>51.860730593607308</v>
      </c>
      <c r="BM75" s="106">
        <v>573.57894578808657</v>
      </c>
      <c r="BN75" s="107">
        <v>51.352739726027394</v>
      </c>
      <c r="BO75" s="106">
        <v>784.47808347533748</v>
      </c>
      <c r="BP75" s="107">
        <v>34.942922374429223</v>
      </c>
      <c r="BQ75" s="108">
        <v>720.58098698777917</v>
      </c>
      <c r="BR75" s="109">
        <v>35.576484018264843</v>
      </c>
      <c r="BU75" s="106">
        <v>2282.4619538260172</v>
      </c>
      <c r="BV75" s="107">
        <v>32.545662100456624</v>
      </c>
      <c r="BW75" s="106">
        <v>2116.7462197122941</v>
      </c>
      <c r="BX75" s="107">
        <v>31.067351598173516</v>
      </c>
      <c r="BY75" s="106">
        <v>2249.0199017173109</v>
      </c>
      <c r="BZ75" s="107">
        <v>31.021689497716892</v>
      </c>
      <c r="CA75" s="106">
        <v>2287.134991607255</v>
      </c>
      <c r="CB75" s="107">
        <v>25.273972602739725</v>
      </c>
      <c r="CC75" s="108">
        <v>2139.2761271851896</v>
      </c>
      <c r="CD75" s="109">
        <v>30.582191780821915</v>
      </c>
      <c r="CG75" s="106">
        <v>415.32652486731138</v>
      </c>
      <c r="CH75" s="107">
        <v>30.684931506849317</v>
      </c>
      <c r="CI75" s="106">
        <v>411.06411410957878</v>
      </c>
      <c r="CJ75" s="107">
        <v>35.799086757990864</v>
      </c>
      <c r="CK75" s="106">
        <v>415.25617456183812</v>
      </c>
      <c r="CL75" s="107">
        <v>29.503424657534243</v>
      </c>
      <c r="CM75" s="106">
        <v>440.28126578460081</v>
      </c>
      <c r="CN75" s="107">
        <v>18.892694063926939</v>
      </c>
      <c r="CO75" s="108">
        <v>360.69771788607761</v>
      </c>
      <c r="CP75" s="109">
        <v>44.200913242009129</v>
      </c>
    </row>
    <row r="76" spans="1:94" x14ac:dyDescent="0.25">
      <c r="A76" s="106">
        <v>32.99468086397831</v>
      </c>
      <c r="B76" s="107">
        <v>64.229452054794521</v>
      </c>
      <c r="C76" s="106">
        <v>20.773422926956496</v>
      </c>
      <c r="D76" s="107">
        <v>61.415525114155258</v>
      </c>
      <c r="E76" s="106">
        <v>-11.267921400748776</v>
      </c>
      <c r="F76" s="107">
        <v>57.739726027397268</v>
      </c>
      <c r="G76" s="106">
        <v>-37.868546990257997</v>
      </c>
      <c r="H76" s="107">
        <v>65.650684931506859</v>
      </c>
      <c r="I76" s="108">
        <v>-48.039189897233967</v>
      </c>
      <c r="J76" s="109">
        <v>63.12785388127854</v>
      </c>
      <c r="M76" s="106">
        <v>385.29813065777165</v>
      </c>
      <c r="N76" s="107">
        <v>64.121004566210047</v>
      </c>
      <c r="O76" s="106">
        <v>231.13545243894163</v>
      </c>
      <c r="P76" s="107">
        <v>71.095890410958901</v>
      </c>
      <c r="Q76" s="106">
        <v>243.45519126019113</v>
      </c>
      <c r="R76" s="107">
        <v>68.647260273972606</v>
      </c>
      <c r="S76" s="106">
        <v>238.42182817720624</v>
      </c>
      <c r="T76" s="107">
        <v>69.155251141552512</v>
      </c>
      <c r="U76" s="108">
        <v>276.8436168936297</v>
      </c>
      <c r="V76" s="109">
        <v>70.336757990867582</v>
      </c>
      <c r="W76" s="113"/>
      <c r="Y76" s="106">
        <v>629.74808146181658</v>
      </c>
      <c r="Z76" s="107">
        <v>49.075342465753423</v>
      </c>
      <c r="AA76" s="106">
        <v>571.65284449702415</v>
      </c>
      <c r="AB76" s="107">
        <v>50.907534246575345</v>
      </c>
      <c r="AC76" s="106">
        <v>534.96524614821146</v>
      </c>
      <c r="AD76" s="107">
        <v>54.948630136986296</v>
      </c>
      <c r="AE76" s="106">
        <v>609.54617164521551</v>
      </c>
      <c r="AF76" s="107">
        <v>59.149543378995432</v>
      </c>
      <c r="AG76" s="108">
        <v>620.38975619669804</v>
      </c>
      <c r="AH76" s="109">
        <v>68.80136986301369</v>
      </c>
      <c r="AK76" s="106">
        <v>571.14186778898545</v>
      </c>
      <c r="AL76" s="107">
        <v>44.412100456621005</v>
      </c>
      <c r="AM76" s="106">
        <v>608.05747692688055</v>
      </c>
      <c r="AN76" s="107">
        <v>47.48858447488584</v>
      </c>
      <c r="AO76" s="106">
        <v>619.21230209025066</v>
      </c>
      <c r="AP76" s="107">
        <v>27.020547945205482</v>
      </c>
      <c r="AQ76" s="106">
        <v>533.17457659761169</v>
      </c>
      <c r="AR76" s="107">
        <v>58.710045662100455</v>
      </c>
      <c r="AS76" s="108">
        <v>616.99085749385029</v>
      </c>
      <c r="AT76" s="109">
        <v>59.166666666666664</v>
      </c>
      <c r="AW76" s="106">
        <v>482.18322578783727</v>
      </c>
      <c r="AX76" s="107">
        <v>93.253424657534239</v>
      </c>
      <c r="AY76" s="106">
        <v>256.06190720786429</v>
      </c>
      <c r="AZ76" s="107">
        <v>94.982876712328761</v>
      </c>
      <c r="BA76" s="106">
        <v>172.28710431497873</v>
      </c>
      <c r="BB76" s="107">
        <v>88.436073059360737</v>
      </c>
      <c r="BC76" s="106">
        <v>217.53714437337234</v>
      </c>
      <c r="BD76" s="107">
        <v>78.007990867579906</v>
      </c>
      <c r="BE76" s="108">
        <v>307.13988881842704</v>
      </c>
      <c r="BF76" s="109">
        <v>75.188356164383563</v>
      </c>
      <c r="BI76" s="106">
        <v>517.0030916787174</v>
      </c>
      <c r="BJ76" s="107">
        <v>67.597031963470329</v>
      </c>
      <c r="BK76" s="106">
        <v>475.57488216473791</v>
      </c>
      <c r="BL76" s="107">
        <v>48.915525114155251</v>
      </c>
      <c r="BM76" s="106">
        <v>611.98833466585506</v>
      </c>
      <c r="BN76" s="107">
        <v>49.05251141552511</v>
      </c>
      <c r="BO76" s="106">
        <v>821.26965091192551</v>
      </c>
      <c r="BP76" s="107">
        <v>32.363013698630141</v>
      </c>
      <c r="BQ76" s="108">
        <v>760.02523969626782</v>
      </c>
      <c r="BR76" s="109">
        <v>32.745433789954333</v>
      </c>
      <c r="BU76" s="106">
        <v>2317.7829498005258</v>
      </c>
      <c r="BV76" s="107">
        <v>30.148401826484019</v>
      </c>
      <c r="BW76" s="106">
        <v>2155.2502856773799</v>
      </c>
      <c r="BX76" s="107">
        <v>28.56164383561644</v>
      </c>
      <c r="BY76" s="106">
        <v>2289.2769026934548</v>
      </c>
      <c r="BZ76" s="107">
        <v>28.31050228310502</v>
      </c>
      <c r="CA76" s="106">
        <v>2329.5614668067374</v>
      </c>
      <c r="CB76" s="107">
        <v>22.825342465753426</v>
      </c>
      <c r="CC76" s="108">
        <v>2180.8694134735315</v>
      </c>
      <c r="CD76" s="109">
        <v>27.751141552511417</v>
      </c>
      <c r="CG76" s="106">
        <v>423.488108241899</v>
      </c>
      <c r="CH76" s="107">
        <v>27.842465753424655</v>
      </c>
      <c r="CI76" s="106">
        <v>420.00296994918574</v>
      </c>
      <c r="CJ76" s="107">
        <v>32.962328767123289</v>
      </c>
      <c r="CK76" s="106">
        <v>424.18364041601183</v>
      </c>
      <c r="CL76" s="107">
        <v>26.99200913242009</v>
      </c>
      <c r="CM76" s="106">
        <v>450.50640997135758</v>
      </c>
      <c r="CN76" s="107">
        <v>16.421232876712331</v>
      </c>
      <c r="CO76" s="108">
        <v>369.47187549125482</v>
      </c>
      <c r="CP76" s="109">
        <v>41.512557077625573</v>
      </c>
    </row>
    <row r="77" spans="1:94" x14ac:dyDescent="0.25">
      <c r="A77" s="106">
        <v>37.840462893049789</v>
      </c>
      <c r="B77" s="107">
        <v>61.803652968036523</v>
      </c>
      <c r="C77" s="106">
        <v>26.605405583430461</v>
      </c>
      <c r="D77" s="107">
        <v>58.784246575342472</v>
      </c>
      <c r="E77" s="106">
        <v>-5.2283207953354909</v>
      </c>
      <c r="F77" s="107">
        <v>55.918949771689498</v>
      </c>
      <c r="G77" s="106">
        <v>-31.586758575918278</v>
      </c>
      <c r="H77" s="107">
        <v>63.847031963470322</v>
      </c>
      <c r="I77" s="108">
        <v>-41.997397863837875</v>
      </c>
      <c r="J77" s="109">
        <v>61.31849315068493</v>
      </c>
      <c r="M77" s="106">
        <v>403.2727582869482</v>
      </c>
      <c r="N77" s="107">
        <v>62.905251141552512</v>
      </c>
      <c r="O77" s="106">
        <v>247.54522150688132</v>
      </c>
      <c r="P77" s="107">
        <v>70.159817351598178</v>
      </c>
      <c r="Q77" s="106">
        <v>261.8009995510136</v>
      </c>
      <c r="R77" s="107">
        <v>67.191780821917817</v>
      </c>
      <c r="S77" s="106">
        <v>257.79482279245531</v>
      </c>
      <c r="T77" s="107">
        <v>67.5</v>
      </c>
      <c r="U77" s="108">
        <v>295.48036054996828</v>
      </c>
      <c r="V77" s="109">
        <v>68.784246575342465</v>
      </c>
      <c r="W77" s="113"/>
      <c r="Y77" s="106">
        <v>642.26664182519187</v>
      </c>
      <c r="Z77" s="107">
        <v>46.506849315068493</v>
      </c>
      <c r="AA77" s="106">
        <v>584.41445766722245</v>
      </c>
      <c r="AB77" s="107">
        <v>48.447488584474883</v>
      </c>
      <c r="AC77" s="106">
        <v>548.28131036084585</v>
      </c>
      <c r="AD77" s="107">
        <v>52.574200913242009</v>
      </c>
      <c r="AE77" s="106">
        <v>621.33034527448058</v>
      </c>
      <c r="AF77" s="107">
        <v>56.198630136986303</v>
      </c>
      <c r="AG77" s="108">
        <v>632.59277634809121</v>
      </c>
      <c r="AH77" s="109">
        <v>66.152968036529685</v>
      </c>
      <c r="AK77" s="106">
        <v>597.18483958404931</v>
      </c>
      <c r="AL77" s="107">
        <v>42.014840182648399</v>
      </c>
      <c r="AM77" s="106">
        <v>632.98289059923502</v>
      </c>
      <c r="AN77" s="107">
        <v>44.925799086757991</v>
      </c>
      <c r="AO77" s="106">
        <v>646.04218165566863</v>
      </c>
      <c r="AP77" s="107">
        <v>24.982876712328768</v>
      </c>
      <c r="AQ77" s="106">
        <v>560.95907742614645</v>
      </c>
      <c r="AR77" s="107">
        <v>55.947488584474883</v>
      </c>
      <c r="AS77" s="108">
        <v>642.99093163750592</v>
      </c>
      <c r="AT77" s="109">
        <v>56.780821917808225</v>
      </c>
      <c r="AW77" s="106">
        <v>486.43193134692166</v>
      </c>
      <c r="AX77" s="107">
        <v>92.654109589041099</v>
      </c>
      <c r="AY77" s="106">
        <v>264.84646194220278</v>
      </c>
      <c r="AZ77" s="107">
        <v>94.229452054794521</v>
      </c>
      <c r="BA77" s="106">
        <v>183.12176118686304</v>
      </c>
      <c r="BB77" s="107">
        <v>87.334474885844742</v>
      </c>
      <c r="BC77" s="106">
        <v>227.76063119065211</v>
      </c>
      <c r="BD77" s="107">
        <v>77.071917808219183</v>
      </c>
      <c r="BE77" s="108">
        <v>315.99071669746684</v>
      </c>
      <c r="BF77" s="109">
        <v>74.292237442922371</v>
      </c>
      <c r="BI77" s="106">
        <v>553.97920165553569</v>
      </c>
      <c r="BJ77" s="107">
        <v>64.93721461187215</v>
      </c>
      <c r="BK77" s="106">
        <v>514.63605540932019</v>
      </c>
      <c r="BL77" s="107">
        <v>45.713470319634702</v>
      </c>
      <c r="BM77" s="106">
        <v>650.39772354362356</v>
      </c>
      <c r="BN77" s="107">
        <v>46.358447488584474</v>
      </c>
      <c r="BO77" s="106">
        <v>858.06121834851353</v>
      </c>
      <c r="BP77" s="107">
        <v>29.925799086757994</v>
      </c>
      <c r="BQ77" s="108">
        <v>799.46949240475647</v>
      </c>
      <c r="BR77" s="109">
        <v>30.216894977168952</v>
      </c>
      <c r="BU77" s="106">
        <v>2353.1039457750344</v>
      </c>
      <c r="BV77" s="107">
        <v>28.087899543378995</v>
      </c>
      <c r="BW77" s="106">
        <v>2193.7543516424657</v>
      </c>
      <c r="BX77" s="107">
        <v>26.501141552511413</v>
      </c>
      <c r="BY77" s="106">
        <v>2329.5339036695987</v>
      </c>
      <c r="BZ77" s="107">
        <v>25.918949771689498</v>
      </c>
      <c r="CA77" s="106">
        <v>2371.9879420062198</v>
      </c>
      <c r="CB77" s="107">
        <v>20.553652968036531</v>
      </c>
      <c r="CC77" s="108">
        <v>2222.4626997618734</v>
      </c>
      <c r="CD77" s="109">
        <v>24.920091324200914</v>
      </c>
      <c r="CG77" s="106">
        <v>431.64969161648662</v>
      </c>
      <c r="CH77" s="107">
        <v>25.348173515981738</v>
      </c>
      <c r="CI77" s="106">
        <v>428.9418257887927</v>
      </c>
      <c r="CJ77" s="107">
        <v>30.644977168949772</v>
      </c>
      <c r="CK77" s="106">
        <v>433.11110627018553</v>
      </c>
      <c r="CL77" s="107">
        <v>24.708904109589042</v>
      </c>
      <c r="CM77" s="106">
        <v>460.73155415811436</v>
      </c>
      <c r="CN77" s="107">
        <v>14.343607305936073</v>
      </c>
      <c r="CO77" s="108">
        <v>378.24603309643203</v>
      </c>
      <c r="CP77" s="109">
        <v>38.74429223744292</v>
      </c>
    </row>
    <row r="78" spans="1:94" x14ac:dyDescent="0.25">
      <c r="A78" s="106">
        <v>42.686244922121269</v>
      </c>
      <c r="B78" s="107">
        <v>59.492009132420087</v>
      </c>
      <c r="C78" s="106">
        <v>32.437388239904429</v>
      </c>
      <c r="D78" s="107">
        <v>55.958904109589035</v>
      </c>
      <c r="E78" s="106">
        <v>0.81127981007779404</v>
      </c>
      <c r="F78" s="107">
        <v>54.018264840182653</v>
      </c>
      <c r="G78" s="106">
        <v>-25.304970161578559</v>
      </c>
      <c r="H78" s="107">
        <v>61.843607305936075</v>
      </c>
      <c r="I78" s="108">
        <v>-35.955605830441783</v>
      </c>
      <c r="J78" s="109">
        <v>59.531963470319639</v>
      </c>
      <c r="M78" s="106">
        <v>421.24738591612476</v>
      </c>
      <c r="N78" s="107">
        <v>61.364155251141547</v>
      </c>
      <c r="O78" s="106">
        <v>263.95499057482101</v>
      </c>
      <c r="P78" s="107">
        <v>69.189497716894977</v>
      </c>
      <c r="Q78" s="106">
        <v>280.14680784183605</v>
      </c>
      <c r="R78" s="107">
        <v>65.684931506849324</v>
      </c>
      <c r="S78" s="106">
        <v>277.16781740770438</v>
      </c>
      <c r="T78" s="107">
        <v>66.055936073059357</v>
      </c>
      <c r="U78" s="108">
        <v>314.11710420630686</v>
      </c>
      <c r="V78" s="109">
        <v>67.220319634703202</v>
      </c>
      <c r="W78" s="113"/>
      <c r="Y78" s="106">
        <v>654.78520218856715</v>
      </c>
      <c r="Z78" s="107">
        <v>43.961187214611876</v>
      </c>
      <c r="AA78" s="106">
        <v>597.17607083742075</v>
      </c>
      <c r="AB78" s="107">
        <v>46.307077625570777</v>
      </c>
      <c r="AC78" s="106">
        <v>561.59737457348024</v>
      </c>
      <c r="AD78" s="107">
        <v>50.342465753424662</v>
      </c>
      <c r="AE78" s="106">
        <v>633.11451890374565</v>
      </c>
      <c r="AF78" s="107">
        <v>53.538812785388124</v>
      </c>
      <c r="AG78" s="108">
        <v>644.79579649948437</v>
      </c>
      <c r="AH78" s="109">
        <v>63.544520547945204</v>
      </c>
      <c r="AK78" s="106">
        <v>623.22781137911318</v>
      </c>
      <c r="AL78" s="107">
        <v>39.765981735159819</v>
      </c>
      <c r="AM78" s="106">
        <v>657.90830427158949</v>
      </c>
      <c r="AN78" s="107">
        <v>42.128995433789953</v>
      </c>
      <c r="AO78" s="106">
        <v>672.8720612210866</v>
      </c>
      <c r="AP78" s="107">
        <v>22.910958904109588</v>
      </c>
      <c r="AQ78" s="106">
        <v>588.74357825468121</v>
      </c>
      <c r="AR78" s="107">
        <v>53.047945205479451</v>
      </c>
      <c r="AS78" s="108">
        <v>668.99100578116156</v>
      </c>
      <c r="AT78" s="109">
        <v>54.098173515981742</v>
      </c>
      <c r="AW78" s="106">
        <v>490.68063690600604</v>
      </c>
      <c r="AX78" s="107">
        <v>92.100456621004568</v>
      </c>
      <c r="AY78" s="106">
        <v>273.63101667654126</v>
      </c>
      <c r="AZ78" s="107">
        <v>93.441780821917803</v>
      </c>
      <c r="BA78" s="106">
        <v>193.95641805874735</v>
      </c>
      <c r="BB78" s="107">
        <v>86.090182648401822</v>
      </c>
      <c r="BC78" s="106">
        <v>237.98411800793187</v>
      </c>
      <c r="BD78" s="107">
        <v>76.152968036529671</v>
      </c>
      <c r="BE78" s="108">
        <v>324.84154457650664</v>
      </c>
      <c r="BF78" s="109">
        <v>73.293378995433784</v>
      </c>
      <c r="BI78" s="106">
        <v>590.95531163235398</v>
      </c>
      <c r="BJ78" s="107">
        <v>62.049086757990871</v>
      </c>
      <c r="BK78" s="106">
        <v>553.69722865390247</v>
      </c>
      <c r="BL78" s="107">
        <v>42.859589041095894</v>
      </c>
      <c r="BM78" s="106">
        <v>688.80711242139205</v>
      </c>
      <c r="BN78" s="107">
        <v>43.458904109589042</v>
      </c>
      <c r="BO78" s="106">
        <v>894.85278578510156</v>
      </c>
      <c r="BP78" s="107">
        <v>27.602739726027398</v>
      </c>
      <c r="BQ78" s="108">
        <v>838.91374511324511</v>
      </c>
      <c r="BR78" s="109">
        <v>27.813926940639274</v>
      </c>
      <c r="BU78" s="106">
        <v>2388.424941749543</v>
      </c>
      <c r="BV78" s="107">
        <v>25.94178082191781</v>
      </c>
      <c r="BW78" s="106">
        <v>2232.2584176075516</v>
      </c>
      <c r="BX78" s="107">
        <v>24.406392694063928</v>
      </c>
      <c r="BY78" s="106">
        <v>2369.7909046457426</v>
      </c>
      <c r="BZ78" s="107">
        <v>23.864155251141554</v>
      </c>
      <c r="CA78" s="106">
        <v>2414.4144172057022</v>
      </c>
      <c r="CB78" s="107">
        <v>18.167808219178085</v>
      </c>
      <c r="CC78" s="108">
        <v>2264.0559860502153</v>
      </c>
      <c r="CD78" s="109">
        <v>22.425799086757991</v>
      </c>
      <c r="CG78" s="106">
        <v>439.81127499107424</v>
      </c>
      <c r="CH78" s="107">
        <v>22.990867579908674</v>
      </c>
      <c r="CI78" s="106">
        <v>437.88068162839966</v>
      </c>
      <c r="CJ78" s="107">
        <v>28.184931506849313</v>
      </c>
      <c r="CK78" s="106">
        <v>442.03857212435923</v>
      </c>
      <c r="CL78" s="107">
        <v>22.425799086757991</v>
      </c>
      <c r="CM78" s="106">
        <v>470.95669834487114</v>
      </c>
      <c r="CN78" s="107">
        <v>12.30593607305936</v>
      </c>
      <c r="CO78" s="108">
        <v>387.02019070160924</v>
      </c>
      <c r="CP78" s="109">
        <v>36.152968036529678</v>
      </c>
    </row>
    <row r="79" spans="1:94" x14ac:dyDescent="0.25">
      <c r="A79" s="106">
        <v>47.532026951192748</v>
      </c>
      <c r="B79" s="107">
        <v>57.077625570776256</v>
      </c>
      <c r="C79" s="106">
        <v>38.269370896378398</v>
      </c>
      <c r="D79" s="107">
        <v>53.333333333333336</v>
      </c>
      <c r="E79" s="106">
        <v>6.850880415491079</v>
      </c>
      <c r="F79" s="107">
        <v>52.100456621004568</v>
      </c>
      <c r="G79" s="106">
        <v>-19.023181747238841</v>
      </c>
      <c r="H79" s="107">
        <v>59.834474885844749</v>
      </c>
      <c r="I79" s="108">
        <v>-29.913813797045691</v>
      </c>
      <c r="J79" s="109">
        <v>57.625570776255707</v>
      </c>
      <c r="M79" s="106">
        <v>439.22201354530131</v>
      </c>
      <c r="N79" s="107">
        <v>59.731735159817354</v>
      </c>
      <c r="O79" s="106">
        <v>280.3647596427607</v>
      </c>
      <c r="P79" s="107">
        <v>68.13356164383562</v>
      </c>
      <c r="Q79" s="106">
        <v>298.4926161326585</v>
      </c>
      <c r="R79" s="107">
        <v>63.869863013698634</v>
      </c>
      <c r="S79" s="106">
        <v>296.54081202295345</v>
      </c>
      <c r="T79" s="107">
        <v>64.172374429223737</v>
      </c>
      <c r="U79" s="108">
        <v>332.75384786264544</v>
      </c>
      <c r="V79" s="109">
        <v>65.376712328767127</v>
      </c>
      <c r="W79" s="113"/>
      <c r="Y79" s="106">
        <v>667.30376255194244</v>
      </c>
      <c r="Z79" s="107">
        <v>41.449771689497716</v>
      </c>
      <c r="AA79" s="106">
        <v>609.93768400761905</v>
      </c>
      <c r="AB79" s="107">
        <v>44.075342465753423</v>
      </c>
      <c r="AC79" s="106">
        <v>574.91343878611463</v>
      </c>
      <c r="AD79" s="107">
        <v>47.8824200913242</v>
      </c>
      <c r="AE79" s="106">
        <v>644.89869253301072</v>
      </c>
      <c r="AF79" s="107">
        <v>50.776255707762552</v>
      </c>
      <c r="AG79" s="108">
        <v>656.99881665087753</v>
      </c>
      <c r="AH79" s="109">
        <v>60.490867579908681</v>
      </c>
      <c r="AK79" s="106">
        <v>649.27078317417704</v>
      </c>
      <c r="AL79" s="107">
        <v>37.50570776255708</v>
      </c>
      <c r="AM79" s="106">
        <v>682.83371794394395</v>
      </c>
      <c r="AN79" s="107">
        <v>39.783105022831052</v>
      </c>
      <c r="AO79" s="106">
        <v>699.70194078650457</v>
      </c>
      <c r="AP79" s="107">
        <v>21.050228310502284</v>
      </c>
      <c r="AQ79" s="106">
        <v>616.52807908321597</v>
      </c>
      <c r="AR79" s="107">
        <v>50.205479452054789</v>
      </c>
      <c r="AS79" s="108">
        <v>694.9910799248172</v>
      </c>
      <c r="AT79" s="109">
        <v>51.335616438356169</v>
      </c>
      <c r="AW79" s="106">
        <v>494.92934246509043</v>
      </c>
      <c r="AX79" s="107">
        <v>91.36986301369862</v>
      </c>
      <c r="AY79" s="106">
        <v>282.41557141087975</v>
      </c>
      <c r="AZ79" s="107">
        <v>92.682648401826484</v>
      </c>
      <c r="BA79" s="106">
        <v>204.79107493063165</v>
      </c>
      <c r="BB79" s="107">
        <v>85.114155251141554</v>
      </c>
      <c r="BC79" s="106">
        <v>248.20760482521163</v>
      </c>
      <c r="BD79" s="107">
        <v>75.268264840182653</v>
      </c>
      <c r="BE79" s="108">
        <v>333.69237245554643</v>
      </c>
      <c r="BF79" s="109">
        <v>72.43150684931507</v>
      </c>
      <c r="BI79" s="106">
        <v>627.93142160917228</v>
      </c>
      <c r="BJ79" s="107">
        <v>59.297945205479451</v>
      </c>
      <c r="BK79" s="106">
        <v>592.75840189848475</v>
      </c>
      <c r="BL79" s="107">
        <v>40.325342465753423</v>
      </c>
      <c r="BM79" s="106">
        <v>727.21650129916054</v>
      </c>
      <c r="BN79" s="107">
        <v>40.816210045662096</v>
      </c>
      <c r="BO79" s="106">
        <v>931.64435322168958</v>
      </c>
      <c r="BP79" s="107">
        <v>25.296803652968038</v>
      </c>
      <c r="BQ79" s="108">
        <v>878.35799782173376</v>
      </c>
      <c r="BR79" s="109">
        <v>25.599315068493151</v>
      </c>
      <c r="BU79" s="106">
        <v>2423.7459377240516</v>
      </c>
      <c r="BV79" s="107">
        <v>23.772831050228309</v>
      </c>
      <c r="BW79" s="106">
        <v>2270.7624835726374</v>
      </c>
      <c r="BX79" s="107">
        <v>22.425799086757991</v>
      </c>
      <c r="BY79" s="106">
        <v>2410.0479056218865</v>
      </c>
      <c r="BZ79" s="107">
        <v>21.940639269406393</v>
      </c>
      <c r="CA79" s="106">
        <v>2456.8408924051846</v>
      </c>
      <c r="CB79" s="107">
        <v>16.25</v>
      </c>
      <c r="CC79" s="108">
        <v>2305.6492723385572</v>
      </c>
      <c r="CD79" s="109">
        <v>19.868721461187214</v>
      </c>
      <c r="CG79" s="106">
        <v>447.97285836566186</v>
      </c>
      <c r="CH79" s="107">
        <v>21.021689497716896</v>
      </c>
      <c r="CI79" s="106">
        <v>446.81953746800662</v>
      </c>
      <c r="CJ79" s="107">
        <v>25.93607305936073</v>
      </c>
      <c r="CK79" s="106">
        <v>450.96603797853294</v>
      </c>
      <c r="CL79" s="107">
        <v>20.245433789954337</v>
      </c>
      <c r="CM79" s="106">
        <v>481.18184253162792</v>
      </c>
      <c r="CN79" s="107">
        <v>10.673515981735161</v>
      </c>
      <c r="CO79" s="108">
        <v>395.79434830678645</v>
      </c>
      <c r="CP79" s="109">
        <v>33.555936073059364</v>
      </c>
    </row>
    <row r="80" spans="1:94" x14ac:dyDescent="0.25">
      <c r="A80" s="106">
        <v>52.377808980264227</v>
      </c>
      <c r="B80" s="107">
        <v>54.543378995433791</v>
      </c>
      <c r="C80" s="106">
        <v>44.101353552852366</v>
      </c>
      <c r="D80" s="107">
        <v>50.496575342465754</v>
      </c>
      <c r="E80" s="106">
        <v>12.890481020904364</v>
      </c>
      <c r="F80" s="107">
        <v>50.125570776255714</v>
      </c>
      <c r="G80" s="106">
        <v>-12.741393332899122</v>
      </c>
      <c r="H80" s="107">
        <v>57.665525114155244</v>
      </c>
      <c r="I80" s="108">
        <v>-23.872021763649599</v>
      </c>
      <c r="J80" s="109">
        <v>55.593607305936075</v>
      </c>
      <c r="M80" s="106">
        <v>457.19664117447786</v>
      </c>
      <c r="N80" s="107">
        <v>57.910958904109592</v>
      </c>
      <c r="O80" s="106">
        <v>296.77452871070039</v>
      </c>
      <c r="P80" s="107">
        <v>66.99771689497716</v>
      </c>
      <c r="Q80" s="106">
        <v>316.83842442348094</v>
      </c>
      <c r="R80" s="107">
        <v>62.100456621004561</v>
      </c>
      <c r="S80" s="106">
        <v>315.91380663820252</v>
      </c>
      <c r="T80" s="107">
        <v>62.2431506849315</v>
      </c>
      <c r="U80" s="108">
        <v>351.39059151898402</v>
      </c>
      <c r="V80" s="109">
        <v>63.538812785388131</v>
      </c>
      <c r="W80" s="113"/>
      <c r="Y80" s="106">
        <v>679.82232291531773</v>
      </c>
      <c r="Z80" s="107">
        <v>39.109589041095887</v>
      </c>
      <c r="AA80" s="106">
        <v>622.69929717781736</v>
      </c>
      <c r="AB80" s="107">
        <v>41.626712328767127</v>
      </c>
      <c r="AC80" s="106">
        <v>588.22950299874901</v>
      </c>
      <c r="AD80" s="107">
        <v>45.650684931506852</v>
      </c>
      <c r="AE80" s="106">
        <v>656.68286616227579</v>
      </c>
      <c r="AF80" s="107">
        <v>47.985159817351594</v>
      </c>
      <c r="AG80" s="108">
        <v>669.20183680227069</v>
      </c>
      <c r="AH80" s="109">
        <v>57.579908675799082</v>
      </c>
      <c r="AK80" s="106">
        <v>675.3137549692409</v>
      </c>
      <c r="AL80" s="107">
        <v>35.353881278538815</v>
      </c>
      <c r="AM80" s="106">
        <v>707.75913161629842</v>
      </c>
      <c r="AN80" s="107">
        <v>37.408675799086758</v>
      </c>
      <c r="AO80" s="106">
        <v>726.53182035192253</v>
      </c>
      <c r="AP80" s="107">
        <v>19.149543378995435</v>
      </c>
      <c r="AQ80" s="106">
        <v>644.31257991175073</v>
      </c>
      <c r="AR80" s="107">
        <v>47.465753424657535</v>
      </c>
      <c r="AS80" s="108">
        <v>720.99115406847284</v>
      </c>
      <c r="AT80" s="109">
        <v>48.675799086757991</v>
      </c>
      <c r="AW80" s="106">
        <v>499.17804802417481</v>
      </c>
      <c r="AX80" s="107">
        <v>90.422374429223737</v>
      </c>
      <c r="AY80" s="106">
        <v>291.20012614521823</v>
      </c>
      <c r="AZ80" s="107">
        <v>91.8892694063927</v>
      </c>
      <c r="BA80" s="106">
        <v>215.62573180251596</v>
      </c>
      <c r="BB80" s="107">
        <v>83.841324200913249</v>
      </c>
      <c r="BC80" s="106">
        <v>258.43109164249142</v>
      </c>
      <c r="BD80" s="107">
        <v>74.526255707762559</v>
      </c>
      <c r="BE80" s="108">
        <v>342.54320033458623</v>
      </c>
      <c r="BF80" s="109">
        <v>71.478310502283108</v>
      </c>
      <c r="BI80" s="106">
        <v>664.90753158599057</v>
      </c>
      <c r="BJ80" s="107">
        <v>56.329908675799089</v>
      </c>
      <c r="BK80" s="106">
        <v>631.81957514306703</v>
      </c>
      <c r="BL80" s="107">
        <v>37.751141552511413</v>
      </c>
      <c r="BM80" s="106">
        <v>765.62589017692903</v>
      </c>
      <c r="BN80" s="107">
        <v>38.184931506849317</v>
      </c>
      <c r="BO80" s="106">
        <v>968.43592065827761</v>
      </c>
      <c r="BP80" s="107">
        <v>23.065068493150683</v>
      </c>
      <c r="BQ80" s="108">
        <v>917.80225053022241</v>
      </c>
      <c r="BR80" s="109">
        <v>23.281963470319635</v>
      </c>
      <c r="BU80" s="106">
        <v>2459.0669336985602</v>
      </c>
      <c r="BV80" s="107">
        <v>21.638127853881279</v>
      </c>
      <c r="BW80" s="106">
        <v>2309.2665495377232</v>
      </c>
      <c r="BX80" s="107">
        <v>20.359589041095891</v>
      </c>
      <c r="BY80" s="106">
        <v>2450.3049065980304</v>
      </c>
      <c r="BZ80" s="107">
        <v>19.937214611872143</v>
      </c>
      <c r="CA80" s="106">
        <v>2499.267367604667</v>
      </c>
      <c r="CB80" s="107">
        <v>14.343607305936073</v>
      </c>
      <c r="CC80" s="108">
        <v>2347.2425586268992</v>
      </c>
      <c r="CD80" s="109">
        <v>17.699771689497716</v>
      </c>
      <c r="CG80" s="106">
        <v>456.13444174024949</v>
      </c>
      <c r="CH80" s="107">
        <v>19.121004566210047</v>
      </c>
      <c r="CI80" s="106">
        <v>455.75839330761357</v>
      </c>
      <c r="CJ80" s="107">
        <v>23.595890410958901</v>
      </c>
      <c r="CK80" s="106">
        <v>459.89350383270664</v>
      </c>
      <c r="CL80" s="107">
        <v>18.025114155251142</v>
      </c>
      <c r="CM80" s="106">
        <v>491.4069867183847</v>
      </c>
      <c r="CN80" s="107">
        <v>9.269406392694064</v>
      </c>
      <c r="CO80" s="108">
        <v>404.56850591196365</v>
      </c>
      <c r="CP80" s="109">
        <v>30.998858447488587</v>
      </c>
    </row>
    <row r="81" spans="1:94" x14ac:dyDescent="0.25">
      <c r="A81" s="106">
        <v>57.223591009335706</v>
      </c>
      <c r="B81" s="107">
        <v>51.93493150684931</v>
      </c>
      <c r="C81" s="106">
        <v>49.933336209326335</v>
      </c>
      <c r="D81" s="107">
        <v>47.716894977168948</v>
      </c>
      <c r="E81" s="106">
        <v>18.930081626317648</v>
      </c>
      <c r="F81" s="107">
        <v>48.087899543378995</v>
      </c>
      <c r="G81" s="106">
        <v>-6.4596049185594033</v>
      </c>
      <c r="H81" s="107">
        <v>55.587899543378995</v>
      </c>
      <c r="I81" s="108">
        <v>-17.830229730253507</v>
      </c>
      <c r="J81" s="109">
        <v>53.339041095890416</v>
      </c>
      <c r="M81" s="106">
        <v>475.17126880365441</v>
      </c>
      <c r="N81" s="107">
        <v>55.702054794520549</v>
      </c>
      <c r="O81" s="106">
        <v>313.18429777864009</v>
      </c>
      <c r="P81" s="107">
        <v>65.844748858447488</v>
      </c>
      <c r="Q81" s="106">
        <v>335.18423271430339</v>
      </c>
      <c r="R81" s="107">
        <v>60.011415525114153</v>
      </c>
      <c r="S81" s="106">
        <v>335.28680125345159</v>
      </c>
      <c r="T81" s="107">
        <v>60.188356164383563</v>
      </c>
      <c r="U81" s="108">
        <v>370.02733517532261</v>
      </c>
      <c r="V81" s="109">
        <v>61.615296803652967</v>
      </c>
      <c r="W81" s="113"/>
      <c r="Y81" s="106">
        <v>692.34088327869301</v>
      </c>
      <c r="Z81" s="107">
        <v>36.912100456621005</v>
      </c>
      <c r="AA81" s="106">
        <v>635.46091034801566</v>
      </c>
      <c r="AB81" s="107">
        <v>39.018264840182646</v>
      </c>
      <c r="AC81" s="106">
        <v>601.5455672113834</v>
      </c>
      <c r="AD81" s="107">
        <v>43.184931506849317</v>
      </c>
      <c r="AE81" s="106">
        <v>668.46703979154086</v>
      </c>
      <c r="AF81" s="107">
        <v>44.828767123287669</v>
      </c>
      <c r="AG81" s="108">
        <v>681.40485695366385</v>
      </c>
      <c r="AH81" s="109">
        <v>54.868721461187221</v>
      </c>
      <c r="AK81" s="106">
        <v>701.35672676430477</v>
      </c>
      <c r="AL81" s="107">
        <v>33.276255707762559</v>
      </c>
      <c r="AM81" s="106">
        <v>732.68454528865288</v>
      </c>
      <c r="AN81" s="107">
        <v>35.039954337899545</v>
      </c>
      <c r="AO81" s="106">
        <v>753.3616999173405</v>
      </c>
      <c r="AP81" s="107">
        <v>17.431506849315067</v>
      </c>
      <c r="AQ81" s="106">
        <v>672.09708074028549</v>
      </c>
      <c r="AR81" s="107">
        <v>44.628995433789953</v>
      </c>
      <c r="AS81" s="108">
        <v>746.99122821212848</v>
      </c>
      <c r="AT81" s="109">
        <v>45.856164383561641</v>
      </c>
      <c r="AW81" s="106">
        <v>503.4267535832592</v>
      </c>
      <c r="AX81" s="107">
        <v>89.748858447488587</v>
      </c>
      <c r="AY81" s="106">
        <v>299.98468087955672</v>
      </c>
      <c r="AZ81" s="107">
        <v>91.19863013698631</v>
      </c>
      <c r="BA81" s="106">
        <v>226.46038867440026</v>
      </c>
      <c r="BB81" s="107">
        <v>82.522831050228305</v>
      </c>
      <c r="BC81" s="106">
        <v>268.65457845977119</v>
      </c>
      <c r="BD81" s="107">
        <v>73.898401826484019</v>
      </c>
      <c r="BE81" s="108">
        <v>351.39402821362603</v>
      </c>
      <c r="BF81" s="109">
        <v>70.63356164383562</v>
      </c>
      <c r="BI81" s="106">
        <v>701.88364156280886</v>
      </c>
      <c r="BJ81" s="107">
        <v>53.093607305936075</v>
      </c>
      <c r="BK81" s="106">
        <v>670.88074838764931</v>
      </c>
      <c r="BL81" s="107">
        <v>35.285388127853885</v>
      </c>
      <c r="BM81" s="106">
        <v>804.03527905469753</v>
      </c>
      <c r="BN81" s="107">
        <v>35.713470319634702</v>
      </c>
      <c r="BO81" s="106">
        <v>1005.2274880948656</v>
      </c>
      <c r="BP81" s="107">
        <v>20.93036529680365</v>
      </c>
      <c r="BQ81" s="108">
        <v>957.24650323871106</v>
      </c>
      <c r="BR81" s="109">
        <v>21.386986301369863</v>
      </c>
      <c r="BU81" s="106">
        <v>2494.3879296730688</v>
      </c>
      <c r="BV81" s="107">
        <v>19.811643835616437</v>
      </c>
      <c r="BW81" s="106">
        <v>2347.7706155028091</v>
      </c>
      <c r="BX81" s="107">
        <v>18.635844748858446</v>
      </c>
      <c r="BY81" s="106">
        <v>2490.5619075741743</v>
      </c>
      <c r="BZ81" s="107">
        <v>18.242009132420094</v>
      </c>
      <c r="CA81" s="106">
        <v>2541.6938428041494</v>
      </c>
      <c r="CB81" s="107">
        <v>12.574200913242009</v>
      </c>
      <c r="CC81" s="108">
        <v>2388.8358449152411</v>
      </c>
      <c r="CD81" s="109">
        <v>15.662100456621006</v>
      </c>
      <c r="CG81" s="106">
        <v>464.29602511483711</v>
      </c>
      <c r="CH81" s="107">
        <v>17.197488584474886</v>
      </c>
      <c r="CI81" s="106">
        <v>464.69724914722053</v>
      </c>
      <c r="CJ81" s="107">
        <v>21.44977168949772</v>
      </c>
      <c r="CK81" s="106">
        <v>468.82096968688035</v>
      </c>
      <c r="CL81" s="107">
        <v>15.981735159817351</v>
      </c>
      <c r="CM81" s="106">
        <v>501.63213090514148</v>
      </c>
      <c r="CN81" s="107">
        <v>7.8595890410958908</v>
      </c>
      <c r="CO81" s="108">
        <v>413.34266351714086</v>
      </c>
      <c r="CP81" s="109">
        <v>28.447488584474883</v>
      </c>
    </row>
    <row r="82" spans="1:94" x14ac:dyDescent="0.25">
      <c r="A82" s="106">
        <v>62.069373038407186</v>
      </c>
      <c r="B82" s="107">
        <v>49.474885844748854</v>
      </c>
      <c r="C82" s="106">
        <v>55.765318865800303</v>
      </c>
      <c r="D82" s="107">
        <v>44.765981735159812</v>
      </c>
      <c r="E82" s="106">
        <v>24.969682231730932</v>
      </c>
      <c r="F82" s="107">
        <v>46.135844748858446</v>
      </c>
      <c r="G82" s="106">
        <v>-0.17781650421968465</v>
      </c>
      <c r="H82" s="107">
        <v>53.584474885844749</v>
      </c>
      <c r="I82" s="108">
        <v>-11.788437696857414</v>
      </c>
      <c r="J82" s="109">
        <v>51.090182648401829</v>
      </c>
      <c r="M82" s="106">
        <v>493.14589643283097</v>
      </c>
      <c r="N82" s="107">
        <v>53.641552511415526</v>
      </c>
      <c r="O82" s="106">
        <v>329.59406684657978</v>
      </c>
      <c r="P82" s="107">
        <v>64.760273972602747</v>
      </c>
      <c r="Q82" s="106">
        <v>353.53004100512584</v>
      </c>
      <c r="R82" s="107">
        <v>57.87671232876712</v>
      </c>
      <c r="S82" s="106">
        <v>354.65979586870066</v>
      </c>
      <c r="T82" s="107">
        <v>58.12214611872146</v>
      </c>
      <c r="U82" s="108">
        <v>388.66407883166119</v>
      </c>
      <c r="V82" s="109">
        <v>59.531963470319639</v>
      </c>
      <c r="W82" s="113"/>
      <c r="Y82" s="106">
        <v>704.8594436420683</v>
      </c>
      <c r="Z82" s="107">
        <v>34.651826484018265</v>
      </c>
      <c r="AA82" s="106">
        <v>648.22252351821396</v>
      </c>
      <c r="AB82" s="107">
        <v>36.655251141552512</v>
      </c>
      <c r="AC82" s="106">
        <v>614.86163142401779</v>
      </c>
      <c r="AD82" s="107">
        <v>40.93036529680365</v>
      </c>
      <c r="AE82" s="106">
        <v>680.25121342080593</v>
      </c>
      <c r="AF82" s="107">
        <v>42.003424657534246</v>
      </c>
      <c r="AG82" s="108">
        <v>693.60787710505701</v>
      </c>
      <c r="AH82" s="109">
        <v>52.163242009132418</v>
      </c>
      <c r="AK82" s="106">
        <v>727.39969855936863</v>
      </c>
      <c r="AL82" s="107">
        <v>31.187214611872143</v>
      </c>
      <c r="AM82" s="106">
        <v>757.60995896100735</v>
      </c>
      <c r="AN82" s="107">
        <v>32.81392694063927</v>
      </c>
      <c r="AO82" s="106">
        <v>780.19157948275847</v>
      </c>
      <c r="AP82" s="107">
        <v>15.781963470319635</v>
      </c>
      <c r="AQ82" s="106">
        <v>699.88158156882025</v>
      </c>
      <c r="AR82" s="107">
        <v>41.775114155251138</v>
      </c>
      <c r="AS82" s="108">
        <v>772.99130235578411</v>
      </c>
      <c r="AT82" s="109">
        <v>43.304794520547944</v>
      </c>
      <c r="AW82" s="106">
        <v>507.67545914234358</v>
      </c>
      <c r="AX82" s="107">
        <v>89.098173515981742</v>
      </c>
      <c r="AY82" s="106">
        <v>308.76923561389521</v>
      </c>
      <c r="AZ82" s="107">
        <v>90.479452054794521</v>
      </c>
      <c r="BA82" s="106">
        <v>237.29504554628457</v>
      </c>
      <c r="BB82" s="107">
        <v>81.18150684931507</v>
      </c>
      <c r="BC82" s="106">
        <v>278.87806527705095</v>
      </c>
      <c r="BD82" s="107">
        <v>73.12785388127854</v>
      </c>
      <c r="BE82" s="108">
        <v>360.24485609266583</v>
      </c>
      <c r="BF82" s="109">
        <v>69.857305936073061</v>
      </c>
      <c r="BI82" s="106">
        <v>738.85975153962715</v>
      </c>
      <c r="BJ82" s="107">
        <v>49.988584474885847</v>
      </c>
      <c r="BK82" s="106">
        <v>709.94192163223158</v>
      </c>
      <c r="BL82" s="107">
        <v>32.871004566210047</v>
      </c>
      <c r="BM82" s="106">
        <v>842.44466793246602</v>
      </c>
      <c r="BN82" s="107">
        <v>33.304794520547951</v>
      </c>
      <c r="BO82" s="106">
        <v>1042.0190555314537</v>
      </c>
      <c r="BP82" s="107">
        <v>19.001141552511417</v>
      </c>
      <c r="BQ82" s="108">
        <v>996.6907559471997</v>
      </c>
      <c r="BR82" s="109">
        <v>19.623287671232877</v>
      </c>
      <c r="BU82" s="106">
        <v>2529.7089256475774</v>
      </c>
      <c r="BV82" s="107">
        <v>17.905251141552512</v>
      </c>
      <c r="BW82" s="106">
        <v>2386.2746814678949</v>
      </c>
      <c r="BX82" s="107">
        <v>16.934931506849317</v>
      </c>
      <c r="BY82" s="106">
        <v>2530.8189085503182</v>
      </c>
      <c r="BZ82" s="107">
        <v>16.718036529680365</v>
      </c>
      <c r="CA82" s="106">
        <v>2584.1203180036318</v>
      </c>
      <c r="CB82" s="107">
        <v>11.095890410958905</v>
      </c>
      <c r="CC82" s="108">
        <v>2430.429131203583</v>
      </c>
      <c r="CD82" s="109">
        <v>13.875570776255708</v>
      </c>
      <c r="CG82" s="106">
        <v>472.45760848942473</v>
      </c>
      <c r="CH82" s="107">
        <v>15.593607305936072</v>
      </c>
      <c r="CI82" s="106">
        <v>473.63610498682749</v>
      </c>
      <c r="CJ82" s="107">
        <v>19.423515981735161</v>
      </c>
      <c r="CK82" s="106">
        <v>477.74843554105405</v>
      </c>
      <c r="CL82" s="107">
        <v>14.417808219178083</v>
      </c>
      <c r="CM82" s="106">
        <v>511.85727509189826</v>
      </c>
      <c r="CN82" s="107">
        <v>6.6552511415525109</v>
      </c>
      <c r="CO82" s="108">
        <v>422.11682112231807</v>
      </c>
      <c r="CP82" s="109">
        <v>26.033105022831048</v>
      </c>
    </row>
    <row r="83" spans="1:94" x14ac:dyDescent="0.25">
      <c r="A83" s="106">
        <v>66.915155067478665</v>
      </c>
      <c r="B83" s="107">
        <v>47.100456621004568</v>
      </c>
      <c r="C83" s="106">
        <v>61.597301522274272</v>
      </c>
      <c r="D83" s="107">
        <v>42.111872146118721</v>
      </c>
      <c r="E83" s="106">
        <v>31.009282837144216</v>
      </c>
      <c r="F83" s="107">
        <v>44.160958904109584</v>
      </c>
      <c r="G83" s="106">
        <v>6.103971910120034</v>
      </c>
      <c r="H83" s="107">
        <v>51.894977168949772</v>
      </c>
      <c r="I83" s="108">
        <v>-5.7466456634613232</v>
      </c>
      <c r="J83" s="109">
        <v>48.904109589041092</v>
      </c>
      <c r="M83" s="106">
        <v>511.12052406200752</v>
      </c>
      <c r="N83" s="107">
        <v>51.426940639269404</v>
      </c>
      <c r="O83" s="106">
        <v>346.00383591451947</v>
      </c>
      <c r="P83" s="107">
        <v>63.584474885844742</v>
      </c>
      <c r="Q83" s="106">
        <v>371.87584929594829</v>
      </c>
      <c r="R83" s="107">
        <v>55.719178082191775</v>
      </c>
      <c r="S83" s="106">
        <v>374.03279048394973</v>
      </c>
      <c r="T83" s="107">
        <v>56.107305936073061</v>
      </c>
      <c r="U83" s="108">
        <v>407.30082248799977</v>
      </c>
      <c r="V83" s="109">
        <v>57.499999999999993</v>
      </c>
      <c r="W83" s="113"/>
      <c r="Y83" s="106">
        <v>717.37800400544359</v>
      </c>
      <c r="Z83" s="107">
        <v>32.471461187214615</v>
      </c>
      <c r="AA83" s="106">
        <v>660.98413668841226</v>
      </c>
      <c r="AB83" s="107">
        <v>34.297945205479451</v>
      </c>
      <c r="AC83" s="106">
        <v>628.17769563665217</v>
      </c>
      <c r="AD83" s="107">
        <v>38.555936073059357</v>
      </c>
      <c r="AE83" s="106">
        <v>692.03538705007099</v>
      </c>
      <c r="AF83" s="107">
        <v>39.200913242009136</v>
      </c>
      <c r="AG83" s="108">
        <v>705.81089725645018</v>
      </c>
      <c r="AH83" s="109">
        <v>49.05821917808219</v>
      </c>
      <c r="AK83" s="106">
        <v>753.44267035443249</v>
      </c>
      <c r="AL83" s="107">
        <v>29.155251141552512</v>
      </c>
      <c r="AM83" s="106">
        <v>782.53537263336182</v>
      </c>
      <c r="AN83" s="107">
        <v>30.359589041095891</v>
      </c>
      <c r="AO83" s="106">
        <v>807.02145904817644</v>
      </c>
      <c r="AP83" s="107">
        <v>14.366438356164386</v>
      </c>
      <c r="AQ83" s="106">
        <v>727.66608239735501</v>
      </c>
      <c r="AR83" s="107">
        <v>39.286529680365298</v>
      </c>
      <c r="AS83" s="108">
        <v>798.99137649943975</v>
      </c>
      <c r="AT83" s="109">
        <v>40.753424657534246</v>
      </c>
      <c r="AW83" s="106">
        <v>511.92416470142797</v>
      </c>
      <c r="AX83" s="107">
        <v>88.304794520547944</v>
      </c>
      <c r="AY83" s="106">
        <v>317.55379034823369</v>
      </c>
      <c r="AZ83" s="107">
        <v>89.714611872146122</v>
      </c>
      <c r="BA83" s="106">
        <v>248.12970241816888</v>
      </c>
      <c r="BB83" s="107">
        <v>79.828767123287676</v>
      </c>
      <c r="BC83" s="106">
        <v>289.10155209433071</v>
      </c>
      <c r="BD83" s="107">
        <v>72.294520547945211</v>
      </c>
      <c r="BE83" s="108">
        <v>369.09568397170563</v>
      </c>
      <c r="BF83" s="109">
        <v>69.012557077625573</v>
      </c>
      <c r="BI83" s="106">
        <v>775.83586151644545</v>
      </c>
      <c r="BJ83" s="107">
        <v>47.128995433789953</v>
      </c>
      <c r="BK83" s="106">
        <v>749.00309487681386</v>
      </c>
      <c r="BL83" s="107">
        <v>30.462328767123285</v>
      </c>
      <c r="BM83" s="106">
        <v>880.85405681023451</v>
      </c>
      <c r="BN83" s="107">
        <v>30.878995433789953</v>
      </c>
      <c r="BO83" s="106">
        <v>1078.8106229680416</v>
      </c>
      <c r="BP83" s="107">
        <v>17.094748858447488</v>
      </c>
      <c r="BQ83" s="108">
        <v>1036.1350086556884</v>
      </c>
      <c r="BR83" s="109">
        <v>17.631278538812786</v>
      </c>
      <c r="BU83" s="106">
        <v>2565.029921622086</v>
      </c>
      <c r="BV83" s="107">
        <v>16.307077625570777</v>
      </c>
      <c r="BW83" s="106">
        <v>2424.7787474329807</v>
      </c>
      <c r="BX83" s="107">
        <v>15.308219178082192</v>
      </c>
      <c r="BY83" s="106">
        <v>2571.0759095264621</v>
      </c>
      <c r="BZ83" s="107">
        <v>15.148401826484017</v>
      </c>
      <c r="CA83" s="106">
        <v>2626.5467932031142</v>
      </c>
      <c r="CB83" s="107">
        <v>9.6347031963470311</v>
      </c>
      <c r="CC83" s="108">
        <v>2472.0224174919249</v>
      </c>
      <c r="CD83" s="109">
        <v>12.157534246575343</v>
      </c>
      <c r="CG83" s="106">
        <v>480.61919186401235</v>
      </c>
      <c r="CH83" s="107">
        <v>14.046803652968038</v>
      </c>
      <c r="CI83" s="106">
        <v>482.57496082643445</v>
      </c>
      <c r="CJ83" s="107">
        <v>17.539954337899545</v>
      </c>
      <c r="CK83" s="106">
        <v>486.67590139522775</v>
      </c>
      <c r="CL83" s="107">
        <v>12.779680365296803</v>
      </c>
      <c r="CM83" s="106">
        <v>522.08241927865504</v>
      </c>
      <c r="CN83" s="107">
        <v>5.5022831050228307</v>
      </c>
      <c r="CO83" s="108">
        <v>430.89097872749528</v>
      </c>
      <c r="CP83" s="109">
        <v>23.692922374429223</v>
      </c>
    </row>
    <row r="84" spans="1:94" x14ac:dyDescent="0.25">
      <c r="A84" s="106">
        <v>71.760937096550137</v>
      </c>
      <c r="B84" s="107">
        <v>44.37785388127854</v>
      </c>
      <c r="C84" s="106">
        <v>67.429284178748233</v>
      </c>
      <c r="D84" s="107">
        <v>39.292237442922371</v>
      </c>
      <c r="E84" s="106">
        <v>37.048883442557504</v>
      </c>
      <c r="F84" s="107">
        <v>42.19178082191781</v>
      </c>
      <c r="G84" s="106">
        <v>12.385760324459753</v>
      </c>
      <c r="H84" s="107">
        <v>49.6175799086758</v>
      </c>
      <c r="I84" s="108">
        <v>0.29514636993476806</v>
      </c>
      <c r="J84" s="109">
        <v>46.649543378995432</v>
      </c>
      <c r="M84" s="106">
        <v>529.09515169118401</v>
      </c>
      <c r="N84" s="107">
        <v>48.972602739726028</v>
      </c>
      <c r="O84" s="106">
        <v>362.41360498245916</v>
      </c>
      <c r="P84" s="107">
        <v>62.43721461187215</v>
      </c>
      <c r="Q84" s="106">
        <v>390.22165758677073</v>
      </c>
      <c r="R84" s="107">
        <v>53.276255707762552</v>
      </c>
      <c r="S84" s="106">
        <v>393.40578509919879</v>
      </c>
      <c r="T84" s="107">
        <v>53.966894977168941</v>
      </c>
      <c r="U84" s="108">
        <v>425.93756614433835</v>
      </c>
      <c r="V84" s="109">
        <v>55.125570776255707</v>
      </c>
      <c r="W84" s="113"/>
      <c r="Y84" s="106">
        <v>729.89656436881887</v>
      </c>
      <c r="Z84" s="107">
        <v>30.24543378995434</v>
      </c>
      <c r="AA84" s="106">
        <v>673.74574985861057</v>
      </c>
      <c r="AB84" s="107">
        <v>31.94063926940639</v>
      </c>
      <c r="AC84" s="106">
        <v>641.49375984928656</v>
      </c>
      <c r="AD84" s="107">
        <v>36.278538812785385</v>
      </c>
      <c r="AE84" s="106">
        <v>703.81956067933606</v>
      </c>
      <c r="AF84" s="107">
        <v>36.598173515981735</v>
      </c>
      <c r="AG84" s="108">
        <v>718.01391740784334</v>
      </c>
      <c r="AH84" s="109">
        <v>45.878995433789953</v>
      </c>
      <c r="AK84" s="106">
        <v>779.48564214949636</v>
      </c>
      <c r="AL84" s="107">
        <v>27.231735159817351</v>
      </c>
      <c r="AM84" s="106">
        <v>807.46078630571628</v>
      </c>
      <c r="AN84" s="107">
        <v>28.356164383561644</v>
      </c>
      <c r="AO84" s="106">
        <v>833.85133861359441</v>
      </c>
      <c r="AP84" s="107">
        <v>12.916666666666668</v>
      </c>
      <c r="AQ84" s="106">
        <v>755.45058322588977</v>
      </c>
      <c r="AR84" s="107">
        <v>36.478310502283108</v>
      </c>
      <c r="AS84" s="108">
        <v>824.99145064309539</v>
      </c>
      <c r="AT84" s="109">
        <v>38.287671232876711</v>
      </c>
      <c r="AW84" s="106">
        <v>516.17287026051235</v>
      </c>
      <c r="AX84" s="107">
        <v>87.294520547945211</v>
      </c>
      <c r="AY84" s="106">
        <v>326.33834508257218</v>
      </c>
      <c r="AZ84" s="107">
        <v>88.801369863013704</v>
      </c>
      <c r="BA84" s="106">
        <v>258.96435929005321</v>
      </c>
      <c r="BB84" s="107">
        <v>78.407534246575338</v>
      </c>
      <c r="BC84" s="106">
        <v>299.32503891161048</v>
      </c>
      <c r="BD84" s="107">
        <v>71.552511415525117</v>
      </c>
      <c r="BE84" s="108">
        <v>377.94651185074542</v>
      </c>
      <c r="BF84" s="109">
        <v>68.196347031963469</v>
      </c>
      <c r="BI84" s="106">
        <v>812.81197149326374</v>
      </c>
      <c r="BJ84" s="107">
        <v>44.086757990867582</v>
      </c>
      <c r="BK84" s="106">
        <v>788.06426812139614</v>
      </c>
      <c r="BL84" s="107">
        <v>28.150684931506849</v>
      </c>
      <c r="BM84" s="106">
        <v>919.263445688003</v>
      </c>
      <c r="BN84" s="107">
        <v>28.613013698630134</v>
      </c>
      <c r="BO84" s="106">
        <v>1115.6021904046295</v>
      </c>
      <c r="BP84" s="107">
        <v>15.079908675799086</v>
      </c>
      <c r="BQ84" s="108">
        <v>1075.579261364177</v>
      </c>
      <c r="BR84" s="109">
        <v>16.101598173515981</v>
      </c>
      <c r="BU84" s="106">
        <v>2600.3509175965946</v>
      </c>
      <c r="BV84" s="107">
        <v>14.731735159817353</v>
      </c>
      <c r="BW84" s="106">
        <v>2463.2828133980665</v>
      </c>
      <c r="BX84" s="107">
        <v>14.075342465753424</v>
      </c>
      <c r="BY84" s="106">
        <v>2611.332910502606</v>
      </c>
      <c r="BZ84" s="107">
        <v>13.858447488584474</v>
      </c>
      <c r="CA84" s="106">
        <v>2668.9732684025967</v>
      </c>
      <c r="CB84" s="107">
        <v>8.4303652968036538</v>
      </c>
      <c r="CC84" s="108">
        <v>2513.6157037802668</v>
      </c>
      <c r="CD84" s="109">
        <v>10.924657534246576</v>
      </c>
      <c r="CG84" s="106">
        <v>488.78077523859997</v>
      </c>
      <c r="CH84" s="107">
        <v>12.739726027397261</v>
      </c>
      <c r="CI84" s="106">
        <v>491.51381666604141</v>
      </c>
      <c r="CJ84" s="107">
        <v>15.730593607305938</v>
      </c>
      <c r="CK84" s="106">
        <v>495.60336724940146</v>
      </c>
      <c r="CL84" s="107">
        <v>11.392694063926941</v>
      </c>
      <c r="CM84" s="106">
        <v>532.30756346541182</v>
      </c>
      <c r="CN84" s="107">
        <v>4.7031963470319633</v>
      </c>
      <c r="CO84" s="108">
        <v>439.66513633267249</v>
      </c>
      <c r="CP84" s="109">
        <v>21.307077625570773</v>
      </c>
    </row>
    <row r="85" spans="1:94" x14ac:dyDescent="0.25">
      <c r="A85" s="106">
        <v>76.606719125621609</v>
      </c>
      <c r="B85" s="107">
        <v>41.700913242009129</v>
      </c>
      <c r="C85" s="106">
        <v>73.261266835222202</v>
      </c>
      <c r="D85" s="107">
        <v>36.56392694063927</v>
      </c>
      <c r="E85" s="106">
        <v>43.088484047970788</v>
      </c>
      <c r="F85" s="107">
        <v>40.085616438356162</v>
      </c>
      <c r="G85" s="106">
        <v>18.667548738799471</v>
      </c>
      <c r="H85" s="107">
        <v>47.425799086757991</v>
      </c>
      <c r="I85" s="108">
        <v>6.3369384033308593</v>
      </c>
      <c r="J85" s="109">
        <v>44.355022831050228</v>
      </c>
      <c r="M85" s="106">
        <v>547.06977932036057</v>
      </c>
      <c r="N85" s="107">
        <v>46.158675799086758</v>
      </c>
      <c r="O85" s="106">
        <v>378.82337405039885</v>
      </c>
      <c r="P85" s="107">
        <v>61.078767123287669</v>
      </c>
      <c r="Q85" s="106">
        <v>408.56746587759318</v>
      </c>
      <c r="R85" s="107">
        <v>50.753424657534254</v>
      </c>
      <c r="S85" s="106">
        <v>412.77877971444786</v>
      </c>
      <c r="T85" s="107">
        <v>51.392694063926939</v>
      </c>
      <c r="U85" s="108">
        <v>444.57430980067693</v>
      </c>
      <c r="V85" s="109">
        <v>52.482876712328761</v>
      </c>
      <c r="W85" s="113"/>
      <c r="Y85" s="106">
        <v>742.41512473219416</v>
      </c>
      <c r="Z85" s="107">
        <v>28.093607305936075</v>
      </c>
      <c r="AA85" s="106">
        <v>686.50736302880887</v>
      </c>
      <c r="AB85" s="107">
        <v>29.606164383561644</v>
      </c>
      <c r="AC85" s="106">
        <v>654.80982406192095</v>
      </c>
      <c r="AD85" s="107">
        <v>33.921232876712324</v>
      </c>
      <c r="AE85" s="106">
        <v>715.60373430860113</v>
      </c>
      <c r="AF85" s="107">
        <v>33.972602739726028</v>
      </c>
      <c r="AG85" s="108">
        <v>730.2169375592365</v>
      </c>
      <c r="AH85" s="109">
        <v>42.739726027397261</v>
      </c>
      <c r="AK85" s="106">
        <v>805.52861394456022</v>
      </c>
      <c r="AL85" s="107">
        <v>25.525114155251146</v>
      </c>
      <c r="AM85" s="106">
        <v>832.38619997807075</v>
      </c>
      <c r="AN85" s="107">
        <v>26.232876712328768</v>
      </c>
      <c r="AO85" s="106">
        <v>860.68121817901238</v>
      </c>
      <c r="AP85" s="107">
        <v>11.523972602739727</v>
      </c>
      <c r="AQ85" s="106">
        <v>783.23508405442453</v>
      </c>
      <c r="AR85" s="107">
        <v>33.807077625570777</v>
      </c>
      <c r="AS85" s="108">
        <v>850.99152478675103</v>
      </c>
      <c r="AT85" s="109">
        <v>35.8675799086758</v>
      </c>
      <c r="AW85" s="106">
        <v>520.4215758195968</v>
      </c>
      <c r="AX85" s="107">
        <v>86.141552511415526</v>
      </c>
      <c r="AY85" s="106">
        <v>335.12289981691066</v>
      </c>
      <c r="AZ85" s="107">
        <v>87.945205479452056</v>
      </c>
      <c r="BA85" s="106">
        <v>269.79901616193752</v>
      </c>
      <c r="BB85" s="107">
        <v>77.180365296803657</v>
      </c>
      <c r="BC85" s="106">
        <v>309.54852572889024</v>
      </c>
      <c r="BD85" s="107">
        <v>70.856164383561648</v>
      </c>
      <c r="BE85" s="108">
        <v>386.79733972978522</v>
      </c>
      <c r="BF85" s="109">
        <v>67.414383561643831</v>
      </c>
      <c r="BI85" s="106">
        <v>849.78808147008203</v>
      </c>
      <c r="BJ85" s="107">
        <v>41.175799086757991</v>
      </c>
      <c r="BK85" s="106">
        <v>827.12544136597842</v>
      </c>
      <c r="BL85" s="107">
        <v>25.993150684931503</v>
      </c>
      <c r="BM85" s="106">
        <v>957.6728345657715</v>
      </c>
      <c r="BN85" s="107">
        <v>26.449771689497716</v>
      </c>
      <c r="BO85" s="106">
        <v>1152.3937578412174</v>
      </c>
      <c r="BP85" s="107">
        <v>13.538812785388126</v>
      </c>
      <c r="BQ85" s="108">
        <v>1115.0235140726656</v>
      </c>
      <c r="BR85" s="109">
        <v>14.46917808219178</v>
      </c>
      <c r="BU85" s="106">
        <v>2635.6719135711032</v>
      </c>
      <c r="BV85" s="107">
        <v>13.299086757990869</v>
      </c>
      <c r="BW85" s="106">
        <v>2501.7868793631524</v>
      </c>
      <c r="BX85" s="107">
        <v>12.81392694063927</v>
      </c>
      <c r="BY85" s="106">
        <v>2651.5899114787499</v>
      </c>
      <c r="BZ85" s="107">
        <v>12.574200913242009</v>
      </c>
      <c r="CA85" s="106">
        <v>2711.3997436020791</v>
      </c>
      <c r="CB85" s="107">
        <v>7.3687214611872154</v>
      </c>
      <c r="CC85" s="108">
        <v>2555.2089900686087</v>
      </c>
      <c r="CD85" s="109">
        <v>9.5947488584474883</v>
      </c>
      <c r="CG85" s="106">
        <v>496.94235861318759</v>
      </c>
      <c r="CH85" s="107">
        <v>11.455479452054794</v>
      </c>
      <c r="CI85" s="106">
        <v>500.45267250564837</v>
      </c>
      <c r="CJ85" s="107">
        <v>14.075342465753424</v>
      </c>
      <c r="CK85" s="106">
        <v>504.53083310357516</v>
      </c>
      <c r="CL85" s="107">
        <v>9.9657534246575334</v>
      </c>
      <c r="CM85" s="106">
        <v>542.5327076521686</v>
      </c>
      <c r="CN85" s="107">
        <v>4.06392694063927</v>
      </c>
      <c r="CO85" s="108">
        <v>448.4392939378497</v>
      </c>
      <c r="CP85" s="109">
        <v>18.904109589041095</v>
      </c>
    </row>
    <row r="86" spans="1:94" x14ac:dyDescent="0.25">
      <c r="A86" s="106">
        <v>81.452501154693081</v>
      </c>
      <c r="B86" s="107">
        <v>39.195205479452056</v>
      </c>
      <c r="C86" s="106">
        <v>79.09324949169617</v>
      </c>
      <c r="D86" s="107">
        <v>34.166666666666664</v>
      </c>
      <c r="E86" s="106">
        <v>49.128084653384072</v>
      </c>
      <c r="F86" s="107">
        <v>38.019406392694066</v>
      </c>
      <c r="G86" s="106">
        <v>24.94933715313919</v>
      </c>
      <c r="H86" s="107">
        <v>45.039954337899545</v>
      </c>
      <c r="I86" s="108">
        <v>12.378730436726951</v>
      </c>
      <c r="J86" s="109">
        <v>41.87785388127854</v>
      </c>
      <c r="M86" s="106">
        <v>565.04440694953712</v>
      </c>
      <c r="N86" s="107">
        <v>43.310502283105023</v>
      </c>
      <c r="O86" s="106">
        <v>395.23314311833855</v>
      </c>
      <c r="P86" s="107">
        <v>59.406392694063925</v>
      </c>
      <c r="Q86" s="106">
        <v>426.91327416841563</v>
      </c>
      <c r="R86" s="107">
        <v>48.527397260273972</v>
      </c>
      <c r="S86" s="106">
        <v>432.15177432969693</v>
      </c>
      <c r="T86" s="107">
        <v>48.881278538812786</v>
      </c>
      <c r="U86" s="108">
        <v>463.21105345701551</v>
      </c>
      <c r="V86" s="109">
        <v>49.657534246575338</v>
      </c>
      <c r="W86" s="113"/>
      <c r="Y86" s="106">
        <v>754.93368509556944</v>
      </c>
      <c r="Z86" s="107">
        <v>26.061643835616437</v>
      </c>
      <c r="AA86" s="106">
        <v>699.26897619900717</v>
      </c>
      <c r="AB86" s="107">
        <v>27.522831050228309</v>
      </c>
      <c r="AC86" s="106">
        <v>668.12588827455534</v>
      </c>
      <c r="AD86" s="107">
        <v>31.621004566210047</v>
      </c>
      <c r="AE86" s="106">
        <v>727.3879079378662</v>
      </c>
      <c r="AF86" s="107">
        <v>31.735159817351601</v>
      </c>
      <c r="AG86" s="108">
        <v>742.41995771062966</v>
      </c>
      <c r="AH86" s="109">
        <v>39.429223744292237</v>
      </c>
      <c r="AK86" s="106">
        <v>831.57158573962408</v>
      </c>
      <c r="AL86" s="107">
        <v>23.664383561643838</v>
      </c>
      <c r="AM86" s="106">
        <v>857.31161365042522</v>
      </c>
      <c r="AN86" s="107">
        <v>24.526255707762555</v>
      </c>
      <c r="AO86" s="106">
        <v>887.51109774443034</v>
      </c>
      <c r="AP86" s="107">
        <v>10.331050228310502</v>
      </c>
      <c r="AQ86" s="106">
        <v>811.01958488295929</v>
      </c>
      <c r="AR86" s="107">
        <v>31.358447488584474</v>
      </c>
      <c r="AS86" s="108">
        <v>876.99159893040667</v>
      </c>
      <c r="AT86" s="109">
        <v>33.43607305936073</v>
      </c>
      <c r="AW86" s="106">
        <v>524.67028137868124</v>
      </c>
      <c r="AX86" s="107">
        <v>85.228310502283094</v>
      </c>
      <c r="AY86" s="106">
        <v>343.90745455124915</v>
      </c>
      <c r="AZ86" s="107">
        <v>87.094748858447488</v>
      </c>
      <c r="BA86" s="106">
        <v>280.63367303382182</v>
      </c>
      <c r="BB86" s="107">
        <v>75.970319634703202</v>
      </c>
      <c r="BC86" s="106">
        <v>319.77201254617</v>
      </c>
      <c r="BD86" s="107">
        <v>70.176940639269404</v>
      </c>
      <c r="BE86" s="108">
        <v>395.64816760882502</v>
      </c>
      <c r="BF86" s="109">
        <v>66.489726027397253</v>
      </c>
      <c r="BI86" s="106">
        <v>886.76419144690033</v>
      </c>
      <c r="BJ86" s="107">
        <v>38.224885844748854</v>
      </c>
      <c r="BK86" s="106">
        <v>866.1866146105607</v>
      </c>
      <c r="BL86" s="107">
        <v>23.949771689497716</v>
      </c>
      <c r="BM86" s="106">
        <v>996.08222344353999</v>
      </c>
      <c r="BN86" s="107">
        <v>24.49771689497717</v>
      </c>
      <c r="BO86" s="106">
        <v>1189.1853252778053</v>
      </c>
      <c r="BP86" s="107">
        <v>12.009132420091325</v>
      </c>
      <c r="BQ86" s="108">
        <v>1154.4677667811543</v>
      </c>
      <c r="BR86" s="109">
        <v>12.956621004566211</v>
      </c>
      <c r="BU86" s="106">
        <v>2670.9929095456118</v>
      </c>
      <c r="BV86" s="107">
        <v>11.843607305936073</v>
      </c>
      <c r="BW86" s="106">
        <v>2540.2909453282382</v>
      </c>
      <c r="BX86" s="107">
        <v>11.718036529680367</v>
      </c>
      <c r="BY86" s="106">
        <v>2691.8469124548938</v>
      </c>
      <c r="BZ86" s="107">
        <v>11.518264840182649</v>
      </c>
      <c r="CA86" s="106">
        <v>2753.8262188015615</v>
      </c>
      <c r="CB86" s="107">
        <v>6.3641552511415522</v>
      </c>
      <c r="CC86" s="108">
        <v>2596.8022763569506</v>
      </c>
      <c r="CD86" s="109">
        <v>8.6986301369863011</v>
      </c>
      <c r="CG86" s="106">
        <v>505.10394198777522</v>
      </c>
      <c r="CH86" s="107">
        <v>10.296803652968038</v>
      </c>
      <c r="CI86" s="106">
        <v>509.39152834525532</v>
      </c>
      <c r="CJ86" s="107">
        <v>12.545662100456619</v>
      </c>
      <c r="CK86" s="106">
        <v>513.45829895774887</v>
      </c>
      <c r="CL86" s="107">
        <v>8.9383561643835616</v>
      </c>
      <c r="CM86" s="106">
        <v>552.75785183892538</v>
      </c>
      <c r="CN86" s="107">
        <v>3.3675799086757987</v>
      </c>
      <c r="CO86" s="108">
        <v>457.21345154302691</v>
      </c>
      <c r="CP86" s="109">
        <v>16.740867579908674</v>
      </c>
    </row>
    <row r="87" spans="1:94" x14ac:dyDescent="0.25">
      <c r="A87" s="106">
        <v>86.298283183764553</v>
      </c>
      <c r="B87" s="107">
        <v>36.80936073059361</v>
      </c>
      <c r="C87" s="106">
        <v>84.925232148170139</v>
      </c>
      <c r="D87" s="107">
        <v>31.586757990867582</v>
      </c>
      <c r="E87" s="106">
        <v>55.167685258797356</v>
      </c>
      <c r="F87" s="107">
        <v>35.913242009132418</v>
      </c>
      <c r="G87" s="106">
        <v>31.231125567478909</v>
      </c>
      <c r="H87" s="107">
        <v>42.711187214611876</v>
      </c>
      <c r="I87" s="108">
        <v>18.420522470123043</v>
      </c>
      <c r="J87" s="109">
        <v>39.452054794520549</v>
      </c>
      <c r="M87" s="106">
        <v>583.01903457871367</v>
      </c>
      <c r="N87" s="107">
        <v>40.468036529680369</v>
      </c>
      <c r="O87" s="106">
        <v>411.64291218627824</v>
      </c>
      <c r="P87" s="107">
        <v>57.56849315068493</v>
      </c>
      <c r="Q87" s="106">
        <v>445.25908245923807</v>
      </c>
      <c r="R87" s="107">
        <v>46.164383561643838</v>
      </c>
      <c r="S87" s="106">
        <v>451.524768944946</v>
      </c>
      <c r="T87" s="107">
        <v>46.278538812785385</v>
      </c>
      <c r="U87" s="108">
        <v>481.84779711335409</v>
      </c>
      <c r="V87" s="109">
        <v>47.140410958904113</v>
      </c>
      <c r="W87" s="113"/>
      <c r="Y87" s="106">
        <v>767.45224545894473</v>
      </c>
      <c r="Z87" s="107">
        <v>24.035388127853881</v>
      </c>
      <c r="AA87" s="106">
        <v>712.03058936920547</v>
      </c>
      <c r="AB87" s="107">
        <v>25.450913242009133</v>
      </c>
      <c r="AC87" s="106">
        <v>681.44195248718972</v>
      </c>
      <c r="AD87" s="107">
        <v>29.383561643835616</v>
      </c>
      <c r="AE87" s="106">
        <v>739.17208156713127</v>
      </c>
      <c r="AF87" s="107">
        <v>29.674657534246574</v>
      </c>
      <c r="AG87" s="108">
        <v>754.62297786202282</v>
      </c>
      <c r="AH87" s="109">
        <v>36.113013698630134</v>
      </c>
      <c r="AK87" s="106">
        <v>857.61455753468795</v>
      </c>
      <c r="AL87" s="107">
        <v>21.900684931506849</v>
      </c>
      <c r="AM87" s="106">
        <v>882.23702732277968</v>
      </c>
      <c r="AN87" s="107">
        <v>22.739726027397261</v>
      </c>
      <c r="AO87" s="106">
        <v>914.34097730984831</v>
      </c>
      <c r="AP87" s="107">
        <v>9.2979452054794525</v>
      </c>
      <c r="AQ87" s="106">
        <v>838.80408571149405</v>
      </c>
      <c r="AR87" s="107">
        <v>29.121004566210047</v>
      </c>
      <c r="AS87" s="108">
        <v>902.99167307406231</v>
      </c>
      <c r="AT87" s="109">
        <v>30.896118721461185</v>
      </c>
      <c r="AW87" s="106">
        <v>528.91898693776568</v>
      </c>
      <c r="AX87" s="107">
        <v>84.37214611872146</v>
      </c>
      <c r="AY87" s="106">
        <v>352.69200928558763</v>
      </c>
      <c r="AZ87" s="107">
        <v>86.289954337899545</v>
      </c>
      <c r="BA87" s="106">
        <v>291.46832990570613</v>
      </c>
      <c r="BB87" s="107">
        <v>74.834474885844742</v>
      </c>
      <c r="BC87" s="106">
        <v>329.99549936344977</v>
      </c>
      <c r="BD87" s="107">
        <v>69.463470319634695</v>
      </c>
      <c r="BE87" s="108">
        <v>404.49899548786482</v>
      </c>
      <c r="BF87" s="109">
        <v>65.69063926940639</v>
      </c>
      <c r="BI87" s="106">
        <v>923.74030142371862</v>
      </c>
      <c r="BJ87" s="107">
        <v>35.405251141552512</v>
      </c>
      <c r="BK87" s="106">
        <v>905.24778785514297</v>
      </c>
      <c r="BL87" s="107">
        <v>22.054794520547947</v>
      </c>
      <c r="BM87" s="106">
        <v>1034.4916123213086</v>
      </c>
      <c r="BN87" s="107">
        <v>22.528538812785389</v>
      </c>
      <c r="BO87" s="106">
        <v>1225.9768927143932</v>
      </c>
      <c r="BP87" s="107">
        <v>10.684931506849315</v>
      </c>
      <c r="BQ87" s="108">
        <v>1193.9120194896429</v>
      </c>
      <c r="BR87" s="109">
        <v>11.649543378995434</v>
      </c>
      <c r="BU87" s="106">
        <v>2706.3139055201204</v>
      </c>
      <c r="BV87" s="107">
        <v>10.393835616438356</v>
      </c>
      <c r="BW87" s="106">
        <v>2578.795011293324</v>
      </c>
      <c r="BX87" s="107">
        <v>10.673515981735161</v>
      </c>
      <c r="BY87" s="106">
        <v>2732.1039134310377</v>
      </c>
      <c r="BZ87" s="107">
        <v>10.582191780821917</v>
      </c>
      <c r="CA87" s="106">
        <v>2796.2526940010439</v>
      </c>
      <c r="CB87" s="107">
        <v>5.4908675799086755</v>
      </c>
      <c r="CC87" s="108">
        <v>2638.3955626452926</v>
      </c>
      <c r="CD87" s="109">
        <v>7.8139269406392691</v>
      </c>
      <c r="CG87" s="106">
        <v>513.26552536236284</v>
      </c>
      <c r="CH87" s="107">
        <v>9.3093607305936068</v>
      </c>
      <c r="CI87" s="106">
        <v>518.33038418486228</v>
      </c>
      <c r="CJ87" s="107">
        <v>11.238584474885844</v>
      </c>
      <c r="CK87" s="106">
        <v>522.38576481192263</v>
      </c>
      <c r="CL87" s="107">
        <v>7.9623287671232879</v>
      </c>
      <c r="CM87" s="106">
        <v>562.98299602568216</v>
      </c>
      <c r="CN87" s="107">
        <v>2.8595890410958904</v>
      </c>
      <c r="CO87" s="108">
        <v>465.98760914820411</v>
      </c>
      <c r="CP87" s="109">
        <v>14.737442922374431</v>
      </c>
    </row>
    <row r="88" spans="1:94" x14ac:dyDescent="0.25">
      <c r="A88" s="106">
        <v>91.144065212836026</v>
      </c>
      <c r="B88" s="107">
        <v>34.320776255707763</v>
      </c>
      <c r="C88" s="106">
        <v>90.757214804644107</v>
      </c>
      <c r="D88" s="107">
        <v>29.05251141552511</v>
      </c>
      <c r="E88" s="106">
        <v>61.20728586421064</v>
      </c>
      <c r="F88" s="107">
        <v>33.932648401826484</v>
      </c>
      <c r="G88" s="106">
        <v>37.512913981818627</v>
      </c>
      <c r="H88" s="107">
        <v>40.273972602739725</v>
      </c>
      <c r="I88" s="108">
        <v>24.462314503519135</v>
      </c>
      <c r="J88" s="109">
        <v>36.88356164383562</v>
      </c>
      <c r="M88" s="106">
        <v>600.99366220789022</v>
      </c>
      <c r="N88" s="107">
        <v>38.12214611872146</v>
      </c>
      <c r="O88" s="106">
        <v>428.05268125421793</v>
      </c>
      <c r="P88" s="107">
        <v>55.707762557077622</v>
      </c>
      <c r="Q88" s="106">
        <v>463.60489075006052</v>
      </c>
      <c r="R88" s="107">
        <v>43.869863013698627</v>
      </c>
      <c r="S88" s="106">
        <v>470.89776356019507</v>
      </c>
      <c r="T88" s="107">
        <v>43.635844748858446</v>
      </c>
      <c r="U88" s="108">
        <v>500.48454076969267</v>
      </c>
      <c r="V88" s="109">
        <v>44.543378995433791</v>
      </c>
      <c r="W88" s="113"/>
      <c r="Y88" s="106">
        <v>779.97080582232002</v>
      </c>
      <c r="Z88" s="107">
        <v>22.0662100456621</v>
      </c>
      <c r="AA88" s="106">
        <v>724.79220253940377</v>
      </c>
      <c r="AB88" s="107">
        <v>23.378995433789953</v>
      </c>
      <c r="AC88" s="106">
        <v>694.75801669982411</v>
      </c>
      <c r="AD88" s="107">
        <v>27.106164383561644</v>
      </c>
      <c r="AE88" s="106">
        <v>750.95625519639634</v>
      </c>
      <c r="AF88" s="107">
        <v>27.591324200913242</v>
      </c>
      <c r="AG88" s="108">
        <v>766.82599801341598</v>
      </c>
      <c r="AH88" s="109">
        <v>33.207762557077622</v>
      </c>
      <c r="AK88" s="106">
        <v>883.65752932975181</v>
      </c>
      <c r="AL88" s="107">
        <v>20.279680365296805</v>
      </c>
      <c r="AM88" s="106">
        <v>907.16244099513415</v>
      </c>
      <c r="AN88" s="107">
        <v>21.141552511415526</v>
      </c>
      <c r="AO88" s="106">
        <v>941.17085687526628</v>
      </c>
      <c r="AP88" s="107">
        <v>8.487442922374429</v>
      </c>
      <c r="AQ88" s="106">
        <v>866.58858654002881</v>
      </c>
      <c r="AR88" s="107">
        <v>27.043378995433791</v>
      </c>
      <c r="AS88" s="108">
        <v>928.99174721771794</v>
      </c>
      <c r="AT88" s="109">
        <v>28.453196347031962</v>
      </c>
      <c r="AW88" s="106">
        <v>533.16769249685012</v>
      </c>
      <c r="AX88" s="107">
        <v>83.481735159817347</v>
      </c>
      <c r="AY88" s="106">
        <v>361.47656401992612</v>
      </c>
      <c r="AZ88" s="107">
        <v>85.68493150684931</v>
      </c>
      <c r="BA88" s="106">
        <v>302.30298677759043</v>
      </c>
      <c r="BB88" s="107">
        <v>73.658675799086765</v>
      </c>
      <c r="BC88" s="106">
        <v>340.21898618072953</v>
      </c>
      <c r="BD88" s="107">
        <v>68.841324200913249</v>
      </c>
      <c r="BE88" s="108">
        <v>413.34982336690462</v>
      </c>
      <c r="BF88" s="109">
        <v>64.93721461187215</v>
      </c>
      <c r="BI88" s="106">
        <v>960.71641140053691</v>
      </c>
      <c r="BJ88" s="107">
        <v>32.636986301369866</v>
      </c>
      <c r="BK88" s="106">
        <v>944.30896109972525</v>
      </c>
      <c r="BL88" s="107">
        <v>20.057077625570777</v>
      </c>
      <c r="BM88" s="106">
        <v>1072.9010011990772</v>
      </c>
      <c r="BN88" s="107">
        <v>20.633561643835616</v>
      </c>
      <c r="BO88" s="106">
        <v>1262.7684601509811</v>
      </c>
      <c r="BP88" s="107">
        <v>9.5947488584474883</v>
      </c>
      <c r="BQ88" s="108">
        <v>1233.3562721981316</v>
      </c>
      <c r="BR88" s="109">
        <v>10.456621004566211</v>
      </c>
      <c r="BU88" s="106">
        <v>2741.634901494629</v>
      </c>
      <c r="BV88" s="107">
        <v>9.1666666666666661</v>
      </c>
      <c r="BW88" s="106">
        <v>2617.2990772584099</v>
      </c>
      <c r="BX88" s="107">
        <v>9.6917808219178081</v>
      </c>
      <c r="BY88" s="106">
        <v>2772.3609144071816</v>
      </c>
      <c r="BZ88" s="107">
        <v>9.5947488584474883</v>
      </c>
      <c r="CA88" s="106">
        <v>2838.6791692005263</v>
      </c>
      <c r="CB88" s="107">
        <v>4.7831050228310499</v>
      </c>
      <c r="CC88" s="108">
        <v>2679.9888489336345</v>
      </c>
      <c r="CD88" s="109">
        <v>6.9520547945205484</v>
      </c>
      <c r="CG88" s="106">
        <v>521.42710873695046</v>
      </c>
      <c r="CH88" s="107">
        <v>8.3390410958904102</v>
      </c>
      <c r="CI88" s="106">
        <v>527.26924002446924</v>
      </c>
      <c r="CJ88" s="107">
        <v>10.039954337899545</v>
      </c>
      <c r="CK88" s="106">
        <v>531.31323066609639</v>
      </c>
      <c r="CL88" s="107">
        <v>7.0034246575342465</v>
      </c>
      <c r="CM88" s="106">
        <v>573.20814021243893</v>
      </c>
      <c r="CN88" s="107">
        <v>2.3801369863013697</v>
      </c>
      <c r="CO88" s="108">
        <v>474.76176675338132</v>
      </c>
      <c r="CP88" s="109">
        <v>13.019406392694064</v>
      </c>
    </row>
    <row r="89" spans="1:94" x14ac:dyDescent="0.25">
      <c r="A89" s="106">
        <v>95.989847241907498</v>
      </c>
      <c r="B89" s="107">
        <v>32.111872146118721</v>
      </c>
      <c r="C89" s="106">
        <v>96.589197461118076</v>
      </c>
      <c r="D89" s="107">
        <v>27.031963470319635</v>
      </c>
      <c r="E89" s="106">
        <v>67.246886469623931</v>
      </c>
      <c r="F89" s="107">
        <v>31.923515981735161</v>
      </c>
      <c r="G89" s="106">
        <v>43.794702396158343</v>
      </c>
      <c r="H89" s="107">
        <v>37.836757990867582</v>
      </c>
      <c r="I89" s="108">
        <v>30.504106536915227</v>
      </c>
      <c r="J89" s="109">
        <v>34.1324200913242</v>
      </c>
      <c r="M89" s="106">
        <v>618.96828983706678</v>
      </c>
      <c r="N89" s="107">
        <v>35.530821917808218</v>
      </c>
      <c r="O89" s="106">
        <v>444.46245032215762</v>
      </c>
      <c r="P89" s="107">
        <v>53.641552511415526</v>
      </c>
      <c r="Q89" s="106">
        <v>481.95069904088297</v>
      </c>
      <c r="R89" s="107">
        <v>41.392694063926939</v>
      </c>
      <c r="S89" s="106">
        <v>490.27075817544414</v>
      </c>
      <c r="T89" s="107">
        <v>41.055936073059364</v>
      </c>
      <c r="U89" s="108">
        <v>519.12128442603125</v>
      </c>
      <c r="V89" s="109">
        <v>42.12328767123288</v>
      </c>
      <c r="W89" s="113"/>
      <c r="Y89" s="106">
        <v>792.4893661856953</v>
      </c>
      <c r="Z89" s="107">
        <v>20.313926940639266</v>
      </c>
      <c r="AA89" s="106">
        <v>737.55381570960208</v>
      </c>
      <c r="AB89" s="107">
        <v>21.432648401826484</v>
      </c>
      <c r="AC89" s="106">
        <v>708.0740809124585</v>
      </c>
      <c r="AD89" s="107">
        <v>24.668949771689498</v>
      </c>
      <c r="AE89" s="106">
        <v>762.74042882566141</v>
      </c>
      <c r="AF89" s="107">
        <v>25.468036529680365</v>
      </c>
      <c r="AG89" s="108">
        <v>779.02901816480914</v>
      </c>
      <c r="AH89" s="109">
        <v>30.239726027397261</v>
      </c>
      <c r="AK89" s="106">
        <v>909.70050112481567</v>
      </c>
      <c r="AL89" s="107">
        <v>18.772831050228312</v>
      </c>
      <c r="AM89" s="106">
        <v>932.08785466748861</v>
      </c>
      <c r="AN89" s="107">
        <v>19.549086757990867</v>
      </c>
      <c r="AO89" s="106">
        <v>968.00073644068425</v>
      </c>
      <c r="AP89" s="107">
        <v>7.5627853881278542</v>
      </c>
      <c r="AQ89" s="106">
        <v>894.37308736856357</v>
      </c>
      <c r="AR89" s="107">
        <v>24.857305936073061</v>
      </c>
      <c r="AS89" s="108">
        <v>954.99182136137358</v>
      </c>
      <c r="AT89" s="109">
        <v>26.073059360730593</v>
      </c>
      <c r="AW89" s="106">
        <v>537.41639805593456</v>
      </c>
      <c r="AX89" s="107">
        <v>82.631278538812779</v>
      </c>
      <c r="AY89" s="106">
        <v>370.2611187542646</v>
      </c>
      <c r="AZ89" s="107">
        <v>85.017123287671239</v>
      </c>
      <c r="BA89" s="106">
        <v>313.13764364947474</v>
      </c>
      <c r="BB89" s="107">
        <v>72.699771689497723</v>
      </c>
      <c r="BC89" s="106">
        <v>350.44247299800929</v>
      </c>
      <c r="BD89" s="107">
        <v>68.12785388127854</v>
      </c>
      <c r="BE89" s="108">
        <v>422.20065124594441</v>
      </c>
      <c r="BF89" s="109">
        <v>64.172374429223737</v>
      </c>
      <c r="BI89" s="106">
        <v>997.69252137735521</v>
      </c>
      <c r="BJ89" s="107">
        <v>30.234018264840184</v>
      </c>
      <c r="BK89" s="106">
        <v>983.37013434430753</v>
      </c>
      <c r="BL89" s="107">
        <v>18.447488584474886</v>
      </c>
      <c r="BM89" s="106">
        <v>1111.3103900768458</v>
      </c>
      <c r="BN89" s="107">
        <v>18.801369863013697</v>
      </c>
      <c r="BO89" s="106">
        <v>1299.560027587569</v>
      </c>
      <c r="BP89" s="107">
        <v>8.3847031963470329</v>
      </c>
      <c r="BQ89" s="108">
        <v>1272.8005249066202</v>
      </c>
      <c r="BR89" s="109">
        <v>9.3550228310502295</v>
      </c>
      <c r="BU89" s="106">
        <v>2776.9558974691377</v>
      </c>
      <c r="BV89" s="107">
        <v>8.0707762557077629</v>
      </c>
      <c r="BW89" s="106">
        <v>2655.8031432234957</v>
      </c>
      <c r="BX89" s="107">
        <v>8.8356164383561637</v>
      </c>
      <c r="BY89" s="106">
        <v>2812.6179153833255</v>
      </c>
      <c r="BZ89" s="107">
        <v>8.8299086757990857</v>
      </c>
      <c r="CA89" s="106">
        <v>2881.1056444000087</v>
      </c>
      <c r="CB89" s="107">
        <v>4.1666666666666661</v>
      </c>
      <c r="CC89" s="108">
        <v>2721.5821352219764</v>
      </c>
      <c r="CD89" s="109">
        <v>6.2271689497716896</v>
      </c>
      <c r="CG89" s="106">
        <v>529.58869211153808</v>
      </c>
      <c r="CH89" s="107">
        <v>7.4143835616438354</v>
      </c>
      <c r="CI89" s="106">
        <v>536.2080958640762</v>
      </c>
      <c r="CJ89" s="107">
        <v>8.9326484018264853</v>
      </c>
      <c r="CK89" s="106">
        <v>540.24069652027015</v>
      </c>
      <c r="CL89" s="107">
        <v>6.2271689497716896</v>
      </c>
      <c r="CM89" s="106">
        <v>583.43328439919571</v>
      </c>
      <c r="CN89" s="107">
        <v>2.054794520547945</v>
      </c>
      <c r="CO89" s="108">
        <v>483.53592435855853</v>
      </c>
      <c r="CP89" s="109">
        <v>11.352739726027398</v>
      </c>
    </row>
    <row r="90" spans="1:94" x14ac:dyDescent="0.25">
      <c r="A90" s="106">
        <v>100.83562927097897</v>
      </c>
      <c r="B90" s="107">
        <v>29.777397260273975</v>
      </c>
      <c r="C90" s="106">
        <v>102.42118011759204</v>
      </c>
      <c r="D90" s="107">
        <v>24.942922374429223</v>
      </c>
      <c r="E90" s="106">
        <v>73.286487075037215</v>
      </c>
      <c r="F90" s="107">
        <v>29.937214611872147</v>
      </c>
      <c r="G90" s="106">
        <v>50.076490810498058</v>
      </c>
      <c r="H90" s="107">
        <v>35.473744292237441</v>
      </c>
      <c r="I90" s="108">
        <v>36.545898570311316</v>
      </c>
      <c r="J90" s="109">
        <v>31.729452054794521</v>
      </c>
      <c r="M90" s="106">
        <v>636.94291746624333</v>
      </c>
      <c r="N90" s="107">
        <v>32.985159817351601</v>
      </c>
      <c r="O90" s="106">
        <v>460.87221939009731</v>
      </c>
      <c r="P90" s="107">
        <v>51.204337899543383</v>
      </c>
      <c r="Q90" s="106">
        <v>500.29650733170541</v>
      </c>
      <c r="R90" s="107">
        <v>38.909817351598178</v>
      </c>
      <c r="S90" s="106">
        <v>509.64375279069321</v>
      </c>
      <c r="T90" s="107">
        <v>38.527397260273972</v>
      </c>
      <c r="U90" s="108">
        <v>537.75802808236983</v>
      </c>
      <c r="V90" s="109">
        <v>39.223744292237441</v>
      </c>
      <c r="W90" s="113"/>
      <c r="Y90" s="106">
        <v>805.00792654907059</v>
      </c>
      <c r="Z90" s="107">
        <v>18.664383561643834</v>
      </c>
      <c r="AA90" s="106">
        <v>750.31542887980038</v>
      </c>
      <c r="AB90" s="107">
        <v>19.720319634703195</v>
      </c>
      <c r="AC90" s="106">
        <v>721.39014512509289</v>
      </c>
      <c r="AD90" s="107">
        <v>22.43150684931507</v>
      </c>
      <c r="AE90" s="106">
        <v>774.52460245492648</v>
      </c>
      <c r="AF90" s="107">
        <v>23.647260273972602</v>
      </c>
      <c r="AG90" s="108">
        <v>791.23203831620231</v>
      </c>
      <c r="AH90" s="109">
        <v>27.385844748858446</v>
      </c>
      <c r="AK90" s="106">
        <v>935.74347291987954</v>
      </c>
      <c r="AL90" s="107">
        <v>17.214611872146119</v>
      </c>
      <c r="AM90" s="106">
        <v>957.01326833984308</v>
      </c>
      <c r="AN90" s="107">
        <v>17.842465753424658</v>
      </c>
      <c r="AO90" s="106">
        <v>994.83061600610222</v>
      </c>
      <c r="AP90" s="107">
        <v>6.6894977168949765</v>
      </c>
      <c r="AQ90" s="106">
        <v>922.15758819709833</v>
      </c>
      <c r="AR90" s="107">
        <v>23.00228310502283</v>
      </c>
      <c r="AS90" s="108">
        <v>980.99189550502922</v>
      </c>
      <c r="AT90" s="109">
        <v>23.852739726027398</v>
      </c>
      <c r="AW90" s="106">
        <v>541.66510361501901</v>
      </c>
      <c r="AX90" s="107">
        <v>81.797945205479451</v>
      </c>
      <c r="AY90" s="106">
        <v>379.04567348860309</v>
      </c>
      <c r="AZ90" s="107">
        <v>84.303652968036531</v>
      </c>
      <c r="BA90" s="106">
        <v>323.97230052135905</v>
      </c>
      <c r="BB90" s="107">
        <v>71.87785388127854</v>
      </c>
      <c r="BC90" s="106">
        <v>360.66595981528906</v>
      </c>
      <c r="BD90" s="107">
        <v>67.5</v>
      </c>
      <c r="BE90" s="108">
        <v>431.05147912498421</v>
      </c>
      <c r="BF90" s="109">
        <v>63.390410958904106</v>
      </c>
      <c r="BI90" s="106">
        <v>1034.6686313541734</v>
      </c>
      <c r="BJ90" s="107">
        <v>28.076484018264843</v>
      </c>
      <c r="BK90" s="106">
        <v>1022.4313075888898</v>
      </c>
      <c r="BL90" s="107">
        <v>16.917808219178081</v>
      </c>
      <c r="BM90" s="106">
        <v>1149.7197789546144</v>
      </c>
      <c r="BN90" s="107">
        <v>17.231735159817351</v>
      </c>
      <c r="BO90" s="106">
        <v>1336.3515950241569</v>
      </c>
      <c r="BP90" s="107">
        <v>7.4143835616438354</v>
      </c>
      <c r="BQ90" s="108">
        <v>1312.2447776151089</v>
      </c>
      <c r="BR90" s="109">
        <v>8.3504566210045663</v>
      </c>
      <c r="BU90" s="106">
        <v>2812.2768934436463</v>
      </c>
      <c r="BV90" s="107">
        <v>6.9920091324200921</v>
      </c>
      <c r="BW90" s="106">
        <v>2694.3072091885815</v>
      </c>
      <c r="BX90" s="107">
        <v>7.9452054794520555</v>
      </c>
      <c r="BY90" s="106">
        <v>2852.8749163594694</v>
      </c>
      <c r="BZ90" s="107">
        <v>8.0936073059360734</v>
      </c>
      <c r="CA90" s="106">
        <v>2923.5321195994911</v>
      </c>
      <c r="CB90" s="107">
        <v>3.595890410958904</v>
      </c>
      <c r="CC90" s="108">
        <v>2763.1754215103183</v>
      </c>
      <c r="CD90" s="109">
        <v>5.5365296803652964</v>
      </c>
      <c r="CG90" s="106">
        <v>537.7502754861257</v>
      </c>
      <c r="CH90" s="107">
        <v>6.5810502283105015</v>
      </c>
      <c r="CI90" s="106">
        <v>545.14695170368316</v>
      </c>
      <c r="CJ90" s="107">
        <v>7.9566210045662098</v>
      </c>
      <c r="CK90" s="106">
        <v>549.16816237444391</v>
      </c>
      <c r="CL90" s="107">
        <v>5.6050228310502286</v>
      </c>
      <c r="CM90" s="106">
        <v>593.65842858595249</v>
      </c>
      <c r="CN90" s="107">
        <v>1.7294520547945205</v>
      </c>
      <c r="CO90" s="108">
        <v>492.31008196373574</v>
      </c>
      <c r="CP90" s="109">
        <v>9.7888127853881279</v>
      </c>
    </row>
    <row r="91" spans="1:94" x14ac:dyDescent="0.25">
      <c r="A91" s="106">
        <v>105.68141130005044</v>
      </c>
      <c r="B91" s="107">
        <v>27.522831050228309</v>
      </c>
      <c r="C91" s="106">
        <v>108.25316277406601</v>
      </c>
      <c r="D91" s="107">
        <v>23.105022831050228</v>
      </c>
      <c r="E91" s="106">
        <v>79.326087680450499</v>
      </c>
      <c r="F91" s="107">
        <v>27.745433789954337</v>
      </c>
      <c r="G91" s="106">
        <v>56.358279224837773</v>
      </c>
      <c r="H91" s="107">
        <v>32.996575342465754</v>
      </c>
      <c r="I91" s="108">
        <v>42.587690603707408</v>
      </c>
      <c r="J91" s="109">
        <v>29.235159817351597</v>
      </c>
      <c r="M91" s="106">
        <v>654.91754509541988</v>
      </c>
      <c r="N91" s="107">
        <v>30.525114155251142</v>
      </c>
      <c r="O91" s="106">
        <v>477.28198845803701</v>
      </c>
      <c r="P91" s="107">
        <v>48.727168949771688</v>
      </c>
      <c r="Q91" s="106">
        <v>518.64231562252792</v>
      </c>
      <c r="R91" s="107">
        <v>36.581050228310502</v>
      </c>
      <c r="S91" s="106">
        <v>529.01674740594228</v>
      </c>
      <c r="T91" s="107">
        <v>36.113013698630134</v>
      </c>
      <c r="U91" s="108">
        <v>556.39477173870841</v>
      </c>
      <c r="V91" s="109">
        <v>36.626712328767127</v>
      </c>
      <c r="W91" s="113"/>
      <c r="Y91" s="106">
        <v>817.52648691244588</v>
      </c>
      <c r="Z91" s="107">
        <v>16.763698630136986</v>
      </c>
      <c r="AA91" s="106">
        <v>763.07704204999868</v>
      </c>
      <c r="AB91" s="107">
        <v>17.950913242009133</v>
      </c>
      <c r="AC91" s="106">
        <v>734.70620933772727</v>
      </c>
      <c r="AD91" s="107">
        <v>20.19406392694064</v>
      </c>
      <c r="AE91" s="106">
        <v>786.30877608419155</v>
      </c>
      <c r="AF91" s="107">
        <v>21.883561643835616</v>
      </c>
      <c r="AG91" s="108">
        <v>803.43505846759547</v>
      </c>
      <c r="AH91" s="109">
        <v>24.486301369863014</v>
      </c>
      <c r="AK91" s="106">
        <v>961.7864447149434</v>
      </c>
      <c r="AL91" s="107">
        <v>15.730593607305938</v>
      </c>
      <c r="AM91" s="106">
        <v>981.93868201219755</v>
      </c>
      <c r="AN91" s="107">
        <v>16.232876712328768</v>
      </c>
      <c r="AO91" s="106">
        <v>1021.6604955715202</v>
      </c>
      <c r="AP91" s="107">
        <v>5.7248858447488589</v>
      </c>
      <c r="AQ91" s="106">
        <v>949.94208902563309</v>
      </c>
      <c r="AR91" s="107">
        <v>21.164383561643834</v>
      </c>
      <c r="AS91" s="108">
        <v>1006.9919696486849</v>
      </c>
      <c r="AT91" s="109">
        <v>21.478310502283104</v>
      </c>
      <c r="AW91" s="106">
        <v>545.91380917410345</v>
      </c>
      <c r="AX91" s="107">
        <v>81.067351598173516</v>
      </c>
      <c r="AY91" s="106">
        <v>387.83022822294157</v>
      </c>
      <c r="AZ91" s="107">
        <v>83.401826484018258</v>
      </c>
      <c r="BA91" s="106">
        <v>334.80695739324335</v>
      </c>
      <c r="BB91" s="107">
        <v>70.222602739726028</v>
      </c>
      <c r="BC91" s="106">
        <v>370.88944663256882</v>
      </c>
      <c r="BD91" s="107">
        <v>66.729452054794521</v>
      </c>
      <c r="BE91" s="108">
        <v>439.90230700402401</v>
      </c>
      <c r="BF91" s="109">
        <v>62.734018264840188</v>
      </c>
      <c r="BI91" s="106">
        <v>1071.6447413309916</v>
      </c>
      <c r="BJ91" s="107">
        <v>25.662100456621005</v>
      </c>
      <c r="BK91" s="106">
        <v>1061.4924808334722</v>
      </c>
      <c r="BL91" s="107">
        <v>15.542237442922374</v>
      </c>
      <c r="BM91" s="106">
        <v>1188.129167832383</v>
      </c>
      <c r="BN91" s="107">
        <v>15.72488584474886</v>
      </c>
      <c r="BO91" s="106">
        <v>1373.1431624607449</v>
      </c>
      <c r="BP91" s="107">
        <v>6.506849315068493</v>
      </c>
      <c r="BQ91" s="108">
        <v>1351.6890303235975</v>
      </c>
      <c r="BR91" s="109">
        <v>7.5</v>
      </c>
      <c r="BU91" s="106">
        <v>2847.5978894181549</v>
      </c>
      <c r="BV91" s="107">
        <v>6.1301369863013697</v>
      </c>
      <c r="BW91" s="106">
        <v>2732.8112751536673</v>
      </c>
      <c r="BX91" s="107">
        <v>7.0890410958904111</v>
      </c>
      <c r="BY91" s="106">
        <v>2893.1319173356133</v>
      </c>
      <c r="BZ91" s="107">
        <v>7.5342465753424657</v>
      </c>
      <c r="CA91" s="106">
        <v>2965.9585947989735</v>
      </c>
      <c r="CB91" s="107">
        <v>3.1735159817351595</v>
      </c>
      <c r="CC91" s="108">
        <v>2804.7687077986602</v>
      </c>
      <c r="CD91" s="109">
        <v>4.9086757990867573</v>
      </c>
      <c r="CG91" s="106">
        <v>545.91185886071332</v>
      </c>
      <c r="CH91" s="107">
        <v>5.8447488584474883</v>
      </c>
      <c r="CI91" s="106">
        <v>554.08580754329012</v>
      </c>
      <c r="CJ91" s="107">
        <v>7.0547945205479454</v>
      </c>
      <c r="CK91" s="106">
        <v>558.09562822861767</v>
      </c>
      <c r="CL91" s="107">
        <v>4.9543378995433791</v>
      </c>
      <c r="CM91" s="106">
        <v>603.88357277270927</v>
      </c>
      <c r="CN91" s="107">
        <v>1.404109589041096</v>
      </c>
      <c r="CO91" s="108">
        <v>501.08423956891295</v>
      </c>
      <c r="CP91" s="109">
        <v>8.6301369863013697</v>
      </c>
    </row>
    <row r="92" spans="1:94" x14ac:dyDescent="0.25">
      <c r="A92" s="106">
        <v>110.52719332912191</v>
      </c>
      <c r="B92" s="107">
        <v>25.416666666666664</v>
      </c>
      <c r="C92" s="106">
        <v>114.08514543053998</v>
      </c>
      <c r="D92" s="107">
        <v>21.432648401826484</v>
      </c>
      <c r="E92" s="106">
        <v>85.365688285863783</v>
      </c>
      <c r="F92" s="107">
        <v>25.336757990867582</v>
      </c>
      <c r="G92" s="106">
        <v>62.640067639177488</v>
      </c>
      <c r="H92" s="107">
        <v>30.382420091324203</v>
      </c>
      <c r="I92" s="108">
        <v>48.6294826371035</v>
      </c>
      <c r="J92" s="109">
        <v>26.809360730593607</v>
      </c>
      <c r="M92" s="106">
        <v>672.89217272459643</v>
      </c>
      <c r="N92" s="107">
        <v>28.207762557077626</v>
      </c>
      <c r="O92" s="106">
        <v>493.6917575259767</v>
      </c>
      <c r="P92" s="107">
        <v>46.31278538812785</v>
      </c>
      <c r="Q92" s="106">
        <v>536.98812391335036</v>
      </c>
      <c r="R92" s="107">
        <v>34.292237442922371</v>
      </c>
      <c r="S92" s="106">
        <v>548.3897420211913</v>
      </c>
      <c r="T92" s="107">
        <v>33.75570776255708</v>
      </c>
      <c r="U92" s="108">
        <v>575.03151539504699</v>
      </c>
      <c r="V92" s="109">
        <v>34.041095890410958</v>
      </c>
      <c r="W92" s="113"/>
      <c r="Y92" s="106">
        <v>830.04504727582116</v>
      </c>
      <c r="Z92" s="107">
        <v>15.142694063926939</v>
      </c>
      <c r="AA92" s="106">
        <v>775.83865522019698</v>
      </c>
      <c r="AB92" s="107">
        <v>16.295662100456621</v>
      </c>
      <c r="AC92" s="106">
        <v>748.02227355036166</v>
      </c>
      <c r="AD92" s="107">
        <v>17.945205479452056</v>
      </c>
      <c r="AE92" s="106">
        <v>798.09294971345662</v>
      </c>
      <c r="AF92" s="107">
        <v>20.273972602739725</v>
      </c>
      <c r="AG92" s="108">
        <v>815.63807861898863</v>
      </c>
      <c r="AH92" s="109">
        <v>22.049086757990867</v>
      </c>
      <c r="AK92" s="106">
        <v>987.82941651000726</v>
      </c>
      <c r="AL92" s="107">
        <v>14.200913242009133</v>
      </c>
      <c r="AM92" s="106">
        <v>1006.864095684552</v>
      </c>
      <c r="AN92" s="107">
        <v>14.560502283105023</v>
      </c>
      <c r="AO92" s="106">
        <v>1048.4903751369382</v>
      </c>
      <c r="AP92" s="107">
        <v>4.8116438356164384</v>
      </c>
      <c r="AQ92" s="106">
        <v>977.72658985416786</v>
      </c>
      <c r="AR92" s="107">
        <v>19.257990867579906</v>
      </c>
      <c r="AS92" s="108">
        <v>1032.9920437923406</v>
      </c>
      <c r="AT92" s="109">
        <v>19.200913242009133</v>
      </c>
      <c r="AW92" s="106">
        <v>550.16251473318789</v>
      </c>
      <c r="AX92" s="107">
        <v>80.382420091324207</v>
      </c>
      <c r="AY92" s="106">
        <v>396.61478295728006</v>
      </c>
      <c r="AZ92" s="107">
        <v>82.351598173515981</v>
      </c>
      <c r="BA92" s="106">
        <v>345.64161426512766</v>
      </c>
      <c r="BB92" s="107">
        <v>69.292237442922371</v>
      </c>
      <c r="BC92" s="106">
        <v>381.11293344984858</v>
      </c>
      <c r="BD92" s="107">
        <v>65.924657534246577</v>
      </c>
      <c r="BE92" s="108">
        <v>448.75313488306381</v>
      </c>
      <c r="BF92" s="109">
        <v>61.957762557077622</v>
      </c>
      <c r="BI92" s="106">
        <v>1108.6208513078097</v>
      </c>
      <c r="BJ92" s="107">
        <v>23.567351598173516</v>
      </c>
      <c r="BK92" s="106">
        <v>1100.5536540780545</v>
      </c>
      <c r="BL92" s="107">
        <v>14.309360730593607</v>
      </c>
      <c r="BM92" s="106">
        <v>1226.5385567101516</v>
      </c>
      <c r="BN92" s="107">
        <v>14.400684931506849</v>
      </c>
      <c r="BO92" s="106">
        <v>1409.9347298973328</v>
      </c>
      <c r="BP92" s="107">
        <v>5.6963470319634704</v>
      </c>
      <c r="BQ92" s="108">
        <v>1391.1332830320862</v>
      </c>
      <c r="BR92" s="109">
        <v>6.7865296803652972</v>
      </c>
      <c r="BU92" s="106">
        <v>2882.9188853926635</v>
      </c>
      <c r="BV92" s="107">
        <v>5.3995433789954337</v>
      </c>
      <c r="BW92" s="106">
        <v>2771.3153411187532</v>
      </c>
      <c r="BX92" s="107">
        <v>6.3127853881278533</v>
      </c>
      <c r="BY92" s="106">
        <v>2933.3889183117572</v>
      </c>
      <c r="BZ92" s="107">
        <v>6.9178082191780819</v>
      </c>
      <c r="CA92" s="106">
        <v>3008.3850699984559</v>
      </c>
      <c r="CB92" s="107">
        <v>2.7511415525114153</v>
      </c>
      <c r="CC92" s="108">
        <v>2846.3619940870021</v>
      </c>
      <c r="CD92" s="109">
        <v>4.3150684931506849</v>
      </c>
      <c r="CG92" s="106">
        <v>554.07344223530094</v>
      </c>
      <c r="CH92" s="107">
        <v>5.1769406392694064</v>
      </c>
      <c r="CI92" s="106">
        <v>563.02466338289707</v>
      </c>
      <c r="CJ92" s="107">
        <v>6.1872146118721458</v>
      </c>
      <c r="CK92" s="106">
        <v>567.02309408279143</v>
      </c>
      <c r="CL92" s="107">
        <v>4.480593607305936</v>
      </c>
      <c r="CM92" s="106">
        <v>614.10871695946605</v>
      </c>
      <c r="CN92" s="107">
        <v>1.1529680365296804</v>
      </c>
      <c r="CO92" s="108">
        <v>509.85839717409016</v>
      </c>
      <c r="CP92" s="109">
        <v>7.5342465753424657</v>
      </c>
    </row>
    <row r="93" spans="1:94" x14ac:dyDescent="0.25">
      <c r="A93" s="106">
        <v>115.37297535819339</v>
      </c>
      <c r="B93" s="107">
        <v>23.202054794520549</v>
      </c>
      <c r="C93" s="106">
        <v>119.91712808701395</v>
      </c>
      <c r="D93" s="107">
        <v>19.771689497716896</v>
      </c>
      <c r="E93" s="106">
        <v>91.405288891277067</v>
      </c>
      <c r="F93" s="107">
        <v>23.042237442922374</v>
      </c>
      <c r="G93" s="106">
        <v>68.921856053517203</v>
      </c>
      <c r="H93" s="107">
        <v>27.950913242009136</v>
      </c>
      <c r="I93" s="108">
        <v>54.671274670499592</v>
      </c>
      <c r="J93" s="109">
        <v>24.657534246575342</v>
      </c>
      <c r="M93" s="106">
        <v>690.86680035377299</v>
      </c>
      <c r="N93" s="107">
        <v>25.519406392694066</v>
      </c>
      <c r="O93" s="106">
        <v>510.10152659391639</v>
      </c>
      <c r="P93" s="107">
        <v>43.595890410958901</v>
      </c>
      <c r="Q93" s="106">
        <v>555.33393220417281</v>
      </c>
      <c r="R93" s="107">
        <v>31.934931506849317</v>
      </c>
      <c r="S93" s="106">
        <v>567.76273663644042</v>
      </c>
      <c r="T93" s="107">
        <v>31.13584474885845</v>
      </c>
      <c r="U93" s="108">
        <v>593.66825905138558</v>
      </c>
      <c r="V93" s="109">
        <v>31.592465753424658</v>
      </c>
      <c r="W93" s="113"/>
      <c r="Y93" s="106">
        <v>842.56360763919645</v>
      </c>
      <c r="Z93" s="107">
        <v>13.807077625570777</v>
      </c>
      <c r="AA93" s="106">
        <v>788.60026839039529</v>
      </c>
      <c r="AB93" s="107">
        <v>14.937214611872147</v>
      </c>
      <c r="AC93" s="106">
        <v>761.33833776299605</v>
      </c>
      <c r="AD93" s="107">
        <v>15.8675799086758</v>
      </c>
      <c r="AE93" s="106">
        <v>809.87712334272169</v>
      </c>
      <c r="AF93" s="107">
        <v>18.738584474885844</v>
      </c>
      <c r="AG93" s="108">
        <v>827.84109877038179</v>
      </c>
      <c r="AH93" s="109">
        <v>19.651826484018265</v>
      </c>
      <c r="AK93" s="106">
        <v>1013.8723883050711</v>
      </c>
      <c r="AL93" s="107">
        <v>12.81392694063927</v>
      </c>
      <c r="AM93" s="106">
        <v>1031.7895093569066</v>
      </c>
      <c r="AN93" s="107">
        <v>12.83675799086758</v>
      </c>
      <c r="AO93" s="106">
        <v>1075.3202547023561</v>
      </c>
      <c r="AP93" s="107">
        <v>3.9611872146118721</v>
      </c>
      <c r="AQ93" s="106">
        <v>1005.5110906827026</v>
      </c>
      <c r="AR93" s="107">
        <v>17.385844748858446</v>
      </c>
      <c r="AS93" s="108">
        <v>1058.9921179359962</v>
      </c>
      <c r="AT93" s="109">
        <v>17.226027397260275</v>
      </c>
      <c r="AW93" s="106">
        <v>554.41122029227233</v>
      </c>
      <c r="AX93" s="107">
        <v>79.617579908675793</v>
      </c>
      <c r="AY93" s="106">
        <v>405.39933769161854</v>
      </c>
      <c r="AZ93" s="107">
        <v>81.415525114155258</v>
      </c>
      <c r="BA93" s="106">
        <v>356.47627113701196</v>
      </c>
      <c r="BB93" s="107">
        <v>68.316210045662089</v>
      </c>
      <c r="BC93" s="106">
        <v>391.33642026712835</v>
      </c>
      <c r="BD93" s="107">
        <v>65.188356164383563</v>
      </c>
      <c r="BE93" s="108">
        <v>457.60396276210361</v>
      </c>
      <c r="BF93" s="109">
        <v>61.118721461187221</v>
      </c>
      <c r="BI93" s="106">
        <v>1145.5969612846279</v>
      </c>
      <c r="BJ93" s="107">
        <v>21.615296803652967</v>
      </c>
      <c r="BK93" s="106">
        <v>1139.6148273226368</v>
      </c>
      <c r="BL93" s="107">
        <v>13.207762557077626</v>
      </c>
      <c r="BM93" s="106">
        <v>1264.9479455879202</v>
      </c>
      <c r="BN93" s="107">
        <v>13.236301369863012</v>
      </c>
      <c r="BO93" s="106">
        <v>1446.7262973339207</v>
      </c>
      <c r="BP93" s="107">
        <v>4.9600456621004572</v>
      </c>
      <c r="BQ93" s="108">
        <v>1430.5775357405748</v>
      </c>
      <c r="BR93" s="109">
        <v>6.1757990867579906</v>
      </c>
      <c r="BU93" s="106">
        <v>2918.2398813671721</v>
      </c>
      <c r="BV93" s="107">
        <v>4.7146118721461194</v>
      </c>
      <c r="BW93" s="106">
        <v>2809.819407083839</v>
      </c>
      <c r="BX93" s="107">
        <v>5.5821917808219181</v>
      </c>
      <c r="BY93" s="106">
        <v>2973.6459192879011</v>
      </c>
      <c r="BZ93" s="107">
        <v>6.3242009132420094</v>
      </c>
      <c r="CA93" s="106">
        <v>3050.8115451979384</v>
      </c>
      <c r="CB93" s="107">
        <v>2.3515981735159817</v>
      </c>
      <c r="CC93" s="108">
        <v>2887.955280375344</v>
      </c>
      <c r="CD93" s="109">
        <v>3.8070776255707761</v>
      </c>
      <c r="CG93" s="106">
        <v>562.23502560988857</v>
      </c>
      <c r="CH93" s="107">
        <v>4.4691780821917808</v>
      </c>
      <c r="CI93" s="106">
        <v>571.96351922250403</v>
      </c>
      <c r="CJ93" s="107">
        <v>5.5422374429223744</v>
      </c>
      <c r="CK93" s="106">
        <v>575.95055993696519</v>
      </c>
      <c r="CL93" s="107">
        <v>3.9668949771689501</v>
      </c>
      <c r="CM93" s="106">
        <v>624.33386114622283</v>
      </c>
      <c r="CN93" s="107">
        <v>0.97602739726027399</v>
      </c>
      <c r="CO93" s="108">
        <v>518.63255477926737</v>
      </c>
      <c r="CP93" s="109">
        <v>6.4383561643835616</v>
      </c>
    </row>
    <row r="94" spans="1:94" x14ac:dyDescent="0.25">
      <c r="A94" s="106">
        <v>120.21875738726486</v>
      </c>
      <c r="B94" s="107">
        <v>21.31849315068493</v>
      </c>
      <c r="C94" s="106">
        <v>125.74911074348792</v>
      </c>
      <c r="D94" s="107">
        <v>18.219178082191782</v>
      </c>
      <c r="E94" s="106">
        <v>97.444889496690351</v>
      </c>
      <c r="F94" s="107">
        <v>20.890410958904109</v>
      </c>
      <c r="G94" s="106">
        <v>75.203644467856918</v>
      </c>
      <c r="H94" s="107">
        <v>25.553652968036527</v>
      </c>
      <c r="I94" s="108">
        <v>60.713066703895684</v>
      </c>
      <c r="J94" s="109">
        <v>22.517123287671232</v>
      </c>
      <c r="M94" s="106">
        <v>708.84142798294954</v>
      </c>
      <c r="N94" s="107">
        <v>22.899543378995435</v>
      </c>
      <c r="O94" s="106">
        <v>526.51129566185602</v>
      </c>
      <c r="P94" s="107">
        <v>41.227168949771695</v>
      </c>
      <c r="Q94" s="106">
        <v>573.67974049499526</v>
      </c>
      <c r="R94" s="107">
        <v>29.360730593607304</v>
      </c>
      <c r="S94" s="106">
        <v>587.13573125168955</v>
      </c>
      <c r="T94" s="107">
        <v>28.710045662100459</v>
      </c>
      <c r="U94" s="108">
        <v>612.30500270772416</v>
      </c>
      <c r="V94" s="109">
        <v>29.063926940639266</v>
      </c>
      <c r="W94" s="113"/>
      <c r="Y94" s="106">
        <v>855.08216800257173</v>
      </c>
      <c r="Z94" s="107">
        <v>12.47716894977169</v>
      </c>
      <c r="AA94" s="106">
        <v>801.36188156059359</v>
      </c>
      <c r="AB94" s="107">
        <v>13.504566210045663</v>
      </c>
      <c r="AC94" s="106">
        <v>774.65440197563044</v>
      </c>
      <c r="AD94" s="107">
        <v>13.961187214611872</v>
      </c>
      <c r="AE94" s="106">
        <v>821.66129697198676</v>
      </c>
      <c r="AF94" s="107">
        <v>17.49429223744292</v>
      </c>
      <c r="AG94" s="108">
        <v>840.04411892177495</v>
      </c>
      <c r="AH94" s="109">
        <v>17.654109589041095</v>
      </c>
      <c r="AK94" s="106">
        <v>1039.9153601001351</v>
      </c>
      <c r="AL94" s="107">
        <v>11.535388127853881</v>
      </c>
      <c r="AM94" s="106">
        <v>1056.7149230292612</v>
      </c>
      <c r="AN94" s="107">
        <v>11.409817351598175</v>
      </c>
      <c r="AO94" s="106">
        <v>1102.1501342677741</v>
      </c>
      <c r="AP94" s="107">
        <v>3.3105022831050226</v>
      </c>
      <c r="AQ94" s="106">
        <v>1033.2955915112373</v>
      </c>
      <c r="AR94" s="107">
        <v>15.730593607305938</v>
      </c>
      <c r="AS94" s="108">
        <v>1084.9921920796519</v>
      </c>
      <c r="AT94" s="109">
        <v>15.485159817351599</v>
      </c>
      <c r="AW94" s="106">
        <v>558.65992585135677</v>
      </c>
      <c r="AX94" s="107">
        <v>78.921232876712338</v>
      </c>
      <c r="AY94" s="106">
        <v>414.18389242595703</v>
      </c>
      <c r="AZ94" s="107">
        <v>80.359589041095887</v>
      </c>
      <c r="BA94" s="106">
        <v>367.31092800889627</v>
      </c>
      <c r="BB94" s="107">
        <v>67.43150684931507</v>
      </c>
      <c r="BC94" s="106">
        <v>401.55990708440811</v>
      </c>
      <c r="BD94" s="107">
        <v>64.611872146118714</v>
      </c>
      <c r="BE94" s="108">
        <v>466.4547906411434</v>
      </c>
      <c r="BF94" s="109">
        <v>60.234018264840181</v>
      </c>
      <c r="BI94" s="106">
        <v>1182.5730712614461</v>
      </c>
      <c r="BJ94" s="107">
        <v>19.497716894977167</v>
      </c>
      <c r="BK94" s="106">
        <v>1178.676000567219</v>
      </c>
      <c r="BL94" s="107">
        <v>11.980593607305936</v>
      </c>
      <c r="BM94" s="106">
        <v>1303.3573344656888</v>
      </c>
      <c r="BN94" s="107">
        <v>11.99200913242009</v>
      </c>
      <c r="BO94" s="106">
        <v>1483.5178647705086</v>
      </c>
      <c r="BP94" s="107">
        <v>4.3493150684931505</v>
      </c>
      <c r="BQ94" s="108">
        <v>1470.0217884490635</v>
      </c>
      <c r="BR94" s="109">
        <v>5.3938356164383565</v>
      </c>
      <c r="BU94" s="106">
        <v>2953.5608773416807</v>
      </c>
      <c r="BV94" s="107">
        <v>4.0867579908675804</v>
      </c>
      <c r="BW94" s="106">
        <v>2848.3234730489248</v>
      </c>
      <c r="BX94" s="107">
        <v>5.0057077625570772</v>
      </c>
      <c r="BY94" s="106">
        <v>3013.902920264045</v>
      </c>
      <c r="BZ94" s="107">
        <v>5.7191780821917808</v>
      </c>
      <c r="CA94" s="106">
        <v>3093.2380203974208</v>
      </c>
      <c r="CB94" s="107">
        <v>2.031963470319635</v>
      </c>
      <c r="CC94" s="108">
        <v>2929.548566663686</v>
      </c>
      <c r="CD94" s="109">
        <v>3.4075342465753424</v>
      </c>
      <c r="CG94" s="106">
        <v>570.39660898447619</v>
      </c>
      <c r="CH94" s="107">
        <v>3.8356164383561646</v>
      </c>
      <c r="CI94" s="106">
        <v>580.90237506211099</v>
      </c>
      <c r="CJ94" s="107">
        <v>4.8687214611872145</v>
      </c>
      <c r="CK94" s="106">
        <v>584.87802579113895</v>
      </c>
      <c r="CL94" s="107">
        <v>3.5559360730593603</v>
      </c>
      <c r="CM94" s="106">
        <v>634.55900533297961</v>
      </c>
      <c r="CN94" s="107">
        <v>0.76484018264840181</v>
      </c>
      <c r="CO94" s="108">
        <v>527.40671238444463</v>
      </c>
      <c r="CP94" s="109">
        <v>5.5936073059360725</v>
      </c>
    </row>
    <row r="95" spans="1:94" x14ac:dyDescent="0.25">
      <c r="A95" s="106">
        <v>125.06453941633633</v>
      </c>
      <c r="B95" s="107">
        <v>19.68607305936073</v>
      </c>
      <c r="C95" s="106">
        <v>131.58109339996187</v>
      </c>
      <c r="D95" s="107">
        <v>16.894977168949772</v>
      </c>
      <c r="E95" s="106">
        <v>103.48449010210363</v>
      </c>
      <c r="F95" s="107">
        <v>18.635844748858446</v>
      </c>
      <c r="G95" s="106">
        <v>81.485432882196633</v>
      </c>
      <c r="H95" s="107">
        <v>22.625570776255707</v>
      </c>
      <c r="I95" s="108">
        <v>66.754858737291769</v>
      </c>
      <c r="J95" s="109">
        <v>20.399543378995432</v>
      </c>
      <c r="M95" s="106">
        <v>726.81605561212609</v>
      </c>
      <c r="N95" s="107">
        <v>20.50799086757991</v>
      </c>
      <c r="O95" s="106">
        <v>542.92106472979572</v>
      </c>
      <c r="P95" s="107">
        <v>38.710045662100455</v>
      </c>
      <c r="Q95" s="106">
        <v>592.0255487858177</v>
      </c>
      <c r="R95" s="107">
        <v>27.19178082191781</v>
      </c>
      <c r="S95" s="106">
        <v>606.50872586693868</v>
      </c>
      <c r="T95" s="107">
        <v>26.25570776255708</v>
      </c>
      <c r="U95" s="108">
        <v>630.94174636406274</v>
      </c>
      <c r="V95" s="109">
        <v>26.803652968036531</v>
      </c>
      <c r="W95" s="113"/>
      <c r="Y95" s="106">
        <v>867.60072836594702</v>
      </c>
      <c r="Z95" s="107">
        <v>11.301369863013697</v>
      </c>
      <c r="AA95" s="106">
        <v>814.12349473079189</v>
      </c>
      <c r="AB95" s="107">
        <v>12.220319634703197</v>
      </c>
      <c r="AC95" s="106">
        <v>787.97046618826482</v>
      </c>
      <c r="AD95" s="107">
        <v>12.231735159817351</v>
      </c>
      <c r="AE95" s="106">
        <v>833.44547060125183</v>
      </c>
      <c r="AF95" s="107">
        <v>16.158675799086758</v>
      </c>
      <c r="AG95" s="108">
        <v>852.24713907316811</v>
      </c>
      <c r="AH95" s="109">
        <v>15.656392694063928</v>
      </c>
      <c r="AK95" s="106">
        <v>1065.9583318951991</v>
      </c>
      <c r="AL95" s="107">
        <v>10.599315068493151</v>
      </c>
      <c r="AM95" s="106">
        <v>1081.6403367016158</v>
      </c>
      <c r="AN95" s="107">
        <v>10.211187214611872</v>
      </c>
      <c r="AO95" s="106">
        <v>1128.9800138331921</v>
      </c>
      <c r="AP95" s="107">
        <v>2.865296803652968</v>
      </c>
      <c r="AQ95" s="106">
        <v>1061.0800923397719</v>
      </c>
      <c r="AR95" s="107">
        <v>14.286529680365298</v>
      </c>
      <c r="AS95" s="108">
        <v>1110.9922662233075</v>
      </c>
      <c r="AT95" s="109">
        <v>13.841324200913242</v>
      </c>
      <c r="AW95" s="106">
        <v>562.90863141044122</v>
      </c>
      <c r="AX95" s="107">
        <v>78.19063926940639</v>
      </c>
      <c r="AY95" s="106">
        <v>422.96844716029551</v>
      </c>
      <c r="AZ95" s="107">
        <v>79.297945205479451</v>
      </c>
      <c r="BA95" s="106">
        <v>378.14558488078058</v>
      </c>
      <c r="BB95" s="107">
        <v>66.512557077625573</v>
      </c>
      <c r="BC95" s="106">
        <v>411.78339390168787</v>
      </c>
      <c r="BD95" s="107">
        <v>63.852739726027394</v>
      </c>
      <c r="BE95" s="108">
        <v>475.3056185201832</v>
      </c>
      <c r="BF95" s="109">
        <v>59.315068493150683</v>
      </c>
      <c r="BI95" s="106">
        <v>1219.5491812382643</v>
      </c>
      <c r="BJ95" s="107">
        <v>17.562785388127857</v>
      </c>
      <c r="BK95" s="106">
        <v>1217.7371738118013</v>
      </c>
      <c r="BL95" s="107">
        <v>10.867579908675799</v>
      </c>
      <c r="BM95" s="106">
        <v>1341.7667233434574</v>
      </c>
      <c r="BN95" s="107">
        <v>10.764840182648403</v>
      </c>
      <c r="BO95" s="106">
        <v>1520.3094322070965</v>
      </c>
      <c r="BP95" s="107">
        <v>3.7328767123287672</v>
      </c>
      <c r="BQ95" s="108">
        <v>1509.4660411575521</v>
      </c>
      <c r="BR95" s="109">
        <v>4.8173515981735155</v>
      </c>
      <c r="BU95" s="106">
        <v>2988.8818733161893</v>
      </c>
      <c r="BV95" s="107">
        <v>3.567351598173516</v>
      </c>
      <c r="BW95" s="106">
        <v>2886.8275390140107</v>
      </c>
      <c r="BX95" s="107">
        <v>4.3835616438356162</v>
      </c>
      <c r="BY95" s="106">
        <v>3054.1599212401889</v>
      </c>
      <c r="BZ95" s="107">
        <v>5.1084474885844751</v>
      </c>
      <c r="CA95" s="106">
        <v>3135.6644955969032</v>
      </c>
      <c r="CB95" s="107">
        <v>1.7465753424657535</v>
      </c>
      <c r="CC95" s="108">
        <v>2971.1418529520279</v>
      </c>
      <c r="CD95" s="109">
        <v>3.0136986301369864</v>
      </c>
      <c r="CG95" s="106">
        <v>578.55819235906381</v>
      </c>
      <c r="CH95" s="107">
        <v>3.3276255707762554</v>
      </c>
      <c r="CI95" s="106">
        <v>589.84123090171795</v>
      </c>
      <c r="CJ95" s="107">
        <v>4.320776255707762</v>
      </c>
      <c r="CK95" s="106">
        <v>593.80549164531271</v>
      </c>
      <c r="CL95" s="107">
        <v>3.202054794520548</v>
      </c>
      <c r="CM95" s="106">
        <v>644.78414951973639</v>
      </c>
      <c r="CN95" s="107">
        <v>0.64497716894977164</v>
      </c>
      <c r="CO95" s="108">
        <v>536.1808699896219</v>
      </c>
      <c r="CP95" s="109">
        <v>4.7888127853881279</v>
      </c>
    </row>
    <row r="96" spans="1:94" x14ac:dyDescent="0.25">
      <c r="A96" s="106">
        <v>129.91032144540782</v>
      </c>
      <c r="B96" s="107">
        <v>17.985159817351597</v>
      </c>
      <c r="C96" s="106">
        <v>137.41307605643584</v>
      </c>
      <c r="D96" s="107">
        <v>15.359589041095889</v>
      </c>
      <c r="E96" s="106">
        <v>109.52409070751692</v>
      </c>
      <c r="F96" s="107">
        <v>16.735159817351597</v>
      </c>
      <c r="G96" s="106">
        <v>87.767221296536349</v>
      </c>
      <c r="H96" s="107">
        <v>20.365296803652967</v>
      </c>
      <c r="I96" s="108">
        <v>72.796650770687862</v>
      </c>
      <c r="J96" s="109">
        <v>18.732876712328768</v>
      </c>
      <c r="M96" s="106">
        <v>744.79068324130265</v>
      </c>
      <c r="N96" s="107">
        <v>18.173515981735161</v>
      </c>
      <c r="O96" s="106">
        <v>559.33083379773541</v>
      </c>
      <c r="P96" s="107">
        <v>36.107305936073061</v>
      </c>
      <c r="Q96" s="106">
        <v>610.37135707664015</v>
      </c>
      <c r="R96" s="107">
        <v>25.034246575342468</v>
      </c>
      <c r="S96" s="106">
        <v>625.8817204821878</v>
      </c>
      <c r="T96" s="107">
        <v>24.149543378995432</v>
      </c>
      <c r="U96" s="108">
        <v>649.57849002040132</v>
      </c>
      <c r="V96" s="109">
        <v>24.594748858447488</v>
      </c>
      <c r="W96" s="113"/>
      <c r="Y96" s="106">
        <v>880.11928872932231</v>
      </c>
      <c r="Z96" s="107">
        <v>10.091324200913242</v>
      </c>
      <c r="AA96" s="106">
        <v>826.88510790099019</v>
      </c>
      <c r="AB96" s="107">
        <v>10.947488584474886</v>
      </c>
      <c r="AC96" s="106">
        <v>801.28653040089921</v>
      </c>
      <c r="AD96" s="107">
        <v>10.747716894977168</v>
      </c>
      <c r="AE96" s="106">
        <v>845.2296442305169</v>
      </c>
      <c r="AF96" s="107">
        <v>14.88013698630137</v>
      </c>
      <c r="AG96" s="108">
        <v>864.45015922456128</v>
      </c>
      <c r="AH96" s="109">
        <v>13.94406392694064</v>
      </c>
      <c r="AK96" s="106">
        <v>1092.0013036902631</v>
      </c>
      <c r="AL96" s="107">
        <v>9.3949771689497705</v>
      </c>
      <c r="AM96" s="106">
        <v>1106.5657503739703</v>
      </c>
      <c r="AN96" s="107">
        <v>9.1952054794520546</v>
      </c>
      <c r="AO96" s="106">
        <v>1155.80989339861</v>
      </c>
      <c r="AP96" s="107">
        <v>2.5114155251141552</v>
      </c>
      <c r="AQ96" s="106">
        <v>1088.8645931683066</v>
      </c>
      <c r="AR96" s="107">
        <v>12.819634703196348</v>
      </c>
      <c r="AS96" s="108">
        <v>1136.9923403669632</v>
      </c>
      <c r="AT96" s="109">
        <v>12.191780821917808</v>
      </c>
      <c r="AW96" s="106">
        <v>567.15733696952566</v>
      </c>
      <c r="AX96" s="107">
        <v>77.55136986301369</v>
      </c>
      <c r="AY96" s="106">
        <v>431.753001894634</v>
      </c>
      <c r="AZ96" s="107">
        <v>78.196347031963469</v>
      </c>
      <c r="BA96" s="106">
        <v>388.98024175266488</v>
      </c>
      <c r="BB96" s="107">
        <v>65.724885844748854</v>
      </c>
      <c r="BC96" s="106">
        <v>422.00688071896764</v>
      </c>
      <c r="BD96" s="107">
        <v>63.047945205479451</v>
      </c>
      <c r="BE96" s="108">
        <v>484.156446399223</v>
      </c>
      <c r="BF96" s="109">
        <v>58.253424657534246</v>
      </c>
      <c r="BI96" s="106">
        <v>1256.5252912150825</v>
      </c>
      <c r="BJ96" s="107">
        <v>15.924657534246576</v>
      </c>
      <c r="BK96" s="106">
        <v>1256.7983470563836</v>
      </c>
      <c r="BL96" s="107">
        <v>9.794520547945206</v>
      </c>
      <c r="BM96" s="106">
        <v>1380.176112221226</v>
      </c>
      <c r="BN96" s="107">
        <v>9.6404109589041092</v>
      </c>
      <c r="BO96" s="106">
        <v>1557.1009996436844</v>
      </c>
      <c r="BP96" s="107">
        <v>3.2648401826484021</v>
      </c>
      <c r="BQ96" s="108">
        <v>1548.9102938660408</v>
      </c>
      <c r="BR96" s="109">
        <v>4.1952054794520546</v>
      </c>
      <c r="BU96" s="106">
        <v>3024.2028692906979</v>
      </c>
      <c r="BV96" s="107">
        <v>3.0936073059360729</v>
      </c>
      <c r="BW96" s="106">
        <v>2925.3316049790965</v>
      </c>
      <c r="BX96" s="107">
        <v>3.8641552511415522</v>
      </c>
      <c r="BY96" s="106">
        <v>3094.4169222163328</v>
      </c>
      <c r="BZ96" s="107">
        <v>4.5662100456620998</v>
      </c>
      <c r="CA96" s="106">
        <v>3178.0909707963856</v>
      </c>
      <c r="CB96" s="107">
        <v>1.5125570776255708</v>
      </c>
      <c r="CC96" s="108">
        <v>3012.7351392403698</v>
      </c>
      <c r="CD96" s="109">
        <v>2.6655251141552512</v>
      </c>
      <c r="CG96" s="106">
        <v>586.71977573365143</v>
      </c>
      <c r="CH96" s="107">
        <v>2.8025114155251143</v>
      </c>
      <c r="CI96" s="106">
        <v>598.78008674132491</v>
      </c>
      <c r="CJ96" s="107">
        <v>3.75</v>
      </c>
      <c r="CK96" s="106">
        <v>602.73295749948647</v>
      </c>
      <c r="CL96" s="107">
        <v>2.8881278538812785</v>
      </c>
      <c r="CM96" s="106">
        <v>655.00929370649317</v>
      </c>
      <c r="CN96" s="107">
        <v>0.52511415525114158</v>
      </c>
      <c r="CO96" s="108">
        <v>544.95502759479916</v>
      </c>
      <c r="CP96" s="109">
        <v>4.0867579908675804</v>
      </c>
    </row>
    <row r="97" spans="1:94" x14ac:dyDescent="0.25">
      <c r="A97" s="106">
        <v>134.75610347447929</v>
      </c>
      <c r="B97" s="107">
        <v>16.409817351598175</v>
      </c>
      <c r="C97" s="106">
        <v>143.24505871290981</v>
      </c>
      <c r="D97" s="107">
        <v>14.006849315068493</v>
      </c>
      <c r="E97" s="106">
        <v>115.5636913129302</v>
      </c>
      <c r="F97" s="107">
        <v>15.045662100456623</v>
      </c>
      <c r="G97" s="106">
        <v>94.049009710876064</v>
      </c>
      <c r="H97" s="107">
        <v>18.24771689497717</v>
      </c>
      <c r="I97" s="108">
        <v>78.838442804083954</v>
      </c>
      <c r="J97" s="109">
        <v>16.860730593607308</v>
      </c>
      <c r="M97" s="106">
        <v>762.7653108704792</v>
      </c>
      <c r="N97" s="107">
        <v>16.027397260273972</v>
      </c>
      <c r="O97" s="106">
        <v>575.7406028656751</v>
      </c>
      <c r="P97" s="107">
        <v>33.738584474885847</v>
      </c>
      <c r="Q97" s="106">
        <v>628.7171653674626</v>
      </c>
      <c r="R97" s="107">
        <v>23.093607305936072</v>
      </c>
      <c r="S97" s="106">
        <v>645.25471509743693</v>
      </c>
      <c r="T97" s="107">
        <v>22.157534246575342</v>
      </c>
      <c r="U97" s="108">
        <v>668.2152336767399</v>
      </c>
      <c r="V97" s="109">
        <v>22.522831050228312</v>
      </c>
      <c r="W97" s="113"/>
      <c r="Y97" s="106">
        <v>892.63784909269759</v>
      </c>
      <c r="Z97" s="107">
        <v>8.9726027397260282</v>
      </c>
      <c r="AA97" s="106">
        <v>839.64672107118849</v>
      </c>
      <c r="AB97" s="107">
        <v>9.8059360730593603</v>
      </c>
      <c r="AC97" s="106">
        <v>814.6025946135336</v>
      </c>
      <c r="AD97" s="107">
        <v>9.5091324200913228</v>
      </c>
      <c r="AE97" s="106">
        <v>857.01381785978197</v>
      </c>
      <c r="AF97" s="107">
        <v>13.732876712328768</v>
      </c>
      <c r="AG97" s="108">
        <v>876.65317937595444</v>
      </c>
      <c r="AH97" s="109">
        <v>12.168949771689498</v>
      </c>
      <c r="AK97" s="106">
        <v>1118.044275485327</v>
      </c>
      <c r="AL97" s="107">
        <v>8.3847031963470329</v>
      </c>
      <c r="AM97" s="106">
        <v>1131.4911640463249</v>
      </c>
      <c r="AN97" s="107">
        <v>8.3561643835616444</v>
      </c>
      <c r="AO97" s="106">
        <v>1182.639772964028</v>
      </c>
      <c r="AP97" s="107">
        <v>2.1974885844748857</v>
      </c>
      <c r="AQ97" s="106">
        <v>1116.6490939968412</v>
      </c>
      <c r="AR97" s="107">
        <v>11.66095890410959</v>
      </c>
      <c r="AS97" s="108">
        <v>1162.9924145106188</v>
      </c>
      <c r="AT97" s="109">
        <v>10.941780821917808</v>
      </c>
      <c r="AW97" s="106">
        <v>571.4060425286101</v>
      </c>
      <c r="AX97" s="107">
        <v>76.912100456621005</v>
      </c>
      <c r="AY97" s="106">
        <v>440.53755662897248</v>
      </c>
      <c r="AZ97" s="107">
        <v>77.168949771689498</v>
      </c>
      <c r="BA97" s="106">
        <v>399.81489862454919</v>
      </c>
      <c r="BB97" s="107">
        <v>64.88013698630138</v>
      </c>
      <c r="BC97" s="106">
        <v>432.2303675362474</v>
      </c>
      <c r="BD97" s="107">
        <v>62.197488584474883</v>
      </c>
      <c r="BE97" s="108">
        <v>493.0072742782628</v>
      </c>
      <c r="BF97" s="109">
        <v>57.300228310502291</v>
      </c>
      <c r="BI97" s="106">
        <v>1293.5014011919006</v>
      </c>
      <c r="BJ97" s="107">
        <v>14.28082191780822</v>
      </c>
      <c r="BK97" s="106">
        <v>1295.8595203009659</v>
      </c>
      <c r="BL97" s="107">
        <v>8.9098173515981731</v>
      </c>
      <c r="BM97" s="106">
        <v>1418.5855010989947</v>
      </c>
      <c r="BN97" s="107">
        <v>8.6986301369863011</v>
      </c>
      <c r="BO97" s="106">
        <v>1593.8925670802723</v>
      </c>
      <c r="BP97" s="107">
        <v>2.9052511415525113</v>
      </c>
      <c r="BQ97" s="108">
        <v>1588.3545465745294</v>
      </c>
      <c r="BR97" s="109">
        <v>3.6986301369863015</v>
      </c>
      <c r="BU97" s="106">
        <v>3059.5238652652065</v>
      </c>
      <c r="BV97" s="107">
        <v>2.6426940639269407</v>
      </c>
      <c r="BW97" s="106">
        <v>2963.8356709441823</v>
      </c>
      <c r="BX97" s="107">
        <v>3.3904109589041096</v>
      </c>
      <c r="BY97" s="106">
        <v>3134.6739231924767</v>
      </c>
      <c r="BZ97" s="107">
        <v>4.0981735159817356</v>
      </c>
      <c r="CA97" s="106">
        <v>3220.517445995868</v>
      </c>
      <c r="CB97" s="107">
        <v>1.2842465753424657</v>
      </c>
      <c r="CC97" s="108">
        <v>3054.3284255287117</v>
      </c>
      <c r="CD97" s="109">
        <v>2.3002283105022832</v>
      </c>
      <c r="CG97" s="106">
        <v>594.88135910823905</v>
      </c>
      <c r="CH97" s="107">
        <v>2.4315068493150687</v>
      </c>
      <c r="CI97" s="106">
        <v>607.71894258093187</v>
      </c>
      <c r="CJ97" s="107">
        <v>3.2534246575342465</v>
      </c>
      <c r="CK97" s="106">
        <v>611.66042335366024</v>
      </c>
      <c r="CL97" s="107">
        <v>2.6712328767123288</v>
      </c>
      <c r="CM97" s="106">
        <v>665.23443789324995</v>
      </c>
      <c r="CN97" s="107">
        <v>0.47374429223744291</v>
      </c>
      <c r="CO97" s="108">
        <v>553.72918519997643</v>
      </c>
      <c r="CP97" s="109">
        <v>3.3561643835616439</v>
      </c>
    </row>
    <row r="98" spans="1:94" x14ac:dyDescent="0.25">
      <c r="A98" s="106">
        <v>139.60188550355076</v>
      </c>
      <c r="B98" s="107">
        <v>14.954337899543379</v>
      </c>
      <c r="C98" s="106">
        <v>149.07704136938378</v>
      </c>
      <c r="D98" s="107">
        <v>12.40296803652968</v>
      </c>
      <c r="E98" s="106">
        <v>121.60329191834349</v>
      </c>
      <c r="F98" s="107">
        <v>13.407534246575342</v>
      </c>
      <c r="G98" s="106">
        <v>100.33079812521578</v>
      </c>
      <c r="H98" s="107">
        <v>16.301369863013697</v>
      </c>
      <c r="I98" s="108">
        <v>84.880234837480046</v>
      </c>
      <c r="J98" s="109">
        <v>15</v>
      </c>
      <c r="M98" s="106">
        <v>780.73993849965575</v>
      </c>
      <c r="N98" s="107">
        <v>14.069634703196346</v>
      </c>
      <c r="O98" s="106">
        <v>592.15037193361479</v>
      </c>
      <c r="P98" s="107">
        <v>31.152968036529682</v>
      </c>
      <c r="Q98" s="106">
        <v>647.06297365828505</v>
      </c>
      <c r="R98" s="107">
        <v>21.221461187214611</v>
      </c>
      <c r="S98" s="106">
        <v>664.62770971268606</v>
      </c>
      <c r="T98" s="107">
        <v>20.496575342465754</v>
      </c>
      <c r="U98" s="108">
        <v>686.85197733307848</v>
      </c>
      <c r="V98" s="109">
        <v>20.18835616438356</v>
      </c>
      <c r="W98" s="113"/>
      <c r="Y98" s="106">
        <v>905.15640945607288</v>
      </c>
      <c r="Z98" s="107">
        <v>8.0365296803652964</v>
      </c>
      <c r="AA98" s="106">
        <v>852.4083342413868</v>
      </c>
      <c r="AB98" s="107">
        <v>8.8869863013698627</v>
      </c>
      <c r="AC98" s="106">
        <v>827.91865882616798</v>
      </c>
      <c r="AD98" s="107">
        <v>8.2933789954337893</v>
      </c>
      <c r="AE98" s="106">
        <v>868.79799148904704</v>
      </c>
      <c r="AF98" s="107">
        <v>12.688356164383563</v>
      </c>
      <c r="AG98" s="108">
        <v>888.8561995273476</v>
      </c>
      <c r="AH98" s="109">
        <v>10.707762557077626</v>
      </c>
      <c r="AK98" s="106">
        <v>1144.087247280391</v>
      </c>
      <c r="AL98" s="107">
        <v>7.4828767123287676</v>
      </c>
      <c r="AM98" s="106">
        <v>1156.4165777186795</v>
      </c>
      <c r="AN98" s="107">
        <v>7.5285388127853876</v>
      </c>
      <c r="AO98" s="106">
        <v>1209.469652529446</v>
      </c>
      <c r="AP98" s="107">
        <v>1.9349315068493151</v>
      </c>
      <c r="AQ98" s="106">
        <v>1144.4335948253758</v>
      </c>
      <c r="AR98" s="107">
        <v>10.53082191780822</v>
      </c>
      <c r="AS98" s="108">
        <v>1188.9924886542744</v>
      </c>
      <c r="AT98" s="109">
        <v>9.6803652968036538</v>
      </c>
      <c r="AW98" s="106">
        <v>575.65474808769454</v>
      </c>
      <c r="AX98" s="107">
        <v>76.210045662100455</v>
      </c>
      <c r="AY98" s="106">
        <v>449.32211136331097</v>
      </c>
      <c r="AZ98" s="107">
        <v>76.101598173515981</v>
      </c>
      <c r="BA98" s="106">
        <v>410.64955549643349</v>
      </c>
      <c r="BB98" s="107">
        <v>63.955479452054796</v>
      </c>
      <c r="BC98" s="106">
        <v>442.45385435352716</v>
      </c>
      <c r="BD98" s="107">
        <v>61.364155251141547</v>
      </c>
      <c r="BE98" s="108">
        <v>501.8581021573026</v>
      </c>
      <c r="BF98" s="109">
        <v>56.375570776255714</v>
      </c>
      <c r="BI98" s="106">
        <v>1330.4775111687188</v>
      </c>
      <c r="BJ98" s="107">
        <v>12.688356164383563</v>
      </c>
      <c r="BK98" s="106">
        <v>1334.9206935455481</v>
      </c>
      <c r="BL98" s="107">
        <v>7.9452054794520555</v>
      </c>
      <c r="BM98" s="106">
        <v>1456.9948899767633</v>
      </c>
      <c r="BN98" s="107">
        <v>7.7340182648401825</v>
      </c>
      <c r="BO98" s="106">
        <v>1630.6841345168602</v>
      </c>
      <c r="BP98" s="107">
        <v>2.5684931506849313</v>
      </c>
      <c r="BQ98" s="108">
        <v>1627.7987992830181</v>
      </c>
      <c r="BR98" s="109">
        <v>3.2134703196347028</v>
      </c>
      <c r="BU98" s="106">
        <v>3094.8448612397151</v>
      </c>
      <c r="BV98" s="107">
        <v>2.2602739726027399</v>
      </c>
      <c r="BW98" s="106">
        <v>3002.3397369092681</v>
      </c>
      <c r="BX98" s="107">
        <v>3.0308219178082192</v>
      </c>
      <c r="BY98" s="106">
        <v>3174.9309241686205</v>
      </c>
      <c r="BZ98" s="107">
        <v>3.7614155251141557</v>
      </c>
      <c r="CA98" s="106">
        <v>3262.9439211953504</v>
      </c>
      <c r="CB98" s="107">
        <v>1.1015981735159819</v>
      </c>
      <c r="CC98" s="108">
        <v>3095.9217118170536</v>
      </c>
      <c r="CD98" s="109">
        <v>2.0091324200913241</v>
      </c>
      <c r="CG98" s="106">
        <v>603.04294248282667</v>
      </c>
      <c r="CH98" s="107">
        <v>2.0034246575342465</v>
      </c>
      <c r="CI98" s="106">
        <v>616.65779842053882</v>
      </c>
      <c r="CJ98" s="107">
        <v>2.8424657534246576</v>
      </c>
      <c r="CK98" s="106">
        <v>620.587889207834</v>
      </c>
      <c r="CL98" s="107">
        <v>2.4086757990867578</v>
      </c>
      <c r="CM98" s="106">
        <v>675.45958208000673</v>
      </c>
      <c r="CN98" s="107">
        <v>0.41095890410958902</v>
      </c>
      <c r="CO98" s="108">
        <v>562.50334280515369</v>
      </c>
      <c r="CP98" s="109">
        <v>2.8082191780821919</v>
      </c>
    </row>
    <row r="99" spans="1:94" x14ac:dyDescent="0.25">
      <c r="A99" s="106">
        <v>144.44766753262223</v>
      </c>
      <c r="B99" s="107">
        <v>13.470319634703195</v>
      </c>
      <c r="C99" s="106">
        <v>154.90902402585775</v>
      </c>
      <c r="D99" s="107">
        <v>10.998858447488583</v>
      </c>
      <c r="E99" s="106">
        <v>127.64289252375677</v>
      </c>
      <c r="F99" s="107">
        <v>11.912100456621005</v>
      </c>
      <c r="G99" s="106">
        <v>106.61258653955549</v>
      </c>
      <c r="H99" s="107">
        <v>14.531963470319633</v>
      </c>
      <c r="I99" s="108">
        <v>90.922026870876138</v>
      </c>
      <c r="J99" s="109">
        <v>13.510273972602741</v>
      </c>
      <c r="M99" s="106">
        <v>798.7145661288323</v>
      </c>
      <c r="N99" s="107">
        <v>12.248858447488585</v>
      </c>
      <c r="O99" s="106">
        <v>608.56014100155448</v>
      </c>
      <c r="P99" s="107">
        <v>28.464611872146119</v>
      </c>
      <c r="Q99" s="106">
        <v>665.40878194910749</v>
      </c>
      <c r="R99" s="107">
        <v>19.292237442922374</v>
      </c>
      <c r="S99" s="106">
        <v>684.00070432793518</v>
      </c>
      <c r="T99" s="107">
        <v>18.721461187214611</v>
      </c>
      <c r="U99" s="108">
        <v>705.48872098941706</v>
      </c>
      <c r="V99" s="109">
        <v>18.042237442922374</v>
      </c>
      <c r="W99" s="113"/>
      <c r="Y99" s="106">
        <v>917.67496981944817</v>
      </c>
      <c r="Z99" s="107">
        <v>7.0719178082191778</v>
      </c>
      <c r="AA99" s="106">
        <v>865.1699474115851</v>
      </c>
      <c r="AB99" s="107">
        <v>7.9851598173515974</v>
      </c>
      <c r="AC99" s="106">
        <v>841.23472303880237</v>
      </c>
      <c r="AD99" s="107">
        <v>7.14041095890411</v>
      </c>
      <c r="AE99" s="106">
        <v>880.5821651183121</v>
      </c>
      <c r="AF99" s="107">
        <v>11.558219178082192</v>
      </c>
      <c r="AG99" s="108">
        <v>901.05921967874076</v>
      </c>
      <c r="AH99" s="109">
        <v>9.4121004566210047</v>
      </c>
      <c r="AK99" s="106">
        <v>1170.130219075455</v>
      </c>
      <c r="AL99" s="107">
        <v>6.6324200913242013</v>
      </c>
      <c r="AM99" s="106">
        <v>1181.3419913910341</v>
      </c>
      <c r="AN99" s="107">
        <v>6.8150684931506849</v>
      </c>
      <c r="AO99" s="106">
        <v>1236.2995320948639</v>
      </c>
      <c r="AP99" s="107">
        <v>1.6666666666666667</v>
      </c>
      <c r="AQ99" s="106">
        <v>1172.2180956539105</v>
      </c>
      <c r="AR99" s="107">
        <v>9.474885844748858</v>
      </c>
      <c r="AS99" s="108">
        <v>1214.9925627979301</v>
      </c>
      <c r="AT99" s="109">
        <v>8.5844748858447488</v>
      </c>
      <c r="AW99" s="106">
        <v>579.90345364677898</v>
      </c>
      <c r="AX99" s="107">
        <v>75.336757990867582</v>
      </c>
      <c r="AY99" s="106">
        <v>458.10666609764945</v>
      </c>
      <c r="AZ99" s="107">
        <v>74.942922374429216</v>
      </c>
      <c r="BA99" s="106">
        <v>421.4842123683178</v>
      </c>
      <c r="BB99" s="107">
        <v>63.156392694063925</v>
      </c>
      <c r="BC99" s="106">
        <v>452.67734117080693</v>
      </c>
      <c r="BD99" s="107">
        <v>60.502283105022833</v>
      </c>
      <c r="BE99" s="108">
        <v>510.70893003634239</v>
      </c>
      <c r="BF99" s="109">
        <v>55.393835616438359</v>
      </c>
      <c r="BI99" s="106">
        <v>1367.453621145537</v>
      </c>
      <c r="BJ99" s="107">
        <v>11.090182648401827</v>
      </c>
      <c r="BK99" s="106">
        <v>1373.9818667901304</v>
      </c>
      <c r="BL99" s="107">
        <v>7.1118721461187207</v>
      </c>
      <c r="BM99" s="106">
        <v>1495.4042788545319</v>
      </c>
      <c r="BN99" s="107">
        <v>6.8550228310502277</v>
      </c>
      <c r="BO99" s="106">
        <v>1667.4757019534482</v>
      </c>
      <c r="BP99" s="107">
        <v>2.2602739726027399</v>
      </c>
      <c r="BQ99" s="108">
        <v>1667.2430519915067</v>
      </c>
      <c r="BR99" s="109">
        <v>2.7910958904109591</v>
      </c>
      <c r="BU99" s="106">
        <v>3130.1658572142237</v>
      </c>
      <c r="BV99" s="107">
        <v>2.0262557077625569</v>
      </c>
      <c r="BW99" s="106">
        <v>3040.843802874354</v>
      </c>
      <c r="BX99" s="107">
        <v>2.7397260273972601</v>
      </c>
      <c r="BY99" s="106">
        <v>3215.1879251447644</v>
      </c>
      <c r="BZ99" s="107">
        <v>3.3904109589041096</v>
      </c>
      <c r="CA99" s="106">
        <v>3305.3703963948328</v>
      </c>
      <c r="CB99" s="107">
        <v>0.95319634703196354</v>
      </c>
      <c r="CC99" s="108">
        <v>3137.5149981053955</v>
      </c>
      <c r="CD99" s="109">
        <v>1.678082191780822</v>
      </c>
      <c r="CG99" s="106">
        <v>611.2045258574143</v>
      </c>
      <c r="CH99" s="107">
        <v>1.678082191780822</v>
      </c>
      <c r="CI99" s="106">
        <v>625.59665426014578</v>
      </c>
      <c r="CJ99" s="107">
        <v>2.4600456621004567</v>
      </c>
      <c r="CK99" s="106">
        <v>629.51535506200776</v>
      </c>
      <c r="CL99" s="107">
        <v>2.2317351598173518</v>
      </c>
      <c r="CM99" s="106">
        <v>685.68472626676351</v>
      </c>
      <c r="CN99" s="107">
        <v>0.37671232876712329</v>
      </c>
      <c r="CO99" s="108">
        <v>571.27750041033096</v>
      </c>
      <c r="CP99" s="109">
        <v>2.3573059360730597</v>
      </c>
    </row>
    <row r="100" spans="1:94" x14ac:dyDescent="0.25">
      <c r="A100" s="106">
        <v>149.29344956169371</v>
      </c>
      <c r="B100" s="107">
        <v>12.123287671232877</v>
      </c>
      <c r="C100" s="106">
        <v>160.74100668233172</v>
      </c>
      <c r="D100" s="107">
        <v>9.68607305936073</v>
      </c>
      <c r="E100" s="106">
        <v>133.68249312917007</v>
      </c>
      <c r="F100" s="107">
        <v>10.576484018264839</v>
      </c>
      <c r="G100" s="106">
        <v>112.89437495389521</v>
      </c>
      <c r="H100" s="107">
        <v>12.939497716894977</v>
      </c>
      <c r="I100" s="108">
        <v>96.96381890427223</v>
      </c>
      <c r="J100" s="109">
        <v>12.009132420091325</v>
      </c>
      <c r="M100" s="106">
        <v>816.68919375800886</v>
      </c>
      <c r="N100" s="107">
        <v>10.587899543378995</v>
      </c>
      <c r="O100" s="106">
        <v>624.96991006949418</v>
      </c>
      <c r="P100" s="107">
        <v>25.953196347031966</v>
      </c>
      <c r="Q100" s="106">
        <v>683.75459023992994</v>
      </c>
      <c r="R100" s="107">
        <v>17.460045662100455</v>
      </c>
      <c r="S100" s="106">
        <v>703.37369894318431</v>
      </c>
      <c r="T100" s="107">
        <v>16.837899543378995</v>
      </c>
      <c r="U100" s="108">
        <v>724.12546464575564</v>
      </c>
      <c r="V100" s="109">
        <v>15.878995433789955</v>
      </c>
      <c r="W100" s="113"/>
      <c r="Y100" s="106">
        <v>930.19353018282345</v>
      </c>
      <c r="Z100" s="107">
        <v>6.2899543378995437</v>
      </c>
      <c r="AA100" s="106">
        <v>877.9315605817834</v>
      </c>
      <c r="AB100" s="107">
        <v>7.3116438356164384</v>
      </c>
      <c r="AC100" s="106">
        <v>854.55078725143676</v>
      </c>
      <c r="AD100" s="107">
        <v>6.1415525114155249</v>
      </c>
      <c r="AE100" s="106">
        <v>892.36633874757717</v>
      </c>
      <c r="AF100" s="107">
        <v>10.405251141552512</v>
      </c>
      <c r="AG100" s="108">
        <v>913.26223983013392</v>
      </c>
      <c r="AH100" s="109">
        <v>8.0993150684931496</v>
      </c>
      <c r="AK100" s="106">
        <v>1196.173190870519</v>
      </c>
      <c r="AL100" s="107">
        <v>5.7705479452054798</v>
      </c>
      <c r="AM100" s="106">
        <v>1206.2674050633887</v>
      </c>
      <c r="AN100" s="107">
        <v>6.0331050228310499</v>
      </c>
      <c r="AO100" s="106">
        <v>1263.1294116602819</v>
      </c>
      <c r="AP100" s="107">
        <v>1.3984018264840181</v>
      </c>
      <c r="AQ100" s="106">
        <v>1200.0025964824451</v>
      </c>
      <c r="AR100" s="107">
        <v>8.6358447488584478</v>
      </c>
      <c r="AS100" s="108">
        <v>1240.9926369415857</v>
      </c>
      <c r="AT100" s="109">
        <v>7.4086757990867582</v>
      </c>
      <c r="AW100" s="106">
        <v>584.15215920586343</v>
      </c>
      <c r="AX100" s="107">
        <v>74.32077625570777</v>
      </c>
      <c r="AY100" s="106">
        <v>466.89122083198794</v>
      </c>
      <c r="AZ100" s="107">
        <v>73.835616438356169</v>
      </c>
      <c r="BA100" s="106">
        <v>432.3188692402021</v>
      </c>
      <c r="BB100" s="107">
        <v>62.248858447488587</v>
      </c>
      <c r="BC100" s="106">
        <v>462.90082798808669</v>
      </c>
      <c r="BD100" s="107">
        <v>59.531963470319639</v>
      </c>
      <c r="BE100" s="108">
        <v>519.55975791538219</v>
      </c>
      <c r="BF100" s="109">
        <v>54.138127853881279</v>
      </c>
      <c r="BI100" s="106">
        <v>1404.4297311223552</v>
      </c>
      <c r="BJ100" s="107">
        <v>9.6803652968036538</v>
      </c>
      <c r="BK100" s="106">
        <v>1413.0430400347127</v>
      </c>
      <c r="BL100" s="107">
        <v>6.3356164383561646</v>
      </c>
      <c r="BM100" s="106">
        <v>1533.8136677323005</v>
      </c>
      <c r="BN100" s="107">
        <v>6.1643835616438354</v>
      </c>
      <c r="BO100" s="106">
        <v>1704.2672693900361</v>
      </c>
      <c r="BP100" s="107">
        <v>1.9463470319634704</v>
      </c>
      <c r="BQ100" s="108">
        <v>1706.6873046999954</v>
      </c>
      <c r="BR100" s="109">
        <v>2.4315068493150687</v>
      </c>
      <c r="BU100" s="106">
        <v>3165.4868531887323</v>
      </c>
      <c r="BV100" s="107">
        <v>1.7922374429223744</v>
      </c>
      <c r="BW100" s="106">
        <v>3079.3478688394398</v>
      </c>
      <c r="BX100" s="107">
        <v>2.4885844748858448</v>
      </c>
      <c r="BY100" s="106">
        <v>3255.4449261209083</v>
      </c>
      <c r="BZ100" s="107">
        <v>3.0251141552511416</v>
      </c>
      <c r="CA100" s="106">
        <v>3347.7968715943152</v>
      </c>
      <c r="CB100" s="107">
        <v>0.85045662100456609</v>
      </c>
      <c r="CC100" s="108">
        <v>3179.1082843937374</v>
      </c>
      <c r="CD100" s="109">
        <v>1.4554794520547945</v>
      </c>
      <c r="CG100" s="106">
        <v>619.36610923200192</v>
      </c>
      <c r="CH100" s="107">
        <v>1.3984018264840181</v>
      </c>
      <c r="CI100" s="106">
        <v>634.53551009975274</v>
      </c>
      <c r="CJ100" s="107">
        <v>2.083333333333333</v>
      </c>
      <c r="CK100" s="106">
        <v>638.44282091618152</v>
      </c>
      <c r="CL100" s="107">
        <v>2.0433789954337902</v>
      </c>
      <c r="CM100" s="106">
        <v>695.90987045352028</v>
      </c>
      <c r="CN100" s="107">
        <v>0.3595890410958904</v>
      </c>
      <c r="CO100" s="108">
        <v>580.05165801550822</v>
      </c>
      <c r="CP100" s="109">
        <v>1.9691780821917808</v>
      </c>
    </row>
    <row r="101" spans="1:94" x14ac:dyDescent="0.25">
      <c r="A101" s="106">
        <v>154.13923159076518</v>
      </c>
      <c r="B101" s="107">
        <v>10.953196347031964</v>
      </c>
      <c r="C101" s="106">
        <v>166.57298933880568</v>
      </c>
      <c r="D101" s="107">
        <v>8.3333333333333321</v>
      </c>
      <c r="E101" s="106">
        <v>139.72209373458335</v>
      </c>
      <c r="F101" s="107">
        <v>9.3607305936073057</v>
      </c>
      <c r="G101" s="106">
        <v>119.17616336823492</v>
      </c>
      <c r="H101" s="107">
        <v>11.678082191780822</v>
      </c>
      <c r="I101" s="108">
        <v>103.00561093766832</v>
      </c>
      <c r="J101" s="109">
        <v>10.633561643835616</v>
      </c>
      <c r="M101" s="106">
        <v>834.66382138718541</v>
      </c>
      <c r="N101" s="107">
        <v>9.2009132420091326</v>
      </c>
      <c r="O101" s="106">
        <v>641.37967913743387</v>
      </c>
      <c r="P101" s="107">
        <v>23.658675799086758</v>
      </c>
      <c r="Q101" s="106">
        <v>702.10039853075239</v>
      </c>
      <c r="R101" s="107">
        <v>15.65068493150685</v>
      </c>
      <c r="S101" s="106">
        <v>722.74669355843344</v>
      </c>
      <c r="T101" s="107">
        <v>14.828767123287671</v>
      </c>
      <c r="U101" s="108">
        <v>742.76220830209422</v>
      </c>
      <c r="V101" s="109">
        <v>14.075342465753424</v>
      </c>
      <c r="W101" s="113"/>
      <c r="Y101" s="106">
        <v>942.71209054619874</v>
      </c>
      <c r="Z101" s="107">
        <v>5.4052511415525109</v>
      </c>
      <c r="AA101" s="106">
        <v>890.6931737519817</v>
      </c>
      <c r="AB101" s="107">
        <v>6.4554794520547949</v>
      </c>
      <c r="AC101" s="106">
        <v>867.86685146407115</v>
      </c>
      <c r="AD101" s="107">
        <v>5.2340182648401825</v>
      </c>
      <c r="AE101" s="106">
        <v>904.15051237684224</v>
      </c>
      <c r="AF101" s="107">
        <v>9.3949771689497705</v>
      </c>
      <c r="AG101" s="108">
        <v>925.46525998152708</v>
      </c>
      <c r="AH101" s="109">
        <v>7.134703196347032</v>
      </c>
      <c r="AK101" s="106">
        <v>1222.2161626655829</v>
      </c>
      <c r="AL101" s="107">
        <v>4.9885844748858448</v>
      </c>
      <c r="AM101" s="106">
        <v>1231.1928187357432</v>
      </c>
      <c r="AN101" s="107">
        <v>5.3595890410958908</v>
      </c>
      <c r="AO101" s="106">
        <v>1289.9592912256999</v>
      </c>
      <c r="AP101" s="107">
        <v>1.2271689497716893</v>
      </c>
      <c r="AQ101" s="106">
        <v>1227.7870973109798</v>
      </c>
      <c r="AR101" s="107">
        <v>7.7968036529680358</v>
      </c>
      <c r="AS101" s="108">
        <v>1266.9927110852414</v>
      </c>
      <c r="AT101" s="109">
        <v>6.5296803652968043</v>
      </c>
      <c r="AW101" s="106">
        <v>588.40086476494787</v>
      </c>
      <c r="AX101" s="107">
        <v>73.230593607305934</v>
      </c>
      <c r="AY101" s="106">
        <v>475.67577556632642</v>
      </c>
      <c r="AZ101" s="107">
        <v>72.454337899543376</v>
      </c>
      <c r="BA101" s="106">
        <v>443.15352611208641</v>
      </c>
      <c r="BB101" s="107">
        <v>61.26141552511416</v>
      </c>
      <c r="BC101" s="106">
        <v>473.12431480536645</v>
      </c>
      <c r="BD101" s="107">
        <v>58.356164383561648</v>
      </c>
      <c r="BE101" s="108">
        <v>528.41058579442199</v>
      </c>
      <c r="BF101" s="109">
        <v>52.203196347031962</v>
      </c>
      <c r="BI101" s="106">
        <v>1441.4058410991734</v>
      </c>
      <c r="BJ101" s="107">
        <v>8.3333333333333321</v>
      </c>
      <c r="BK101" s="106">
        <v>1452.104213279295</v>
      </c>
      <c r="BL101" s="107">
        <v>5.5936073059360725</v>
      </c>
      <c r="BM101" s="106">
        <v>1572.2230566100691</v>
      </c>
      <c r="BN101" s="107">
        <v>5.5878995433789953</v>
      </c>
      <c r="BO101" s="106">
        <v>1741.058836826624</v>
      </c>
      <c r="BP101" s="107">
        <v>1.7465753424657535</v>
      </c>
      <c r="BQ101" s="108">
        <v>1746.131557408484</v>
      </c>
      <c r="BR101" s="109">
        <v>2.1118721461187215</v>
      </c>
      <c r="BU101" s="106">
        <v>3200.8078491632409</v>
      </c>
      <c r="BV101" s="107">
        <v>1.6095890410958904</v>
      </c>
      <c r="BW101" s="106">
        <v>3117.8519348045256</v>
      </c>
      <c r="BX101" s="107">
        <v>2.2545662100456618</v>
      </c>
      <c r="BY101" s="106">
        <v>3295.7019270970522</v>
      </c>
      <c r="BZ101" s="107">
        <v>2.682648401826484</v>
      </c>
      <c r="CA101" s="106">
        <v>3390.2233467937976</v>
      </c>
      <c r="CB101" s="107">
        <v>0.7134703196347032</v>
      </c>
      <c r="CC101" s="108">
        <v>3220.7015706820794</v>
      </c>
      <c r="CD101" s="109">
        <v>1.2728310502283104</v>
      </c>
      <c r="CG101" s="106">
        <v>627.52769260658954</v>
      </c>
      <c r="CH101" s="107">
        <v>1.1986301369863013</v>
      </c>
      <c r="CI101" s="106">
        <v>643.4743659393597</v>
      </c>
      <c r="CJ101" s="107">
        <v>1.7694063926940637</v>
      </c>
      <c r="CK101" s="106">
        <v>647.37028677035528</v>
      </c>
      <c r="CL101" s="107">
        <v>1.8378995433789953</v>
      </c>
      <c r="CM101" s="106">
        <v>706.13501464027706</v>
      </c>
      <c r="CN101" s="107">
        <v>0.30251141552511418</v>
      </c>
      <c r="CO101" s="108">
        <v>588.82581562068549</v>
      </c>
      <c r="CP101" s="109">
        <v>1.6495433789954339</v>
      </c>
    </row>
    <row r="102" spans="1:94" x14ac:dyDescent="0.25">
      <c r="A102" s="106">
        <v>158.98501361983665</v>
      </c>
      <c r="B102" s="107">
        <v>9.6118721461187224</v>
      </c>
      <c r="C102" s="106">
        <v>172.40497199527965</v>
      </c>
      <c r="D102" s="107">
        <v>7.2260273972602738</v>
      </c>
      <c r="E102" s="106">
        <v>145.76169433999664</v>
      </c>
      <c r="F102" s="107">
        <v>8.1449771689497705</v>
      </c>
      <c r="G102" s="106">
        <v>125.45795178257464</v>
      </c>
      <c r="H102" s="107">
        <v>10.428082191780822</v>
      </c>
      <c r="I102" s="108">
        <v>109.04740297106441</v>
      </c>
      <c r="J102" s="109">
        <v>9.474885844748858</v>
      </c>
      <c r="M102" s="106">
        <v>852.63844901636196</v>
      </c>
      <c r="N102" s="107">
        <v>7.8025114155251138</v>
      </c>
      <c r="O102" s="106">
        <v>657.78944820537356</v>
      </c>
      <c r="P102" s="107">
        <v>21.358447488584474</v>
      </c>
      <c r="Q102" s="106">
        <v>720.44620682157483</v>
      </c>
      <c r="R102" s="107">
        <v>13.949771689497718</v>
      </c>
      <c r="S102" s="106">
        <v>742.11968817368256</v>
      </c>
      <c r="T102" s="107">
        <v>12.81392694063927</v>
      </c>
      <c r="U102" s="108">
        <v>761.3989519584328</v>
      </c>
      <c r="V102" s="109">
        <v>12.345890410958905</v>
      </c>
      <c r="W102" s="113"/>
      <c r="Y102" s="106">
        <v>955.23065090957402</v>
      </c>
      <c r="Z102" s="107">
        <v>4.7203196347031966</v>
      </c>
      <c r="AA102" s="106">
        <v>903.45478692218001</v>
      </c>
      <c r="AB102" s="107">
        <v>5.7420091324200913</v>
      </c>
      <c r="AC102" s="106">
        <v>881.18291567670553</v>
      </c>
      <c r="AD102" s="107">
        <v>4.3607305936073057</v>
      </c>
      <c r="AE102" s="106">
        <v>915.93468600610731</v>
      </c>
      <c r="AF102" s="107">
        <v>8.6358447488584478</v>
      </c>
      <c r="AG102" s="108">
        <v>937.66828013292024</v>
      </c>
      <c r="AH102" s="109">
        <v>6.1529680365296802</v>
      </c>
      <c r="AK102" s="106">
        <v>1248.2591344606469</v>
      </c>
      <c r="AL102" s="107">
        <v>4.1894977168949774</v>
      </c>
      <c r="AM102" s="106">
        <v>1256.1182324080978</v>
      </c>
      <c r="AN102" s="107">
        <v>4.7773972602739727</v>
      </c>
      <c r="AO102" s="106">
        <v>1316.7891707911178</v>
      </c>
      <c r="AP102" s="107">
        <v>1.1015981735159819</v>
      </c>
      <c r="AQ102" s="106">
        <v>1255.5715981395144</v>
      </c>
      <c r="AR102" s="107">
        <v>7.0547945205479454</v>
      </c>
      <c r="AS102" s="108">
        <v>1292.992785228897</v>
      </c>
      <c r="AT102" s="109">
        <v>5.7534246575342465</v>
      </c>
      <c r="AW102" s="106">
        <v>592.64957032403231</v>
      </c>
      <c r="AX102" s="107">
        <v>72.060502283105023</v>
      </c>
      <c r="AY102" s="106">
        <v>484.46033030066491</v>
      </c>
      <c r="AZ102" s="107">
        <v>70.901826484018258</v>
      </c>
      <c r="BA102" s="106">
        <v>453.98818298397072</v>
      </c>
      <c r="BB102" s="107">
        <v>60.348173515981742</v>
      </c>
      <c r="BC102" s="106">
        <v>483.34780162264622</v>
      </c>
      <c r="BD102" s="107">
        <v>57.140410958904106</v>
      </c>
      <c r="BE102" s="108">
        <v>537.26141367346179</v>
      </c>
      <c r="BF102" s="109">
        <v>49.389269406392692</v>
      </c>
      <c r="BI102" s="106">
        <v>1478.3819510759915</v>
      </c>
      <c r="BJ102" s="107">
        <v>7.2773972602739727</v>
      </c>
      <c r="BK102" s="106">
        <v>1491.1653865238773</v>
      </c>
      <c r="BL102" s="107">
        <v>5.0799086757990866</v>
      </c>
      <c r="BM102" s="106">
        <v>1610.6324454878377</v>
      </c>
      <c r="BN102" s="107">
        <v>4.9600456621004572</v>
      </c>
      <c r="BO102" s="106">
        <v>1777.8504042632119</v>
      </c>
      <c r="BP102" s="107">
        <v>1.5182648401826484</v>
      </c>
      <c r="BQ102" s="108">
        <v>1785.5758101169727</v>
      </c>
      <c r="BR102" s="109">
        <v>1.8892694063926943</v>
      </c>
      <c r="BU102" s="106">
        <v>3236.1288451377495</v>
      </c>
      <c r="BV102" s="107">
        <v>1.3926940639269407</v>
      </c>
      <c r="BW102" s="106">
        <v>3156.3560007696115</v>
      </c>
      <c r="BX102" s="107">
        <v>2.060502283105023</v>
      </c>
      <c r="BY102" s="106">
        <v>3335.9589280731961</v>
      </c>
      <c r="BZ102" s="107">
        <v>2.3287671232876712</v>
      </c>
      <c r="CA102" s="106">
        <v>3432.6498219932801</v>
      </c>
      <c r="CB102" s="107">
        <v>0.62785388127853881</v>
      </c>
      <c r="CC102" s="108">
        <v>3262.2948569704213</v>
      </c>
      <c r="CD102" s="109">
        <v>1.095890410958904</v>
      </c>
      <c r="CG102" s="106">
        <v>635.68927598117716</v>
      </c>
      <c r="CH102" s="107">
        <v>1.0273972602739725</v>
      </c>
      <c r="CI102" s="106">
        <v>652.41322177896666</v>
      </c>
      <c r="CJ102" s="107">
        <v>1.5410958904109588</v>
      </c>
      <c r="CK102" s="106">
        <v>656.29775262452904</v>
      </c>
      <c r="CL102" s="107">
        <v>1.6267123287671232</v>
      </c>
      <c r="CM102" s="106">
        <v>716.36015882703384</v>
      </c>
      <c r="CN102" s="107">
        <v>0.25114155251141551</v>
      </c>
      <c r="CO102" s="108">
        <v>597.59997322586275</v>
      </c>
      <c r="CP102" s="109">
        <v>1.432648401826484</v>
      </c>
    </row>
    <row r="103" spans="1:94" x14ac:dyDescent="0.25">
      <c r="A103" s="106">
        <v>163.83079564890812</v>
      </c>
      <c r="B103" s="107">
        <v>8.5216894977168938</v>
      </c>
      <c r="C103" s="106">
        <v>178.23695465175362</v>
      </c>
      <c r="D103" s="107">
        <v>6.2157534246575343</v>
      </c>
      <c r="E103" s="106">
        <v>151.80129494540992</v>
      </c>
      <c r="F103" s="107">
        <v>7.1004566210045663</v>
      </c>
      <c r="G103" s="106">
        <v>131.73974019691437</v>
      </c>
      <c r="H103" s="107">
        <v>9.3264840182648392</v>
      </c>
      <c r="I103" s="108">
        <v>115.08919500446051</v>
      </c>
      <c r="J103" s="109">
        <v>8.4132420091324196</v>
      </c>
      <c r="M103" s="106">
        <v>870.61307664553851</v>
      </c>
      <c r="N103" s="107">
        <v>6.7123287671232879</v>
      </c>
      <c r="O103" s="106">
        <v>674.19921727331325</v>
      </c>
      <c r="P103" s="107">
        <v>19.235159817351601</v>
      </c>
      <c r="Q103" s="106">
        <v>738.79201511239728</v>
      </c>
      <c r="R103" s="107">
        <v>12.237442922374429</v>
      </c>
      <c r="S103" s="106">
        <v>761.49268278893169</v>
      </c>
      <c r="T103" s="107">
        <v>10.953196347031964</v>
      </c>
      <c r="U103" s="108">
        <v>780.03569561477138</v>
      </c>
      <c r="V103" s="109">
        <v>10.644977168949772</v>
      </c>
      <c r="W103" s="113"/>
      <c r="Y103" s="106">
        <v>967.74921127294931</v>
      </c>
      <c r="Z103" s="107">
        <v>4.1552511415525117</v>
      </c>
      <c r="AA103" s="106">
        <v>916.21640009237831</v>
      </c>
      <c r="AB103" s="107">
        <v>5.0627853881278533</v>
      </c>
      <c r="AC103" s="106">
        <v>894.49897988933992</v>
      </c>
      <c r="AD103" s="107">
        <v>3.7385844748858448</v>
      </c>
      <c r="AE103" s="106">
        <v>927.71885963537238</v>
      </c>
      <c r="AF103" s="107">
        <v>7.8538812785388128</v>
      </c>
      <c r="AG103" s="108">
        <v>949.87130028431341</v>
      </c>
      <c r="AH103" s="109">
        <v>5.3995433789954337</v>
      </c>
      <c r="AK103" s="106">
        <v>1274.3021062557109</v>
      </c>
      <c r="AL103" s="107">
        <v>3.5273972602739727</v>
      </c>
      <c r="AM103" s="106">
        <v>1281.0436460804524</v>
      </c>
      <c r="AN103" s="107">
        <v>4.2180365296803659</v>
      </c>
      <c r="AO103" s="106">
        <v>1343.6190503565358</v>
      </c>
      <c r="AP103" s="107">
        <v>0.97031963470319627</v>
      </c>
      <c r="AQ103" s="106">
        <v>1283.3560989680491</v>
      </c>
      <c r="AR103" s="107">
        <v>6.3984018264840179</v>
      </c>
      <c r="AS103" s="108">
        <v>1318.9928593725526</v>
      </c>
      <c r="AT103" s="109">
        <v>5.154109589041096</v>
      </c>
      <c r="AW103" s="106">
        <v>596.89827588311675</v>
      </c>
      <c r="AX103" s="107">
        <v>70.896118721461193</v>
      </c>
      <c r="AY103" s="106">
        <v>493.24488503500339</v>
      </c>
      <c r="AZ103" s="107">
        <v>69.320776255707756</v>
      </c>
      <c r="BA103" s="106">
        <v>464.82283985585502</v>
      </c>
      <c r="BB103" s="107">
        <v>59.343607305936075</v>
      </c>
      <c r="BC103" s="106">
        <v>493.57128843992598</v>
      </c>
      <c r="BD103" s="107">
        <v>55.896118721461185</v>
      </c>
      <c r="BE103" s="108">
        <v>546.11224155250159</v>
      </c>
      <c r="BF103" s="109">
        <v>45.810502283105023</v>
      </c>
      <c r="BI103" s="106">
        <v>1515.3580610528097</v>
      </c>
      <c r="BJ103" s="107">
        <v>6.3755707762557083</v>
      </c>
      <c r="BK103" s="106">
        <v>1530.2265597684595</v>
      </c>
      <c r="BL103" s="107">
        <v>4.5262557077625569</v>
      </c>
      <c r="BM103" s="106">
        <v>1649.0418343656063</v>
      </c>
      <c r="BN103" s="107">
        <v>4.4235159817351599</v>
      </c>
      <c r="BO103" s="106">
        <v>1814.6419716997998</v>
      </c>
      <c r="BP103" s="107">
        <v>1.2956621004566209</v>
      </c>
      <c r="BQ103" s="108">
        <v>1825.0200628254613</v>
      </c>
      <c r="BR103" s="109">
        <v>1.6095890410958904</v>
      </c>
      <c r="BU103" s="106">
        <v>3271.4498411122581</v>
      </c>
      <c r="BV103" s="107">
        <v>1.1929223744292239</v>
      </c>
      <c r="BW103" s="106">
        <v>3194.8600667346973</v>
      </c>
      <c r="BX103" s="107">
        <v>1.8436073059360729</v>
      </c>
      <c r="BY103" s="106">
        <v>3376.21592904934</v>
      </c>
      <c r="BZ103" s="107">
        <v>2.0776255707762559</v>
      </c>
      <c r="CA103" s="106">
        <v>3475.0762971927625</v>
      </c>
      <c r="CB103" s="107">
        <v>0.54223744292237441</v>
      </c>
      <c r="CC103" s="108">
        <v>3303.8881432587632</v>
      </c>
      <c r="CD103" s="109">
        <v>0.95319634703196354</v>
      </c>
      <c r="CG103" s="106">
        <v>643.85085935576478</v>
      </c>
      <c r="CH103" s="107">
        <v>0.86187214611872143</v>
      </c>
      <c r="CI103" s="106">
        <v>661.35207761857362</v>
      </c>
      <c r="CJ103" s="107">
        <v>1.3356164383561644</v>
      </c>
      <c r="CK103" s="106">
        <v>665.2252184787028</v>
      </c>
      <c r="CL103" s="107">
        <v>1.4440639269406392</v>
      </c>
      <c r="CM103" s="106">
        <v>726.58530301379062</v>
      </c>
      <c r="CN103" s="107">
        <v>0.21118721461187215</v>
      </c>
      <c r="CO103" s="108">
        <v>606.37413083104002</v>
      </c>
      <c r="CP103" s="109">
        <v>1.1643835616438356</v>
      </c>
    </row>
    <row r="104" spans="1:94" x14ac:dyDescent="0.25">
      <c r="A104" s="106">
        <v>168.67657767797959</v>
      </c>
      <c r="B104" s="107">
        <v>7.5</v>
      </c>
      <c r="C104" s="106">
        <v>184.06893730822759</v>
      </c>
      <c r="D104" s="107">
        <v>5.3881278538812785</v>
      </c>
      <c r="E104" s="106">
        <v>157.84089555082321</v>
      </c>
      <c r="F104" s="107">
        <v>6.2671232876712333</v>
      </c>
      <c r="G104" s="106">
        <v>138.0215286112541</v>
      </c>
      <c r="H104" s="107">
        <v>8.4132420091324196</v>
      </c>
      <c r="I104" s="108">
        <v>121.1309870378566</v>
      </c>
      <c r="J104" s="109">
        <v>7.3116438356164384</v>
      </c>
      <c r="M104" s="106">
        <v>888.58770427471507</v>
      </c>
      <c r="N104" s="107">
        <v>5.6392694063926943</v>
      </c>
      <c r="O104" s="106">
        <v>690.60898634125294</v>
      </c>
      <c r="P104" s="107">
        <v>17.163242009132421</v>
      </c>
      <c r="Q104" s="106">
        <v>757.13782340321973</v>
      </c>
      <c r="R104" s="107">
        <v>10.627853881278538</v>
      </c>
      <c r="S104" s="106">
        <v>780.86567740418081</v>
      </c>
      <c r="T104" s="107">
        <v>9.1438356164383556</v>
      </c>
      <c r="U104" s="108">
        <v>798.67243927110997</v>
      </c>
      <c r="V104" s="109">
        <v>9.2465753424657535</v>
      </c>
      <c r="W104" s="113"/>
      <c r="Y104" s="106">
        <v>980.2677716363246</v>
      </c>
      <c r="Z104" s="107">
        <v>3.6815068493150687</v>
      </c>
      <c r="AA104" s="106">
        <v>928.97801326257661</v>
      </c>
      <c r="AB104" s="107">
        <v>4.4006849315068495</v>
      </c>
      <c r="AC104" s="106">
        <v>907.81504410197431</v>
      </c>
      <c r="AD104" s="107">
        <v>3.3047945205479454</v>
      </c>
      <c r="AE104" s="106">
        <v>939.50303326463745</v>
      </c>
      <c r="AF104" s="107">
        <v>7.1289954337899548</v>
      </c>
      <c r="AG104" s="108">
        <v>962.07432043570657</v>
      </c>
      <c r="AH104" s="109">
        <v>4.6289954337899539</v>
      </c>
      <c r="AK104" s="106">
        <v>1300.3450780507749</v>
      </c>
      <c r="AL104" s="107">
        <v>2.9337899543378994</v>
      </c>
      <c r="AM104" s="106">
        <v>1305.969059752807</v>
      </c>
      <c r="AN104" s="107">
        <v>3.7328767123287672</v>
      </c>
      <c r="AO104" s="106">
        <v>1370.4489299219538</v>
      </c>
      <c r="AP104" s="107">
        <v>0.8904109589041096</v>
      </c>
      <c r="AQ104" s="106">
        <v>1311.1405997965837</v>
      </c>
      <c r="AR104" s="107">
        <v>5.6107305936073066</v>
      </c>
      <c r="AS104" s="108">
        <v>1344.9929335162083</v>
      </c>
      <c r="AT104" s="109">
        <v>4.4235159817351599</v>
      </c>
      <c r="AW104" s="106">
        <v>601.1469814422012</v>
      </c>
      <c r="AX104" s="107">
        <v>69.531963470319639</v>
      </c>
      <c r="AY104" s="106">
        <v>502.02943976934188</v>
      </c>
      <c r="AZ104" s="107">
        <v>67.825342465753423</v>
      </c>
      <c r="BA104" s="106">
        <v>475.65749672773933</v>
      </c>
      <c r="BB104" s="107">
        <v>58.224885844748862</v>
      </c>
      <c r="BC104" s="106">
        <v>503.79477525720574</v>
      </c>
      <c r="BD104" s="107">
        <v>54.457762557077629</v>
      </c>
      <c r="BE104" s="108">
        <v>554.96306943154138</v>
      </c>
      <c r="BF104" s="109">
        <v>41.529680365296805</v>
      </c>
      <c r="BI104" s="106">
        <v>1552.3341710296279</v>
      </c>
      <c r="BJ104" s="107">
        <v>5.5079908675799087</v>
      </c>
      <c r="BK104" s="106">
        <v>1569.2877330130418</v>
      </c>
      <c r="BL104" s="107">
        <v>4.06392694063927</v>
      </c>
      <c r="BM104" s="106">
        <v>1687.4512232433749</v>
      </c>
      <c r="BN104" s="107">
        <v>3.9840182648401825</v>
      </c>
      <c r="BO104" s="106">
        <v>1851.4335391363877</v>
      </c>
      <c r="BP104" s="107">
        <v>1.1643835616438356</v>
      </c>
      <c r="BQ104" s="108">
        <v>1864.46431553395</v>
      </c>
      <c r="BR104" s="109">
        <v>1.3812785388127853</v>
      </c>
      <c r="BU104" s="106">
        <v>3306.7708370867667</v>
      </c>
      <c r="BV104" s="107">
        <v>1.0388127853881279</v>
      </c>
      <c r="BW104" s="106">
        <v>3233.3641326997831</v>
      </c>
      <c r="BX104" s="107">
        <v>1.6152968036529678</v>
      </c>
      <c r="BY104" s="106">
        <v>3416.4729300254839</v>
      </c>
      <c r="BZ104" s="107">
        <v>1.8207762557077627</v>
      </c>
      <c r="CA104" s="106">
        <v>3517.5027723922449</v>
      </c>
      <c r="CB104" s="107">
        <v>0.46803652968036524</v>
      </c>
      <c r="CC104" s="108">
        <v>3345.4814295471051</v>
      </c>
      <c r="CD104" s="109">
        <v>0.7591324200913242</v>
      </c>
      <c r="CG104" s="106">
        <v>652.0124427303524</v>
      </c>
      <c r="CH104" s="107">
        <v>0.74200913242009126</v>
      </c>
      <c r="CI104" s="106">
        <v>670.29093345818058</v>
      </c>
      <c r="CJ104" s="107">
        <v>1.1187214611872145</v>
      </c>
      <c r="CK104" s="106">
        <v>674.15268433287656</v>
      </c>
      <c r="CL104" s="107">
        <v>1.2785388127853883</v>
      </c>
      <c r="CM104" s="106">
        <v>736.8104472005474</v>
      </c>
      <c r="CN104" s="107">
        <v>0.16552511415525115</v>
      </c>
      <c r="CO104" s="108">
        <v>615.14828843621729</v>
      </c>
      <c r="CP104" s="109">
        <v>0.98744292237442932</v>
      </c>
    </row>
    <row r="105" spans="1:94" x14ac:dyDescent="0.25">
      <c r="A105" s="106">
        <v>173.52235970705107</v>
      </c>
      <c r="B105" s="107">
        <v>6.4726027397260273</v>
      </c>
      <c r="C105" s="106">
        <v>189.90091996470156</v>
      </c>
      <c r="D105" s="107">
        <v>4.6404109589041092</v>
      </c>
      <c r="E105" s="106">
        <v>163.88049615623649</v>
      </c>
      <c r="F105" s="107">
        <v>5.5136986301369868</v>
      </c>
      <c r="G105" s="106">
        <v>144.30331702559383</v>
      </c>
      <c r="H105" s="107">
        <v>7.654109589041096</v>
      </c>
      <c r="I105" s="108">
        <v>127.17277907125269</v>
      </c>
      <c r="J105" s="109">
        <v>6.409817351598174</v>
      </c>
      <c r="M105" s="106">
        <v>906.56233190389162</v>
      </c>
      <c r="N105" s="107">
        <v>4.7203196347031966</v>
      </c>
      <c r="O105" s="106">
        <v>707.01875540919264</v>
      </c>
      <c r="P105" s="107">
        <v>15.199771689497718</v>
      </c>
      <c r="Q105" s="106">
        <v>775.48363169404217</v>
      </c>
      <c r="R105" s="107">
        <v>9.006849315068493</v>
      </c>
      <c r="S105" s="106">
        <v>800.23867201942994</v>
      </c>
      <c r="T105" s="107">
        <v>7.7625570776255701</v>
      </c>
      <c r="U105" s="108">
        <v>817.30918292744855</v>
      </c>
      <c r="V105" s="109">
        <v>7.9851598173515974</v>
      </c>
      <c r="W105" s="113"/>
      <c r="Y105" s="106">
        <v>992.78633199969988</v>
      </c>
      <c r="Z105" s="107">
        <v>3.1906392694063932</v>
      </c>
      <c r="AA105" s="106">
        <v>941.73962643277491</v>
      </c>
      <c r="AB105" s="107">
        <v>3.8698630136986303</v>
      </c>
      <c r="AC105" s="106">
        <v>921.1311083146087</v>
      </c>
      <c r="AD105" s="107">
        <v>2.8025114155251143</v>
      </c>
      <c r="AE105" s="106">
        <v>951.28720689390252</v>
      </c>
      <c r="AF105" s="107">
        <v>6.352739726027397</v>
      </c>
      <c r="AG105" s="108">
        <v>974.27734058709973</v>
      </c>
      <c r="AH105" s="109">
        <v>3.9383561643835616</v>
      </c>
      <c r="AK105" s="106">
        <v>1326.3880498458389</v>
      </c>
      <c r="AL105" s="107">
        <v>2.4714611872146119</v>
      </c>
      <c r="AM105" s="106">
        <v>1330.8944734251616</v>
      </c>
      <c r="AN105" s="107">
        <v>3.3447488584474883</v>
      </c>
      <c r="AO105" s="106">
        <v>1397.2788094873717</v>
      </c>
      <c r="AP105" s="107">
        <v>0.82762557077625565</v>
      </c>
      <c r="AQ105" s="106">
        <v>1338.9251006251184</v>
      </c>
      <c r="AR105" s="107">
        <v>5</v>
      </c>
      <c r="AS105" s="108">
        <v>1370.9930076598639</v>
      </c>
      <c r="AT105" s="109">
        <v>3.8470319634703194</v>
      </c>
      <c r="AW105" s="106">
        <v>605.39568700128564</v>
      </c>
      <c r="AX105" s="107">
        <v>68.293378995433784</v>
      </c>
      <c r="AY105" s="106">
        <v>510.81399450368036</v>
      </c>
      <c r="AZ105" s="107">
        <v>66.044520547945211</v>
      </c>
      <c r="BA105" s="106">
        <v>486.49215359962363</v>
      </c>
      <c r="BB105" s="107">
        <v>56.952054794520549</v>
      </c>
      <c r="BC105" s="106">
        <v>514.01826207448551</v>
      </c>
      <c r="BD105" s="107">
        <v>52.722602739726035</v>
      </c>
      <c r="BE105" s="108">
        <v>563.81389731058118</v>
      </c>
      <c r="BF105" s="109">
        <v>37.694063926940643</v>
      </c>
      <c r="BI105" s="106">
        <v>1589.3102810064461</v>
      </c>
      <c r="BJ105" s="107">
        <v>4.6461187214611872</v>
      </c>
      <c r="BK105" s="106">
        <v>1608.3489062576241</v>
      </c>
      <c r="BL105" s="107">
        <v>3.4817351598173514</v>
      </c>
      <c r="BM105" s="106">
        <v>1725.8606121211435</v>
      </c>
      <c r="BN105" s="107">
        <v>3.5045662100456623</v>
      </c>
      <c r="BO105" s="106">
        <v>1888.2251065729756</v>
      </c>
      <c r="BP105" s="107">
        <v>1.0216894977168951</v>
      </c>
      <c r="BQ105" s="108">
        <v>1903.9085682424386</v>
      </c>
      <c r="BR105" s="109">
        <v>1.1872146118721461</v>
      </c>
      <c r="BU105" s="106">
        <v>3342.0918330612753</v>
      </c>
      <c r="BV105" s="107">
        <v>0.88470319634703187</v>
      </c>
      <c r="BW105" s="106">
        <v>3271.8681986648689</v>
      </c>
      <c r="BX105" s="107">
        <v>1.3926940639269407</v>
      </c>
      <c r="BY105" s="106">
        <v>3456.7299310016278</v>
      </c>
      <c r="BZ105" s="107">
        <v>1.5582191780821919</v>
      </c>
      <c r="CA105" s="106">
        <v>3559.9292475917273</v>
      </c>
      <c r="CB105" s="107">
        <v>0.41095890410958902</v>
      </c>
      <c r="CC105" s="108">
        <v>3387.074715835447</v>
      </c>
      <c r="CD105" s="109">
        <v>0.64497716894977164</v>
      </c>
      <c r="CG105" s="106">
        <v>660.17402610494003</v>
      </c>
      <c r="CH105" s="107">
        <v>0.66210045662100458</v>
      </c>
      <c r="CI105" s="106">
        <v>679.22978929778753</v>
      </c>
      <c r="CJ105" s="107">
        <v>0.94748858447488582</v>
      </c>
      <c r="CK105" s="106">
        <v>683.08015018705032</v>
      </c>
      <c r="CL105" s="107">
        <v>1.1015981735159819</v>
      </c>
      <c r="CM105" s="106">
        <v>747.03559138730418</v>
      </c>
      <c r="CN105" s="107">
        <v>0.14269406392694062</v>
      </c>
      <c r="CO105" s="108">
        <v>623.92244604139455</v>
      </c>
      <c r="CP105" s="109">
        <v>0.78196347031963476</v>
      </c>
    </row>
    <row r="106" spans="1:94" x14ac:dyDescent="0.25">
      <c r="A106" s="106">
        <v>178.36814173612254</v>
      </c>
      <c r="B106" s="107">
        <v>5.519406392694064</v>
      </c>
      <c r="C106" s="106">
        <v>195.73290262117553</v>
      </c>
      <c r="D106" s="107">
        <v>3.955479452054794</v>
      </c>
      <c r="E106" s="106">
        <v>169.92009676164977</v>
      </c>
      <c r="F106" s="107">
        <v>4.8344748858447488</v>
      </c>
      <c r="G106" s="106">
        <v>150.58510543993356</v>
      </c>
      <c r="H106" s="107">
        <v>6.8493150684931505</v>
      </c>
      <c r="I106" s="108">
        <v>133.21457110464877</v>
      </c>
      <c r="J106" s="109">
        <v>5.4509132420091326</v>
      </c>
      <c r="M106" s="106">
        <v>924.53695953306817</v>
      </c>
      <c r="N106" s="107">
        <v>3.9440639269406392</v>
      </c>
      <c r="O106" s="106">
        <v>723.42852447713233</v>
      </c>
      <c r="P106" s="107">
        <v>13.3675799086758</v>
      </c>
      <c r="Q106" s="106">
        <v>793.82943998486462</v>
      </c>
      <c r="R106" s="107">
        <v>7.7054794520547949</v>
      </c>
      <c r="S106" s="106">
        <v>819.61166663467907</v>
      </c>
      <c r="T106" s="107">
        <v>6.512557077625571</v>
      </c>
      <c r="U106" s="108">
        <v>835.94592658378713</v>
      </c>
      <c r="V106" s="109">
        <v>6.9691780821917808</v>
      </c>
      <c r="W106" s="113"/>
      <c r="Y106" s="106">
        <v>1005.3048923630752</v>
      </c>
      <c r="Z106" s="107">
        <v>2.7111872146118721</v>
      </c>
      <c r="AA106" s="106">
        <v>954.50123960297321</v>
      </c>
      <c r="AB106" s="107">
        <v>3.4018264840182644</v>
      </c>
      <c r="AC106" s="106">
        <v>934.44717252724308</v>
      </c>
      <c r="AD106" s="107">
        <v>2.3515981735159817</v>
      </c>
      <c r="AE106" s="106">
        <v>963.07138052316759</v>
      </c>
      <c r="AF106" s="107">
        <v>5.7591324200913245</v>
      </c>
      <c r="AG106" s="108">
        <v>986.48036073849289</v>
      </c>
      <c r="AH106" s="109">
        <v>3.3561643835616439</v>
      </c>
      <c r="AK106" s="106">
        <v>1352.4310216409028</v>
      </c>
      <c r="AL106" s="107">
        <v>2.1061643835616439</v>
      </c>
      <c r="AM106" s="106">
        <v>1355.8198870975161</v>
      </c>
      <c r="AN106" s="107">
        <v>2.9794520547945202</v>
      </c>
      <c r="AO106" s="106">
        <v>1424.1086890527897</v>
      </c>
      <c r="AP106" s="107">
        <v>0.72488584474885842</v>
      </c>
      <c r="AQ106" s="106">
        <v>1366.709601453653</v>
      </c>
      <c r="AR106" s="107">
        <v>4.5262557077625569</v>
      </c>
      <c r="AS106" s="108">
        <v>1396.9930818035195</v>
      </c>
      <c r="AT106" s="109">
        <v>3.2591324200913241</v>
      </c>
      <c r="AW106" s="106">
        <v>609.64439256037008</v>
      </c>
      <c r="AX106" s="107">
        <v>66.952054794520549</v>
      </c>
      <c r="AY106" s="106">
        <v>519.59854923801879</v>
      </c>
      <c r="AZ106" s="107">
        <v>64.046803652968038</v>
      </c>
      <c r="BA106" s="106">
        <v>497.32681047150794</v>
      </c>
      <c r="BB106" s="107">
        <v>55.410958904109584</v>
      </c>
      <c r="BC106" s="106">
        <v>524.24174889176527</v>
      </c>
      <c r="BD106" s="107">
        <v>50.605022831050228</v>
      </c>
      <c r="BE106" s="108">
        <v>572.66472518962098</v>
      </c>
      <c r="BF106" s="109">
        <v>34.269406392694066</v>
      </c>
      <c r="BI106" s="106">
        <v>1626.2863909832643</v>
      </c>
      <c r="BJ106" s="107">
        <v>3.9668949771689501</v>
      </c>
      <c r="BK106" s="106">
        <v>1647.4100795022064</v>
      </c>
      <c r="BL106" s="107">
        <v>2.939497716894977</v>
      </c>
      <c r="BM106" s="106">
        <v>1764.2700009989121</v>
      </c>
      <c r="BN106" s="107">
        <v>2.9737442922374431</v>
      </c>
      <c r="BO106" s="106">
        <v>1925.0166740095635</v>
      </c>
      <c r="BP106" s="107">
        <v>0.94748858447488582</v>
      </c>
      <c r="BQ106" s="108">
        <v>1943.3528209509273</v>
      </c>
      <c r="BR106" s="109">
        <v>1.0502283105022832</v>
      </c>
      <c r="BU106" s="106">
        <v>3377.4128290357839</v>
      </c>
      <c r="BV106" s="107">
        <v>0.74200913242009126</v>
      </c>
      <c r="BW106" s="106">
        <v>3310.3722646299548</v>
      </c>
      <c r="BX106" s="107">
        <v>1.1757990867579908</v>
      </c>
      <c r="BY106" s="106">
        <v>3496.9869319777717</v>
      </c>
      <c r="BZ106" s="107">
        <v>1.3127853881278537</v>
      </c>
      <c r="CA106" s="106">
        <v>3602.3557227912097</v>
      </c>
      <c r="CB106" s="107">
        <v>0.3595890410958904</v>
      </c>
      <c r="CC106" s="108">
        <v>3428.6680021237889</v>
      </c>
      <c r="CD106" s="109">
        <v>0.57648401826484019</v>
      </c>
      <c r="CG106" s="106">
        <v>668.33560947952765</v>
      </c>
      <c r="CH106" s="107">
        <v>0.57648401826484019</v>
      </c>
      <c r="CI106" s="106">
        <v>688.16864513739449</v>
      </c>
      <c r="CJ106" s="107">
        <v>0.8047945205479452</v>
      </c>
      <c r="CK106" s="106">
        <v>692.00761604122408</v>
      </c>
      <c r="CL106" s="107">
        <v>1.0273972602739725</v>
      </c>
      <c r="CM106" s="106">
        <v>757.26073557406096</v>
      </c>
      <c r="CN106" s="107">
        <v>0.12557077625570776</v>
      </c>
      <c r="CO106" s="108">
        <v>632.69660364657182</v>
      </c>
      <c r="CP106" s="109">
        <v>0.66210045662100458</v>
      </c>
    </row>
    <row r="107" spans="1:94" x14ac:dyDescent="0.25">
      <c r="A107" s="106">
        <v>183.21392376519401</v>
      </c>
      <c r="B107" s="107">
        <v>4.6518264840182653</v>
      </c>
      <c r="C107" s="106">
        <v>201.56488527764949</v>
      </c>
      <c r="D107" s="107">
        <v>3.2876712328767121</v>
      </c>
      <c r="E107" s="106">
        <v>175.95969736706306</v>
      </c>
      <c r="F107" s="107">
        <v>4.1952054794520546</v>
      </c>
      <c r="G107" s="106">
        <v>156.86689385427329</v>
      </c>
      <c r="H107" s="107">
        <v>6.1244292237442925</v>
      </c>
      <c r="I107" s="108">
        <v>139.25636313804486</v>
      </c>
      <c r="J107" s="109">
        <v>4.7031963470319633</v>
      </c>
      <c r="M107" s="106">
        <v>942.51158716224472</v>
      </c>
      <c r="N107" s="107">
        <v>3.2648401826484021</v>
      </c>
      <c r="O107" s="106">
        <v>739.83829354507202</v>
      </c>
      <c r="P107" s="107">
        <v>11.46689497716895</v>
      </c>
      <c r="Q107" s="106">
        <v>812.17524827568707</v>
      </c>
      <c r="R107" s="107">
        <v>6.6267123287671232</v>
      </c>
      <c r="S107" s="106">
        <v>838.98466124992819</v>
      </c>
      <c r="T107" s="107">
        <v>5.3881278538812785</v>
      </c>
      <c r="U107" s="108">
        <v>854.58267024012571</v>
      </c>
      <c r="V107" s="109">
        <v>5.9988584474885842</v>
      </c>
      <c r="W107" s="113"/>
      <c r="Y107" s="106">
        <v>1017.8234527264505</v>
      </c>
      <c r="Z107" s="107">
        <v>2.3287671232876712</v>
      </c>
      <c r="AA107" s="106">
        <v>967.26285277317152</v>
      </c>
      <c r="AB107" s="107">
        <v>2.9566210045662102</v>
      </c>
      <c r="AC107" s="106">
        <v>947.76323673987747</v>
      </c>
      <c r="AD107" s="107">
        <v>2.0034246575342465</v>
      </c>
      <c r="AE107" s="106">
        <v>974.85555415243266</v>
      </c>
      <c r="AF107" s="107">
        <v>5.0913242009132418</v>
      </c>
      <c r="AG107" s="108">
        <v>998.68338088988605</v>
      </c>
      <c r="AH107" s="109">
        <v>2.83675799086758</v>
      </c>
      <c r="AK107" s="106">
        <v>1378.4739934359668</v>
      </c>
      <c r="AL107" s="107">
        <v>1.7351598173515983</v>
      </c>
      <c r="AM107" s="106">
        <v>1380.7453007698707</v>
      </c>
      <c r="AN107" s="107">
        <v>2.6883561643835616</v>
      </c>
      <c r="AO107" s="106">
        <v>1450.9385686182077</v>
      </c>
      <c r="AP107" s="107">
        <v>0.65068493150684936</v>
      </c>
      <c r="AQ107" s="106">
        <v>1394.4941022821877</v>
      </c>
      <c r="AR107" s="107">
        <v>4.0810502283105023</v>
      </c>
      <c r="AS107" s="108">
        <v>1422.9931559471752</v>
      </c>
      <c r="AT107" s="109">
        <v>2.7796803652968034</v>
      </c>
      <c r="AW107" s="106">
        <v>613.89309811945452</v>
      </c>
      <c r="AX107" s="107">
        <v>65.228310502283108</v>
      </c>
      <c r="AY107" s="106">
        <v>528.38310397235728</v>
      </c>
      <c r="AZ107" s="107">
        <v>61.860730593607308</v>
      </c>
      <c r="BA107" s="106">
        <v>508.16146734339225</v>
      </c>
      <c r="BB107" s="107">
        <v>53.81278538812785</v>
      </c>
      <c r="BC107" s="106">
        <v>534.46523570904503</v>
      </c>
      <c r="BD107" s="107">
        <v>47.905251141552512</v>
      </c>
      <c r="BE107" s="108">
        <v>581.51555306866078</v>
      </c>
      <c r="BF107" s="109">
        <v>30.82191780821918</v>
      </c>
      <c r="BI107" s="106">
        <v>1663.2625009600824</v>
      </c>
      <c r="BJ107" s="107">
        <v>3.4531963470319638</v>
      </c>
      <c r="BK107" s="106">
        <v>1686.4712527467887</v>
      </c>
      <c r="BL107" s="107">
        <v>2.5399543378995433</v>
      </c>
      <c r="BM107" s="106">
        <v>1802.6793898766807</v>
      </c>
      <c r="BN107" s="107">
        <v>2.6027397260273974</v>
      </c>
      <c r="BO107" s="106">
        <v>1961.8082414461514</v>
      </c>
      <c r="BP107" s="107">
        <v>0.86187214611872143</v>
      </c>
      <c r="BQ107" s="108">
        <v>1982.7970736594159</v>
      </c>
      <c r="BR107" s="109">
        <v>0.89611872146118721</v>
      </c>
      <c r="BU107" s="106">
        <v>3412.7338250102925</v>
      </c>
      <c r="BV107" s="107">
        <v>0.63356164383561642</v>
      </c>
      <c r="BW107" s="106">
        <v>3348.8763305950406</v>
      </c>
      <c r="BX107" s="107">
        <v>1.0273972602739725</v>
      </c>
      <c r="BY107" s="106">
        <v>3537.2439329539156</v>
      </c>
      <c r="BZ107" s="107">
        <v>1.1073059360730595</v>
      </c>
      <c r="CA107" s="106">
        <v>3644.7821979906921</v>
      </c>
      <c r="CB107" s="107">
        <v>0.30821917808219179</v>
      </c>
      <c r="CC107" s="108">
        <v>3470.2612884121309</v>
      </c>
      <c r="CD107" s="109">
        <v>0.49657534246575347</v>
      </c>
      <c r="CG107" s="106">
        <v>676.49719285411527</v>
      </c>
      <c r="CH107" s="107">
        <v>0.51369863013698625</v>
      </c>
      <c r="CI107" s="106">
        <v>697.10750097700145</v>
      </c>
      <c r="CJ107" s="107">
        <v>0.73630136986301375</v>
      </c>
      <c r="CK107" s="106">
        <v>700.93508189539784</v>
      </c>
      <c r="CL107" s="107">
        <v>0.91894977168949765</v>
      </c>
      <c r="CM107" s="106">
        <v>767.48587976081774</v>
      </c>
      <c r="CN107" s="107">
        <v>9.7031963470319629E-2</v>
      </c>
      <c r="CO107" s="108">
        <v>641.47076125174908</v>
      </c>
      <c r="CP107" s="109">
        <v>0.51369863013698625</v>
      </c>
    </row>
    <row r="108" spans="1:94" x14ac:dyDescent="0.25">
      <c r="A108" s="106">
        <v>188.05970579426548</v>
      </c>
      <c r="B108" s="107">
        <v>3.8413242009132418</v>
      </c>
      <c r="C108" s="106">
        <v>207.39686793412346</v>
      </c>
      <c r="D108" s="107">
        <v>2.8139269406392695</v>
      </c>
      <c r="E108" s="106">
        <v>181.99929797247634</v>
      </c>
      <c r="F108" s="107">
        <v>3.6130136986301369</v>
      </c>
      <c r="G108" s="106">
        <v>163.14868226861302</v>
      </c>
      <c r="H108" s="107">
        <v>5.2796803652968034</v>
      </c>
      <c r="I108" s="108">
        <v>145.29815517144095</v>
      </c>
      <c r="J108" s="109">
        <v>3.9326484018264845</v>
      </c>
      <c r="M108" s="106">
        <v>960.48621479142128</v>
      </c>
      <c r="N108" s="107">
        <v>2.7340182648401825</v>
      </c>
      <c r="O108" s="106">
        <v>756.24806261301171</v>
      </c>
      <c r="P108" s="107">
        <v>9.8630136986301373</v>
      </c>
      <c r="Q108" s="106">
        <v>830.52105656650951</v>
      </c>
      <c r="R108" s="107">
        <v>5.5707762557077629</v>
      </c>
      <c r="S108" s="106">
        <v>858.35765586517732</v>
      </c>
      <c r="T108" s="107">
        <v>4.5148401826484017</v>
      </c>
      <c r="U108" s="108">
        <v>873.21941389646429</v>
      </c>
      <c r="V108" s="109">
        <v>5.0513698630136989</v>
      </c>
      <c r="W108" s="113"/>
      <c r="Y108" s="106">
        <v>1030.3420130898257</v>
      </c>
      <c r="Z108" s="107">
        <v>2.0205479452054793</v>
      </c>
      <c r="AA108" s="106">
        <v>980.02446594336982</v>
      </c>
      <c r="AB108" s="107">
        <v>2.6027397260273974</v>
      </c>
      <c r="AC108" s="106">
        <v>961.07930095251186</v>
      </c>
      <c r="AD108" s="107">
        <v>1.7123287671232876</v>
      </c>
      <c r="AE108" s="106">
        <v>986.63972778169773</v>
      </c>
      <c r="AF108" s="107">
        <v>4.2808219178082192</v>
      </c>
      <c r="AG108" s="108">
        <v>1010.8864010412792</v>
      </c>
      <c r="AH108" s="109">
        <v>2.4086757990867578</v>
      </c>
      <c r="AK108" s="106">
        <v>1404.5169652310308</v>
      </c>
      <c r="AL108" s="107">
        <v>1.4668949771689497</v>
      </c>
      <c r="AM108" s="106">
        <v>1405.6707144422253</v>
      </c>
      <c r="AN108" s="107">
        <v>2.3915525114155249</v>
      </c>
      <c r="AO108" s="106">
        <v>1477.7684481836257</v>
      </c>
      <c r="AP108" s="107">
        <v>0.59931506849315064</v>
      </c>
      <c r="AQ108" s="106">
        <v>1422.2786031107223</v>
      </c>
      <c r="AR108" s="107">
        <v>3.670091324200913</v>
      </c>
      <c r="AS108" s="108">
        <v>1448.9932300908308</v>
      </c>
      <c r="AT108" s="109">
        <v>2.3915525114155249</v>
      </c>
      <c r="AW108" s="106">
        <v>618.14180367853896</v>
      </c>
      <c r="AX108" s="107">
        <v>62.865296803652967</v>
      </c>
      <c r="AY108" s="106">
        <v>537.16765870669576</v>
      </c>
      <c r="AZ108" s="107">
        <v>59.571917808219176</v>
      </c>
      <c r="BA108" s="106">
        <v>518.99612421527661</v>
      </c>
      <c r="BB108" s="107">
        <v>51.929223744292244</v>
      </c>
      <c r="BC108" s="106">
        <v>544.6887225263248</v>
      </c>
      <c r="BD108" s="107">
        <v>44.200913242009129</v>
      </c>
      <c r="BE108" s="108">
        <v>590.36638094770058</v>
      </c>
      <c r="BF108" s="109">
        <v>27.945205479452056</v>
      </c>
      <c r="BI108" s="106">
        <v>1700.2386109369006</v>
      </c>
      <c r="BJ108" s="107">
        <v>2.9052511415525113</v>
      </c>
      <c r="BK108" s="106">
        <v>1725.5324259913709</v>
      </c>
      <c r="BL108" s="107">
        <v>2.16324200913242</v>
      </c>
      <c r="BM108" s="106">
        <v>1841.0887787544493</v>
      </c>
      <c r="BN108" s="107">
        <v>2.3630136986301369</v>
      </c>
      <c r="BO108" s="106">
        <v>1998.5998088827394</v>
      </c>
      <c r="BP108" s="107">
        <v>0.76484018264840181</v>
      </c>
      <c r="BQ108" s="108">
        <v>2022.2413263679045</v>
      </c>
      <c r="BR108" s="109">
        <v>0.82762557077625565</v>
      </c>
      <c r="BU108" s="106">
        <v>3448.0548209848012</v>
      </c>
      <c r="BV108" s="107">
        <v>0.54223744292237441</v>
      </c>
      <c r="BW108" s="106">
        <v>3387.3803965601264</v>
      </c>
      <c r="BX108" s="107">
        <v>0.86187214611872143</v>
      </c>
      <c r="BY108" s="106">
        <v>3577.5009339300595</v>
      </c>
      <c r="BZ108" s="107">
        <v>0.91324200913242004</v>
      </c>
      <c r="CA108" s="106">
        <v>3687.2086731901745</v>
      </c>
      <c r="CB108" s="107">
        <v>0.22831050228310501</v>
      </c>
      <c r="CC108" s="108">
        <v>3511.8545747004728</v>
      </c>
      <c r="CD108" s="109">
        <v>0.41666666666666669</v>
      </c>
      <c r="CG108" s="106">
        <v>684.65877622870289</v>
      </c>
      <c r="CH108" s="107">
        <v>0.46232876712328769</v>
      </c>
      <c r="CI108" s="106">
        <v>706.04635681660841</v>
      </c>
      <c r="CJ108" s="107">
        <v>0.63926940639269414</v>
      </c>
      <c r="CK108" s="106">
        <v>709.8625477495716</v>
      </c>
      <c r="CL108" s="107">
        <v>0.81050228310502281</v>
      </c>
      <c r="CM108" s="106">
        <v>777.71102394757452</v>
      </c>
      <c r="CN108" s="107">
        <v>7.4200913242009128E-2</v>
      </c>
      <c r="CO108" s="108">
        <v>650.24491885692635</v>
      </c>
      <c r="CP108" s="109">
        <v>0.3995433789954338</v>
      </c>
    </row>
    <row r="109" spans="1:94" x14ac:dyDescent="0.25">
      <c r="A109" s="106">
        <v>192.90548782333695</v>
      </c>
      <c r="B109" s="107">
        <v>2.9851598173515983</v>
      </c>
      <c r="C109" s="106">
        <v>213.22885059059743</v>
      </c>
      <c r="D109" s="107">
        <v>2.3972602739726026</v>
      </c>
      <c r="E109" s="106">
        <v>188.03889857788963</v>
      </c>
      <c r="F109" s="107">
        <v>2.9965753424657531</v>
      </c>
      <c r="G109" s="106">
        <v>169.43047068295274</v>
      </c>
      <c r="H109" s="107">
        <v>4.634703196347032</v>
      </c>
      <c r="I109" s="108">
        <v>151.33994720483705</v>
      </c>
      <c r="J109" s="109">
        <v>3.2876712328767121</v>
      </c>
      <c r="M109" s="106">
        <v>978.46084242059783</v>
      </c>
      <c r="N109" s="107">
        <v>2.2831050228310499</v>
      </c>
      <c r="O109" s="106">
        <v>772.6578316809514</v>
      </c>
      <c r="P109" s="107">
        <v>8.5102739726027394</v>
      </c>
      <c r="Q109" s="106">
        <v>848.86686485733196</v>
      </c>
      <c r="R109" s="107">
        <v>4.6175799086757996</v>
      </c>
      <c r="S109" s="106">
        <v>877.73065048042645</v>
      </c>
      <c r="T109" s="107">
        <v>3.7157534246575343</v>
      </c>
      <c r="U109" s="108">
        <v>891.85615755280287</v>
      </c>
      <c r="V109" s="109">
        <v>4.2180365296803659</v>
      </c>
      <c r="W109" s="113"/>
      <c r="Y109" s="106">
        <v>1042.8605734532011</v>
      </c>
      <c r="Z109" s="107">
        <v>1.6894977168949772</v>
      </c>
      <c r="AA109" s="106">
        <v>992.78607911356812</v>
      </c>
      <c r="AB109" s="107">
        <v>2.317351598173516</v>
      </c>
      <c r="AC109" s="106">
        <v>974.39536516514625</v>
      </c>
      <c r="AD109" s="107">
        <v>1.4726027397260275</v>
      </c>
      <c r="AE109" s="106">
        <v>998.4239014109628</v>
      </c>
      <c r="AF109" s="107">
        <v>3.7671232876712328</v>
      </c>
      <c r="AG109" s="108">
        <v>1023.0894211926724</v>
      </c>
      <c r="AH109" s="109">
        <v>2.0433789954337902</v>
      </c>
      <c r="AK109" s="106">
        <v>1430.5599370260948</v>
      </c>
      <c r="AL109" s="107">
        <v>1.2385844748858448</v>
      </c>
      <c r="AM109" s="106">
        <v>1430.5961281145799</v>
      </c>
      <c r="AN109" s="107">
        <v>2.0490867579908678</v>
      </c>
      <c r="AO109" s="106">
        <v>1504.5983277490436</v>
      </c>
      <c r="AP109" s="107">
        <v>0.55365296803652975</v>
      </c>
      <c r="AQ109" s="106">
        <v>1450.063103939257</v>
      </c>
      <c r="AR109" s="107">
        <v>3.2591324200913241</v>
      </c>
      <c r="AS109" s="108">
        <v>1474.9933042344865</v>
      </c>
      <c r="AT109" s="109">
        <v>2.0490867579908678</v>
      </c>
      <c r="AW109" s="106">
        <v>622.39050923762341</v>
      </c>
      <c r="AX109" s="107">
        <v>60</v>
      </c>
      <c r="AY109" s="106">
        <v>545.95221344103425</v>
      </c>
      <c r="AZ109" s="107">
        <v>56.6324200913242</v>
      </c>
      <c r="BA109" s="106">
        <v>529.83078108716097</v>
      </c>
      <c r="BB109" s="107">
        <v>49.611872146118721</v>
      </c>
      <c r="BC109" s="106">
        <v>554.91220934360456</v>
      </c>
      <c r="BD109" s="107">
        <v>40.06849315068493</v>
      </c>
      <c r="BE109" s="108">
        <v>599.21720882674038</v>
      </c>
      <c r="BF109" s="109">
        <v>25.068493150684933</v>
      </c>
      <c r="BI109" s="106">
        <v>1737.2147209137188</v>
      </c>
      <c r="BJ109" s="107">
        <v>2.4600456621004567</v>
      </c>
      <c r="BK109" s="106">
        <v>1764.5935992359532</v>
      </c>
      <c r="BL109" s="107">
        <v>1.8949771689497716</v>
      </c>
      <c r="BM109" s="106">
        <v>1879.4981676322179</v>
      </c>
      <c r="BN109" s="107">
        <v>2.1404109589041096</v>
      </c>
      <c r="BO109" s="106">
        <v>2035.3913763193273</v>
      </c>
      <c r="BP109" s="107">
        <v>0.66210045662100458</v>
      </c>
      <c r="BQ109" s="108">
        <v>2061.685579076393</v>
      </c>
      <c r="BR109" s="109">
        <v>0.68493150684931503</v>
      </c>
      <c r="BU109" s="106">
        <v>3483.3758169593098</v>
      </c>
      <c r="BV109" s="107">
        <v>0.43378995433789957</v>
      </c>
      <c r="BW109" s="106">
        <v>3425.8844625252123</v>
      </c>
      <c r="BX109" s="107">
        <v>0.72488584474885842</v>
      </c>
      <c r="BY109" s="106">
        <v>3617.7579349062034</v>
      </c>
      <c r="BZ109" s="107">
        <v>0.7591324200913242</v>
      </c>
      <c r="CA109" s="106">
        <v>3729.6351483896569</v>
      </c>
      <c r="CB109" s="107">
        <v>0.19406392694063926</v>
      </c>
      <c r="CC109" s="108">
        <v>3553.4478609888147</v>
      </c>
      <c r="CD109" s="109">
        <v>0.34817351598173518</v>
      </c>
      <c r="CG109" s="106">
        <v>692.82035960329051</v>
      </c>
      <c r="CH109" s="107">
        <v>0.43378995433789957</v>
      </c>
      <c r="CI109" s="106">
        <v>714.98521265621537</v>
      </c>
      <c r="CJ109" s="107">
        <v>0.5365296803652968</v>
      </c>
      <c r="CK109" s="106">
        <v>718.79001360374536</v>
      </c>
      <c r="CL109" s="107">
        <v>0.74771689497716898</v>
      </c>
      <c r="CM109" s="106">
        <v>787.9361681343313</v>
      </c>
      <c r="CN109" s="107">
        <v>6.2785388127853878E-2</v>
      </c>
      <c r="CO109" s="108">
        <v>659.01907646210361</v>
      </c>
      <c r="CP109" s="109">
        <v>0.34246575342465752</v>
      </c>
    </row>
    <row r="110" spans="1:94" x14ac:dyDescent="0.25">
      <c r="A110" s="106">
        <v>197.75126985240843</v>
      </c>
      <c r="B110" s="107">
        <v>2.2831050228310499</v>
      </c>
      <c r="C110" s="106">
        <v>219.0608332470714</v>
      </c>
      <c r="D110" s="107">
        <v>2.031963470319635</v>
      </c>
      <c r="E110" s="106">
        <v>194.07849918330291</v>
      </c>
      <c r="F110" s="107">
        <v>2.4771689497716896</v>
      </c>
      <c r="G110" s="106">
        <v>175.71225909729247</v>
      </c>
      <c r="H110" s="107">
        <v>4.0353881278538815</v>
      </c>
      <c r="I110" s="108">
        <v>157.38173923823314</v>
      </c>
      <c r="J110" s="109">
        <v>2.7682648401826482</v>
      </c>
      <c r="M110" s="106">
        <v>996.43547004977438</v>
      </c>
      <c r="N110" s="107">
        <v>1.9178082191780823</v>
      </c>
      <c r="O110" s="106">
        <v>789.0676007488911</v>
      </c>
      <c r="P110" s="107">
        <v>7.3173515981735164</v>
      </c>
      <c r="Q110" s="106">
        <v>867.21267314815441</v>
      </c>
      <c r="R110" s="107">
        <v>3.7728310502283104</v>
      </c>
      <c r="S110" s="106">
        <v>897.10364509567557</v>
      </c>
      <c r="T110" s="107">
        <v>3.0707762557077625</v>
      </c>
      <c r="U110" s="108">
        <v>910.49290120914145</v>
      </c>
      <c r="V110" s="109">
        <v>3.5102739726027399</v>
      </c>
      <c r="W110" s="113"/>
      <c r="Y110" s="106">
        <v>1055.3791338165765</v>
      </c>
      <c r="Z110" s="107">
        <v>1.3926940639269407</v>
      </c>
      <c r="AA110" s="106">
        <v>1005.5476922837664</v>
      </c>
      <c r="AB110" s="107">
        <v>1.9577625570776258</v>
      </c>
      <c r="AC110" s="106">
        <v>987.71142937778063</v>
      </c>
      <c r="AD110" s="107">
        <v>1.2899543378995433</v>
      </c>
      <c r="AE110" s="106">
        <v>1010.2080750402279</v>
      </c>
      <c r="AF110" s="107">
        <v>3.2191780821917808</v>
      </c>
      <c r="AG110" s="108">
        <v>1035.2924413440655</v>
      </c>
      <c r="AH110" s="109">
        <v>1.6894977168949772</v>
      </c>
      <c r="AK110" s="106">
        <v>1456.6029088211587</v>
      </c>
      <c r="AL110" s="107">
        <v>1.0331050228310501</v>
      </c>
      <c r="AM110" s="106">
        <v>1455.5215417869344</v>
      </c>
      <c r="AN110" s="107">
        <v>1.7694063926940637</v>
      </c>
      <c r="AO110" s="106">
        <v>1531.4282073144616</v>
      </c>
      <c r="AP110" s="107">
        <v>0.49657534246575347</v>
      </c>
      <c r="AQ110" s="106">
        <v>1477.8476047677916</v>
      </c>
      <c r="AR110" s="107">
        <v>2.939497716894977</v>
      </c>
      <c r="AS110" s="108">
        <v>1500.9933783781421</v>
      </c>
      <c r="AT110" s="109">
        <v>1.7579908675799085</v>
      </c>
      <c r="AW110" s="106">
        <v>626.63921479670785</v>
      </c>
      <c r="AX110" s="107">
        <v>56.615296803652967</v>
      </c>
      <c r="AY110" s="106">
        <v>554.73676817537273</v>
      </c>
      <c r="AZ110" s="107">
        <v>53.413242009132425</v>
      </c>
      <c r="BA110" s="106">
        <v>540.66543795904533</v>
      </c>
      <c r="BB110" s="107">
        <v>46.957762557077629</v>
      </c>
      <c r="BC110" s="106">
        <v>565.13569616088432</v>
      </c>
      <c r="BD110" s="107">
        <v>36.061643835616437</v>
      </c>
      <c r="BE110" s="108">
        <v>608.06803670578017</v>
      </c>
      <c r="BF110" s="109">
        <v>22.38013698630137</v>
      </c>
      <c r="BI110" s="106">
        <v>1774.190830890537</v>
      </c>
      <c r="BJ110" s="107">
        <v>2.0490867579908678</v>
      </c>
      <c r="BK110" s="106">
        <v>1803.6547724805355</v>
      </c>
      <c r="BL110" s="107">
        <v>1.5753424657534247</v>
      </c>
      <c r="BM110" s="106">
        <v>1917.9075565099865</v>
      </c>
      <c r="BN110" s="107">
        <v>1.8778538812785388</v>
      </c>
      <c r="BO110" s="106">
        <v>2072.1829437559154</v>
      </c>
      <c r="BP110" s="107">
        <v>0.57077625570776247</v>
      </c>
      <c r="BQ110" s="108">
        <v>2101.1298317848814</v>
      </c>
      <c r="BR110" s="109">
        <v>0.60502283105022836</v>
      </c>
      <c r="BU110" s="106">
        <v>3518.6968129338184</v>
      </c>
      <c r="BV110" s="107">
        <v>0.37671232876712329</v>
      </c>
      <c r="BW110" s="106">
        <v>3464.3885284902981</v>
      </c>
      <c r="BX110" s="107">
        <v>0.63356164383561642</v>
      </c>
      <c r="BY110" s="106">
        <v>3658.0149358823473</v>
      </c>
      <c r="BZ110" s="107">
        <v>0.61073059360730597</v>
      </c>
      <c r="CA110" s="106">
        <v>3772.0616235891393</v>
      </c>
      <c r="CB110" s="107">
        <v>0.18264840182648401</v>
      </c>
      <c r="CC110" s="108">
        <v>3595.0411472771566</v>
      </c>
      <c r="CD110" s="109">
        <v>0.3139269406392694</v>
      </c>
      <c r="CG110" s="106">
        <v>700.98194297787813</v>
      </c>
      <c r="CH110" s="107">
        <v>0.3595890410958904</v>
      </c>
      <c r="CI110" s="106">
        <v>723.92406849582233</v>
      </c>
      <c r="CJ110" s="107">
        <v>0.43949771689497713</v>
      </c>
      <c r="CK110" s="106">
        <v>727.71747945791913</v>
      </c>
      <c r="CL110" s="107">
        <v>0.65068493150684936</v>
      </c>
      <c r="CM110" s="106">
        <v>798.16131232108808</v>
      </c>
      <c r="CN110" s="107">
        <v>5.1369863013698627E-2</v>
      </c>
      <c r="CO110" s="108">
        <v>667.79323406728088</v>
      </c>
      <c r="CP110" s="109">
        <v>0.29680365296803651</v>
      </c>
    </row>
    <row r="111" spans="1:94" x14ac:dyDescent="0.25">
      <c r="A111" s="106">
        <v>202.5970518814799</v>
      </c>
      <c r="B111" s="107">
        <v>1.8664383561643836</v>
      </c>
      <c r="C111" s="106">
        <v>224.89281590354537</v>
      </c>
      <c r="D111" s="107">
        <v>1.6324200913242011</v>
      </c>
      <c r="E111" s="106">
        <v>200.11809978871619</v>
      </c>
      <c r="F111" s="107">
        <v>2.060502283105023</v>
      </c>
      <c r="G111" s="106">
        <v>181.9940475116322</v>
      </c>
      <c r="H111" s="107">
        <v>3.4874429223744294</v>
      </c>
      <c r="I111" s="108">
        <v>163.42353127162923</v>
      </c>
      <c r="J111" s="109">
        <v>2.3915525114155249</v>
      </c>
      <c r="M111" s="106">
        <v>1014.4100976789509</v>
      </c>
      <c r="N111" s="107">
        <v>1.5810502283105023</v>
      </c>
      <c r="O111" s="106">
        <v>805.47736981683079</v>
      </c>
      <c r="P111" s="107">
        <v>6.404109589041096</v>
      </c>
      <c r="Q111" s="106">
        <v>885.55848143897686</v>
      </c>
      <c r="R111" s="107">
        <v>3.122146118721461</v>
      </c>
      <c r="S111" s="106">
        <v>916.4766397109247</v>
      </c>
      <c r="T111" s="107">
        <v>2.5</v>
      </c>
      <c r="U111" s="108">
        <v>929.12964486548003</v>
      </c>
      <c r="V111" s="109">
        <v>2.939497716894977</v>
      </c>
      <c r="W111" s="113"/>
      <c r="Y111" s="106">
        <v>1067.8976941799519</v>
      </c>
      <c r="Z111" s="107">
        <v>1.2043378995433789</v>
      </c>
      <c r="AA111" s="106">
        <v>1018.3093054539647</v>
      </c>
      <c r="AB111" s="107">
        <v>1.7522831050228311</v>
      </c>
      <c r="AC111" s="106">
        <v>1001.027493590415</v>
      </c>
      <c r="AD111" s="107">
        <v>1.0616438356164384</v>
      </c>
      <c r="AE111" s="106">
        <v>1021.9922486694929</v>
      </c>
      <c r="AF111" s="107">
        <v>2.7625570776255706</v>
      </c>
      <c r="AG111" s="108">
        <v>1047.4954614954588</v>
      </c>
      <c r="AH111" s="109">
        <v>1.3755707762557077</v>
      </c>
      <c r="AK111" s="106">
        <v>1482.6458806162227</v>
      </c>
      <c r="AL111" s="107">
        <v>0.83904109589041098</v>
      </c>
      <c r="AM111" s="106">
        <v>1480.446955459289</v>
      </c>
      <c r="AN111" s="107">
        <v>1.5068493150684932</v>
      </c>
      <c r="AO111" s="106">
        <v>1558.2580868798796</v>
      </c>
      <c r="AP111" s="107">
        <v>0.42808219178082191</v>
      </c>
      <c r="AQ111" s="106">
        <v>1505.6321055963263</v>
      </c>
      <c r="AR111" s="107">
        <v>2.5913242009132418</v>
      </c>
      <c r="AS111" s="108">
        <v>1526.9934525217977</v>
      </c>
      <c r="AT111" s="109">
        <v>1.4897260273972601</v>
      </c>
      <c r="AW111" s="106">
        <v>630.88792035579229</v>
      </c>
      <c r="AX111" s="107">
        <v>53.007990867579913</v>
      </c>
      <c r="AY111" s="106">
        <v>563.52132290971122</v>
      </c>
      <c r="AZ111" s="107">
        <v>49.423515981735164</v>
      </c>
      <c r="BA111" s="106">
        <v>551.5000948309297</v>
      </c>
      <c r="BB111" s="107">
        <v>43.989726027397261</v>
      </c>
      <c r="BC111" s="106">
        <v>575.35918297816409</v>
      </c>
      <c r="BD111" s="107">
        <v>32.665525114155251</v>
      </c>
      <c r="BE111" s="108">
        <v>616.91886458481997</v>
      </c>
      <c r="BF111" s="109">
        <v>19.925799086757991</v>
      </c>
      <c r="BI111" s="106">
        <v>1811.1669408673552</v>
      </c>
      <c r="BJ111" s="107">
        <v>1.6837899543378994</v>
      </c>
      <c r="BK111" s="106">
        <v>1842.7159457251178</v>
      </c>
      <c r="BL111" s="107">
        <v>1.3527397260273972</v>
      </c>
      <c r="BM111" s="106">
        <v>1956.3169453877551</v>
      </c>
      <c r="BN111" s="107">
        <v>1.5753424657534247</v>
      </c>
      <c r="BO111" s="106">
        <v>2108.9745111925035</v>
      </c>
      <c r="BP111" s="107">
        <v>0.4908675799086758</v>
      </c>
      <c r="BQ111" s="108">
        <v>2140.5740844933698</v>
      </c>
      <c r="BR111" s="109">
        <v>0.55365296803652975</v>
      </c>
      <c r="BU111" s="106">
        <v>3554.017808908327</v>
      </c>
      <c r="BV111" s="107">
        <v>0.33105022831050229</v>
      </c>
      <c r="BW111" s="106">
        <v>3502.8925944553839</v>
      </c>
      <c r="BX111" s="107">
        <v>0.58789954337899542</v>
      </c>
      <c r="BY111" s="106">
        <v>3698.2719368584912</v>
      </c>
      <c r="BZ111" s="107">
        <v>0.53082191780821919</v>
      </c>
      <c r="CA111" s="106">
        <v>3814.4880987886218</v>
      </c>
      <c r="CB111" s="107">
        <v>0.14840182648401826</v>
      </c>
      <c r="CC111" s="108">
        <v>3636.6344335654985</v>
      </c>
      <c r="CD111" s="109">
        <v>0.27397260273972601</v>
      </c>
      <c r="CG111" s="106">
        <v>709.14352635246576</v>
      </c>
      <c r="CH111" s="107">
        <v>0.34246575342465752</v>
      </c>
      <c r="CI111" s="106">
        <v>732.86292433542928</v>
      </c>
      <c r="CJ111" s="107">
        <v>0.34246575342465752</v>
      </c>
      <c r="CK111" s="106">
        <v>736.64494531209289</v>
      </c>
      <c r="CL111" s="107">
        <v>0.59360730593607303</v>
      </c>
      <c r="CM111" s="106">
        <v>808.38645650784485</v>
      </c>
      <c r="CN111" s="107">
        <v>5.1369863013698627E-2</v>
      </c>
      <c r="CO111" s="108">
        <v>676.56739167245814</v>
      </c>
      <c r="CP111" s="109">
        <v>0.2682648401826484</v>
      </c>
    </row>
    <row r="112" spans="1:94" x14ac:dyDescent="0.25">
      <c r="A112" s="106">
        <v>207.44283391055137</v>
      </c>
      <c r="B112" s="107">
        <v>1.4098173515981736</v>
      </c>
      <c r="C112" s="106">
        <v>230.72479856001934</v>
      </c>
      <c r="D112" s="107">
        <v>1.4098173515981736</v>
      </c>
      <c r="E112" s="106">
        <v>206.15770039412948</v>
      </c>
      <c r="F112" s="107">
        <v>1.6837899543378994</v>
      </c>
      <c r="G112" s="106">
        <v>188.27583592597193</v>
      </c>
      <c r="H112" s="107">
        <v>2.9509132420091322</v>
      </c>
      <c r="I112" s="108">
        <v>169.46532330502532</v>
      </c>
      <c r="J112" s="109">
        <v>1.9349315068493151</v>
      </c>
      <c r="M112" s="106">
        <v>1032.3847253081274</v>
      </c>
      <c r="N112" s="107">
        <v>1.3070776255707763</v>
      </c>
      <c r="O112" s="106">
        <v>821.88713888477048</v>
      </c>
      <c r="P112" s="107">
        <v>5.5707762557077629</v>
      </c>
      <c r="Q112" s="106">
        <v>903.9042897297993</v>
      </c>
      <c r="R112" s="107">
        <v>2.6426940639269407</v>
      </c>
      <c r="S112" s="106">
        <v>935.84963432617383</v>
      </c>
      <c r="T112" s="107">
        <v>2.0205479452054793</v>
      </c>
      <c r="U112" s="108">
        <v>947.76638852181861</v>
      </c>
      <c r="V112" s="109">
        <v>2.3573059360730597</v>
      </c>
      <c r="W112" s="113"/>
      <c r="Y112" s="106">
        <v>1080.4162545433273</v>
      </c>
      <c r="Z112" s="107">
        <v>1.004566210045662</v>
      </c>
      <c r="AA112" s="106">
        <v>1031.0709186241631</v>
      </c>
      <c r="AB112" s="107">
        <v>1.5353881278538812</v>
      </c>
      <c r="AC112" s="106">
        <v>1014.3435578030494</v>
      </c>
      <c r="AD112" s="107">
        <v>0.89611872146118721</v>
      </c>
      <c r="AE112" s="106">
        <v>1033.776422298758</v>
      </c>
      <c r="AF112" s="107">
        <v>2.3858447488584478</v>
      </c>
      <c r="AG112" s="108">
        <v>1059.6984816468521</v>
      </c>
      <c r="AH112" s="109">
        <v>1.0901826484018264</v>
      </c>
      <c r="AK112" s="106">
        <v>1508.6888524112867</v>
      </c>
      <c r="AL112" s="107">
        <v>0.65639269406392686</v>
      </c>
      <c r="AM112" s="106">
        <v>1505.3723691316436</v>
      </c>
      <c r="AN112" s="107">
        <v>1.2899543378995433</v>
      </c>
      <c r="AO112" s="106">
        <v>1585.0879664452975</v>
      </c>
      <c r="AP112" s="107">
        <v>0.35388127853881279</v>
      </c>
      <c r="AQ112" s="106">
        <v>1533.4166064248609</v>
      </c>
      <c r="AR112" s="107">
        <v>2.3401826484018264</v>
      </c>
      <c r="AS112" s="108">
        <v>1552.9935266654534</v>
      </c>
      <c r="AT112" s="109">
        <v>1.2385844748858448</v>
      </c>
      <c r="AW112" s="106">
        <v>635.13662591487673</v>
      </c>
      <c r="AX112" s="107">
        <v>48.670091324200918</v>
      </c>
      <c r="AY112" s="106">
        <v>572.3058776440497</v>
      </c>
      <c r="AZ112" s="107">
        <v>45.148401826484019</v>
      </c>
      <c r="BA112" s="106">
        <v>562.33475170281406</v>
      </c>
      <c r="BB112" s="107">
        <v>40.165525114155251</v>
      </c>
      <c r="BC112" s="106">
        <v>585.58266979544385</v>
      </c>
      <c r="BD112" s="107">
        <v>29.126712328767123</v>
      </c>
      <c r="BE112" s="108">
        <v>625.76969246385977</v>
      </c>
      <c r="BF112" s="109">
        <v>17.631278538812786</v>
      </c>
      <c r="BI112" s="106">
        <v>1848.1430508441733</v>
      </c>
      <c r="BJ112" s="107">
        <v>1.2842465753424657</v>
      </c>
      <c r="BK112" s="106">
        <v>1881.7771189697</v>
      </c>
      <c r="BL112" s="107">
        <v>1.1872146118721461</v>
      </c>
      <c r="BM112" s="106">
        <v>1994.7263342655237</v>
      </c>
      <c r="BN112" s="107">
        <v>1.3470319634703196</v>
      </c>
      <c r="BO112" s="106">
        <v>2145.7660786290917</v>
      </c>
      <c r="BP112" s="107">
        <v>0.40525114155251141</v>
      </c>
      <c r="BQ112" s="108">
        <v>2180.0183372018582</v>
      </c>
      <c r="BR112" s="109">
        <v>0.46803652968036524</v>
      </c>
      <c r="BU112" s="106">
        <v>3589.3388048828356</v>
      </c>
      <c r="BV112" s="107">
        <v>0.30251141552511418</v>
      </c>
      <c r="BW112" s="106">
        <v>3541.3966604204697</v>
      </c>
      <c r="BX112" s="107">
        <v>0.55365296803652975</v>
      </c>
      <c r="BY112" s="106">
        <v>3738.5289378346351</v>
      </c>
      <c r="BZ112" s="107">
        <v>0.41666666666666669</v>
      </c>
      <c r="CA112" s="106">
        <v>3856.9145739881042</v>
      </c>
      <c r="CB112" s="107">
        <v>0.13698630136986301</v>
      </c>
      <c r="CC112" s="108">
        <v>3678.2277198538404</v>
      </c>
      <c r="CD112" s="109">
        <v>0.2454337899543379</v>
      </c>
      <c r="CG112" s="106">
        <v>717.30510972705338</v>
      </c>
      <c r="CH112" s="107">
        <v>0.30251141552511418</v>
      </c>
      <c r="CI112" s="106">
        <v>741.80178017503624</v>
      </c>
      <c r="CJ112" s="107">
        <v>0.29680365296803651</v>
      </c>
      <c r="CK112" s="106">
        <v>745.57241116626665</v>
      </c>
      <c r="CL112" s="107">
        <v>0.51940639269406397</v>
      </c>
      <c r="CM112" s="106">
        <v>818.61160069460163</v>
      </c>
      <c r="CN112" s="107">
        <v>5.1369863013698627E-2</v>
      </c>
      <c r="CO112" s="108">
        <v>685.34154927763541</v>
      </c>
      <c r="CP112" s="109">
        <v>0.2454337899543379</v>
      </c>
    </row>
    <row r="113" spans="1:94" x14ac:dyDescent="0.25">
      <c r="A113" s="106">
        <v>212.28861593962284</v>
      </c>
      <c r="B113" s="107">
        <v>1.1757990867579908</v>
      </c>
      <c r="C113" s="106">
        <v>236.55678121649331</v>
      </c>
      <c r="D113" s="107">
        <v>1.2043378995433789</v>
      </c>
      <c r="E113" s="106">
        <v>212.19730099954276</v>
      </c>
      <c r="F113" s="107">
        <v>1.3470319634703196</v>
      </c>
      <c r="G113" s="106">
        <v>194.55762434031166</v>
      </c>
      <c r="H113" s="107">
        <v>2.5171232876712328</v>
      </c>
      <c r="I113" s="108">
        <v>175.50711533842141</v>
      </c>
      <c r="J113" s="109">
        <v>1.4668949771689497</v>
      </c>
      <c r="M113" s="106">
        <v>1050.3593529373038</v>
      </c>
      <c r="N113" s="107">
        <v>1.0388127853881279</v>
      </c>
      <c r="O113" s="106">
        <v>838.29690795271017</v>
      </c>
      <c r="P113" s="107">
        <v>4.8173515981735155</v>
      </c>
      <c r="Q113" s="106">
        <v>922.25009802062175</v>
      </c>
      <c r="R113" s="107">
        <v>2.1518264840182648</v>
      </c>
      <c r="S113" s="106">
        <v>955.22262894142295</v>
      </c>
      <c r="T113" s="107">
        <v>1.5525114155251141</v>
      </c>
      <c r="U113" s="108">
        <v>966.40313217815719</v>
      </c>
      <c r="V113" s="109">
        <v>1.8264840182648401</v>
      </c>
      <c r="W113" s="113"/>
      <c r="Y113" s="106">
        <v>1092.9348149067027</v>
      </c>
      <c r="Z113" s="107">
        <v>0.84474885844748859</v>
      </c>
      <c r="AA113" s="106">
        <v>1043.8325317943616</v>
      </c>
      <c r="AB113" s="107">
        <v>1.3527397260273972</v>
      </c>
      <c r="AC113" s="106">
        <v>1027.6596220156837</v>
      </c>
      <c r="AD113" s="107">
        <v>0.7134703196347032</v>
      </c>
      <c r="AE113" s="106">
        <v>1045.5605959280231</v>
      </c>
      <c r="AF113" s="107">
        <v>1.980593607305936</v>
      </c>
      <c r="AG113" s="108">
        <v>1071.9015017982454</v>
      </c>
      <c r="AH113" s="109">
        <v>0.89611872146118721</v>
      </c>
      <c r="AK113" s="106">
        <v>1534.7318242063507</v>
      </c>
      <c r="AL113" s="107">
        <v>0.54223744292237441</v>
      </c>
      <c r="AM113" s="106">
        <v>1530.2977828039982</v>
      </c>
      <c r="AN113" s="107">
        <v>1.1015981735159819</v>
      </c>
      <c r="AO113" s="106">
        <v>1611.9178460107155</v>
      </c>
      <c r="AP113" s="107">
        <v>0.32534246575342468</v>
      </c>
      <c r="AQ113" s="106">
        <v>1561.2011072533955</v>
      </c>
      <c r="AR113" s="107">
        <v>2.0205479452054793</v>
      </c>
      <c r="AS113" s="108">
        <v>1578.993600809109</v>
      </c>
      <c r="AT113" s="109">
        <v>1.1073059360730595</v>
      </c>
      <c r="AW113" s="106">
        <v>639.38533147396117</v>
      </c>
      <c r="AX113" s="107">
        <v>43.635844748858446</v>
      </c>
      <c r="AY113" s="106">
        <v>581.09043237838819</v>
      </c>
      <c r="AZ113" s="107">
        <v>40.947488584474883</v>
      </c>
      <c r="BA113" s="106">
        <v>573.16940857469842</v>
      </c>
      <c r="BB113" s="107">
        <v>36.044520547945211</v>
      </c>
      <c r="BC113" s="106">
        <v>595.80615661272361</v>
      </c>
      <c r="BD113" s="107">
        <v>26.061643835616437</v>
      </c>
      <c r="BE113" s="108">
        <v>634.62052034289957</v>
      </c>
      <c r="BF113" s="109">
        <v>15.622146118721462</v>
      </c>
      <c r="BI113" s="106">
        <v>1885.1191608209915</v>
      </c>
      <c r="BJ113" s="107">
        <v>0.91324200913242004</v>
      </c>
      <c r="BK113" s="106">
        <v>1920.8382922142823</v>
      </c>
      <c r="BL113" s="107">
        <v>1.0159817351598175</v>
      </c>
      <c r="BM113" s="106">
        <v>2033.1357231432924</v>
      </c>
      <c r="BN113" s="107">
        <v>1.1301369863013699</v>
      </c>
      <c r="BO113" s="106">
        <v>2182.5576460656798</v>
      </c>
      <c r="BP113" s="107">
        <v>0.30821917808219179</v>
      </c>
      <c r="BQ113" s="108">
        <v>2219.4625899103467</v>
      </c>
      <c r="BR113" s="109">
        <v>0.3995433789954338</v>
      </c>
      <c r="BU113" s="106">
        <v>3624.6598008573442</v>
      </c>
      <c r="BV113" s="107">
        <v>0.27968036529680362</v>
      </c>
      <c r="BW113" s="106">
        <v>3579.9007263855556</v>
      </c>
      <c r="BX113" s="107">
        <v>0.4908675799086758</v>
      </c>
      <c r="BY113" s="106">
        <v>3778.785938810779</v>
      </c>
      <c r="BZ113" s="107">
        <v>0.33105022831050229</v>
      </c>
      <c r="CA113" s="106">
        <v>3899.3410491875866</v>
      </c>
      <c r="CB113" s="107">
        <v>0.12557077625570776</v>
      </c>
      <c r="CC113" s="108">
        <v>3719.8210061421823</v>
      </c>
      <c r="CD113" s="109">
        <v>0.21118721461187215</v>
      </c>
      <c r="CG113" s="106">
        <v>725.466693101641</v>
      </c>
      <c r="CH113" s="107">
        <v>0.26255707762557079</v>
      </c>
      <c r="CI113" s="106">
        <v>750.7406360146432</v>
      </c>
      <c r="CJ113" s="107">
        <v>0.21689497716894979</v>
      </c>
      <c r="CK113" s="106">
        <v>754.49987702044041</v>
      </c>
      <c r="CL113" s="107">
        <v>0.4223744292237443</v>
      </c>
      <c r="CM113" s="106">
        <v>828.83674488135841</v>
      </c>
      <c r="CN113" s="107">
        <v>5.1369863013698627E-2</v>
      </c>
      <c r="CO113" s="108">
        <v>694.11570688281267</v>
      </c>
      <c r="CP113" s="109">
        <v>0.20547945205479451</v>
      </c>
    </row>
    <row r="114" spans="1:94" x14ac:dyDescent="0.25">
      <c r="A114" s="106">
        <v>217.13439796869432</v>
      </c>
      <c r="B114" s="107">
        <v>0.95319634703196354</v>
      </c>
      <c r="C114" s="106">
        <v>242.38876387296727</v>
      </c>
      <c r="D114" s="107">
        <v>0.99315068493150693</v>
      </c>
      <c r="E114" s="106">
        <v>218.23690160495605</v>
      </c>
      <c r="F114" s="107">
        <v>1.1015981735159819</v>
      </c>
      <c r="G114" s="106">
        <v>200.83941275465139</v>
      </c>
      <c r="H114" s="107">
        <v>2.0376712328767121</v>
      </c>
      <c r="I114" s="108">
        <v>181.54890737181751</v>
      </c>
      <c r="J114" s="109">
        <v>1.158675799086758</v>
      </c>
      <c r="M114" s="106">
        <v>1068.3339805664802</v>
      </c>
      <c r="N114" s="107">
        <v>0.84474885844748859</v>
      </c>
      <c r="O114" s="106">
        <v>854.70667702064986</v>
      </c>
      <c r="P114" s="107">
        <v>4.1552511415525117</v>
      </c>
      <c r="Q114" s="106">
        <v>940.5959063114442</v>
      </c>
      <c r="R114" s="107">
        <v>1.7237442922374429</v>
      </c>
      <c r="S114" s="106">
        <v>974.59562355667208</v>
      </c>
      <c r="T114" s="107">
        <v>1.2157534246575343</v>
      </c>
      <c r="U114" s="108">
        <v>985.03987583449577</v>
      </c>
      <c r="V114" s="109">
        <v>1.3869863013698631</v>
      </c>
      <c r="W114" s="113"/>
      <c r="Y114" s="106">
        <v>1105.4533752700781</v>
      </c>
      <c r="Z114" s="107">
        <v>0.70205479452054798</v>
      </c>
      <c r="AA114" s="106">
        <v>1056.59414496456</v>
      </c>
      <c r="AB114" s="107">
        <v>1.2157534246575343</v>
      </c>
      <c r="AC114" s="106">
        <v>1040.975686228318</v>
      </c>
      <c r="AD114" s="107">
        <v>0.55365296803652975</v>
      </c>
      <c r="AE114" s="106">
        <v>1057.3447695572881</v>
      </c>
      <c r="AF114" s="107">
        <v>1.6894977168949772</v>
      </c>
      <c r="AG114" s="108">
        <v>1084.1045219496386</v>
      </c>
      <c r="AH114" s="109">
        <v>0.68493150684931503</v>
      </c>
      <c r="AK114" s="106">
        <v>1560.7747960014146</v>
      </c>
      <c r="AL114" s="107">
        <v>0.4452054794520548</v>
      </c>
      <c r="AM114" s="106">
        <v>1555.2231964763528</v>
      </c>
      <c r="AN114" s="107">
        <v>0.96461187214611877</v>
      </c>
      <c r="AO114" s="106">
        <v>1638.7477255761335</v>
      </c>
      <c r="AP114" s="107">
        <v>0.30251141552511418</v>
      </c>
      <c r="AQ114" s="106">
        <v>1588.9856080819302</v>
      </c>
      <c r="AR114" s="107">
        <v>1.7808219178082192</v>
      </c>
      <c r="AS114" s="108">
        <v>1604.9936749527646</v>
      </c>
      <c r="AT114" s="109">
        <v>0.94748858447488582</v>
      </c>
      <c r="AW114" s="106">
        <v>643.63403703304562</v>
      </c>
      <c r="AX114" s="107">
        <v>38.070776255707763</v>
      </c>
      <c r="AY114" s="106">
        <v>589.87498711272667</v>
      </c>
      <c r="AZ114" s="107">
        <v>36.689497716894977</v>
      </c>
      <c r="BA114" s="106">
        <v>584.00406544658279</v>
      </c>
      <c r="BB114" s="107">
        <v>32.208904109589042</v>
      </c>
      <c r="BC114" s="106">
        <v>606.02964343000338</v>
      </c>
      <c r="BD114" s="107">
        <v>23.099315068493151</v>
      </c>
      <c r="BE114" s="108">
        <v>643.47134822193937</v>
      </c>
      <c r="BF114" s="109">
        <v>13.675799086757992</v>
      </c>
      <c r="BI114" s="106">
        <v>1922.0952707978097</v>
      </c>
      <c r="BJ114" s="107">
        <v>0.66210045662100458</v>
      </c>
      <c r="BK114" s="106">
        <v>1959.8994654588646</v>
      </c>
      <c r="BL114" s="107">
        <v>0.87328767123287676</v>
      </c>
      <c r="BM114" s="106">
        <v>2071.545112021061</v>
      </c>
      <c r="BN114" s="107">
        <v>0.98744292237442932</v>
      </c>
      <c r="BO114" s="106">
        <v>2219.349213502268</v>
      </c>
      <c r="BP114" s="107">
        <v>0.27397260273972601</v>
      </c>
      <c r="BQ114" s="108">
        <v>2258.9068426188351</v>
      </c>
      <c r="BR114" s="109">
        <v>0.3367579908675799</v>
      </c>
      <c r="BU114" s="106">
        <v>3659.9807968318528</v>
      </c>
      <c r="BV114" s="107">
        <v>0.25114155251141551</v>
      </c>
      <c r="BW114" s="106">
        <v>3618.4047923506414</v>
      </c>
      <c r="BX114" s="107">
        <v>0.40525114155251141</v>
      </c>
      <c r="BY114" s="106">
        <v>3819.0429397869229</v>
      </c>
      <c r="BZ114" s="107">
        <v>0.28538812785388123</v>
      </c>
      <c r="CA114" s="106">
        <v>3941.767524387069</v>
      </c>
      <c r="CB114" s="107">
        <v>0.10844748858447489</v>
      </c>
      <c r="CC114" s="108">
        <v>3761.4142924305243</v>
      </c>
      <c r="CD114" s="109">
        <v>0.1997716894977169</v>
      </c>
      <c r="CG114" s="106">
        <v>733.62827647622862</v>
      </c>
      <c r="CH114" s="107">
        <v>0.2226027397260274</v>
      </c>
      <c r="CI114" s="106">
        <v>759.67949185425016</v>
      </c>
      <c r="CJ114" s="107">
        <v>0.18835616438356165</v>
      </c>
      <c r="CK114" s="106">
        <v>763.42734287461417</v>
      </c>
      <c r="CL114" s="107">
        <v>0.37100456621004563</v>
      </c>
      <c r="CM114" s="106">
        <v>839.06188906811519</v>
      </c>
      <c r="CN114" s="107">
        <v>5.1369863013698627E-2</v>
      </c>
      <c r="CO114" s="108">
        <v>702.88986448798994</v>
      </c>
      <c r="CP114" s="109">
        <v>0.1769406392694064</v>
      </c>
    </row>
    <row r="115" spans="1:94" x14ac:dyDescent="0.25">
      <c r="A115" s="106">
        <v>221.98017999776579</v>
      </c>
      <c r="B115" s="107">
        <v>0.78196347031963476</v>
      </c>
      <c r="C115" s="106">
        <v>248.22074652944124</v>
      </c>
      <c r="D115" s="107">
        <v>0.76484018264840181</v>
      </c>
      <c r="E115" s="106">
        <v>224.27650221036933</v>
      </c>
      <c r="F115" s="107">
        <v>0.8047945205479452</v>
      </c>
      <c r="G115" s="106">
        <v>207.12120116899112</v>
      </c>
      <c r="H115" s="107">
        <v>1.6267123287671232</v>
      </c>
      <c r="I115" s="108">
        <v>187.5906994052136</v>
      </c>
      <c r="J115" s="109">
        <v>0.91324200913242004</v>
      </c>
      <c r="M115" s="106">
        <v>1086.3086081956567</v>
      </c>
      <c r="N115" s="107">
        <v>0.70205479452054798</v>
      </c>
      <c r="O115" s="106">
        <v>871.11644608858956</v>
      </c>
      <c r="P115" s="107">
        <v>3.5388127853881275</v>
      </c>
      <c r="Q115" s="106">
        <v>958.94171460226664</v>
      </c>
      <c r="R115" s="107">
        <v>1.3527397260273972</v>
      </c>
      <c r="S115" s="106">
        <v>993.96861817192121</v>
      </c>
      <c r="T115" s="107">
        <v>0.94748858447488582</v>
      </c>
      <c r="U115" s="108">
        <v>1003.6766194908344</v>
      </c>
      <c r="V115" s="109">
        <v>1.0901826484018264</v>
      </c>
      <c r="W115" s="113"/>
      <c r="Y115" s="106">
        <v>1117.9719356334535</v>
      </c>
      <c r="Z115" s="107">
        <v>0.57648401826484019</v>
      </c>
      <c r="AA115" s="106">
        <v>1069.3557581347584</v>
      </c>
      <c r="AB115" s="107">
        <v>1.0901826484018264</v>
      </c>
      <c r="AC115" s="106">
        <v>1054.2917504409522</v>
      </c>
      <c r="AD115" s="107">
        <v>0.4223744292237443</v>
      </c>
      <c r="AE115" s="106">
        <v>1069.1289431865532</v>
      </c>
      <c r="AF115" s="107">
        <v>1.4155251141552512</v>
      </c>
      <c r="AG115" s="108">
        <v>1096.3075421010319</v>
      </c>
      <c r="AH115" s="109">
        <v>0.48515981735159813</v>
      </c>
      <c r="AK115" s="106">
        <v>1586.8177677964786</v>
      </c>
      <c r="AL115" s="107">
        <v>0.33105022831050229</v>
      </c>
      <c r="AM115" s="106">
        <v>1580.1486101487073</v>
      </c>
      <c r="AN115" s="107">
        <v>0.77054794520547942</v>
      </c>
      <c r="AO115" s="106">
        <v>1665.5776051415514</v>
      </c>
      <c r="AP115" s="107">
        <v>0.27397260273972601</v>
      </c>
      <c r="AQ115" s="106">
        <v>1616.7701089104648</v>
      </c>
      <c r="AR115" s="107">
        <v>1.5125570776255708</v>
      </c>
      <c r="AS115" s="108">
        <v>1630.9937490964203</v>
      </c>
      <c r="AT115" s="109">
        <v>0.8047945205479452</v>
      </c>
      <c r="AW115" s="106">
        <v>647.88274259213006</v>
      </c>
      <c r="AX115" s="107">
        <v>31.295662100456624</v>
      </c>
      <c r="AY115" s="106">
        <v>598.65954184706516</v>
      </c>
      <c r="AZ115" s="107">
        <v>32.420091324200911</v>
      </c>
      <c r="BA115" s="106">
        <v>594.83872231846715</v>
      </c>
      <c r="BB115" s="107">
        <v>27.99657534246575</v>
      </c>
      <c r="BC115" s="106">
        <v>616.25313024728314</v>
      </c>
      <c r="BD115" s="107">
        <v>19.771689497716896</v>
      </c>
      <c r="BE115" s="108">
        <v>652.32217610097916</v>
      </c>
      <c r="BF115" s="109">
        <v>11.621004566210045</v>
      </c>
      <c r="BI115" s="106">
        <v>1959.0713807746279</v>
      </c>
      <c r="BJ115" s="107">
        <v>0.43949771689497713</v>
      </c>
      <c r="BK115" s="106">
        <v>1998.9606387034469</v>
      </c>
      <c r="BL115" s="107">
        <v>0.73630136986301375</v>
      </c>
      <c r="BM115" s="106">
        <v>2109.9545008988293</v>
      </c>
      <c r="BN115" s="107">
        <v>0.8047945205479452</v>
      </c>
      <c r="BO115" s="106">
        <v>2256.1407809388561</v>
      </c>
      <c r="BP115" s="107">
        <v>0.25114155251141551</v>
      </c>
      <c r="BQ115" s="108">
        <v>2298.3510953273235</v>
      </c>
      <c r="BR115" s="109">
        <v>0.28538812785388123</v>
      </c>
      <c r="BU115" s="106">
        <v>3695.3017928063614</v>
      </c>
      <c r="BV115" s="107">
        <v>0.2454337899543379</v>
      </c>
      <c r="BW115" s="106">
        <v>3656.9088583157272</v>
      </c>
      <c r="BX115" s="107">
        <v>0.34246575342465752</v>
      </c>
      <c r="BY115" s="106">
        <v>3859.2999407630668</v>
      </c>
      <c r="BZ115" s="107">
        <v>0.21689497716894979</v>
      </c>
      <c r="CA115" s="106">
        <v>3984.1939995865514</v>
      </c>
      <c r="CB115" s="107">
        <v>0.10273972602739725</v>
      </c>
      <c r="CC115" s="108">
        <v>3803.0075787188662</v>
      </c>
      <c r="CD115" s="109">
        <v>0.17123287671232876</v>
      </c>
      <c r="CG115" s="106">
        <v>741.78985985081624</v>
      </c>
      <c r="CH115" s="107">
        <v>0.20547945205479451</v>
      </c>
      <c r="CI115" s="106">
        <v>768.61834769385712</v>
      </c>
      <c r="CJ115" s="107">
        <v>0.14269406392694062</v>
      </c>
      <c r="CK115" s="106">
        <v>772.35480872878793</v>
      </c>
      <c r="CL115" s="107">
        <v>0.32534246575342468</v>
      </c>
      <c r="CM115" s="106">
        <v>849.28703325487197</v>
      </c>
      <c r="CN115" s="107">
        <v>4.5662100456621002E-2</v>
      </c>
      <c r="CO115" s="108">
        <v>711.6640220931672</v>
      </c>
      <c r="CP115" s="109">
        <v>0.14269406392694062</v>
      </c>
    </row>
    <row r="116" spans="1:94" x14ac:dyDescent="0.25">
      <c r="A116" s="106">
        <v>226.82596202683726</v>
      </c>
      <c r="B116" s="107">
        <v>0.58789954337899542</v>
      </c>
      <c r="C116" s="106">
        <v>254.05272918591521</v>
      </c>
      <c r="D116" s="107">
        <v>0.5821917808219178</v>
      </c>
      <c r="E116" s="106">
        <v>230.31610281578261</v>
      </c>
      <c r="F116" s="107">
        <v>0.60502283105022836</v>
      </c>
      <c r="G116" s="106">
        <v>213.40298958333085</v>
      </c>
      <c r="H116" s="107">
        <v>1.2100456621004567</v>
      </c>
      <c r="I116" s="108">
        <v>193.63249143860969</v>
      </c>
      <c r="J116" s="109">
        <v>0.69063926940639264</v>
      </c>
      <c r="M116" s="106">
        <v>1104.2832358248331</v>
      </c>
      <c r="N116" s="107">
        <v>0.54794520547945202</v>
      </c>
      <c r="O116" s="106">
        <v>887.52621515652925</v>
      </c>
      <c r="P116" s="107">
        <v>3.0422374429223744</v>
      </c>
      <c r="Q116" s="106">
        <v>977.28752289308909</v>
      </c>
      <c r="R116" s="107">
        <v>1.095890410958904</v>
      </c>
      <c r="S116" s="106">
        <v>1013.3416127871703</v>
      </c>
      <c r="T116" s="107">
        <v>0.77054794520547942</v>
      </c>
      <c r="U116" s="108">
        <v>1022.3133631471729</v>
      </c>
      <c r="V116" s="109">
        <v>0.91324200913242004</v>
      </c>
      <c r="W116" s="113"/>
      <c r="Y116" s="106">
        <v>1130.4904959968289</v>
      </c>
      <c r="Z116" s="107">
        <v>0.45662100456621002</v>
      </c>
      <c r="AA116" s="106">
        <v>1082.1173713049568</v>
      </c>
      <c r="AB116" s="107">
        <v>0.94178082191780821</v>
      </c>
      <c r="AC116" s="106">
        <v>1067.6078146535865</v>
      </c>
      <c r="AD116" s="107">
        <v>0.34246575342465752</v>
      </c>
      <c r="AE116" s="106">
        <v>1080.9131168158183</v>
      </c>
      <c r="AF116" s="107">
        <v>1.1815068493150684</v>
      </c>
      <c r="AG116" s="108">
        <v>1108.5105622524252</v>
      </c>
      <c r="AH116" s="109">
        <v>0.41095890410958902</v>
      </c>
      <c r="AK116" s="106">
        <v>1612.8607395915426</v>
      </c>
      <c r="AL116" s="107">
        <v>0.28538812785388123</v>
      </c>
      <c r="AM116" s="106">
        <v>1605.0740238210619</v>
      </c>
      <c r="AN116" s="107">
        <v>0.67922374429223742</v>
      </c>
      <c r="AO116" s="106">
        <v>1692.4074847069694</v>
      </c>
      <c r="AP116" s="107">
        <v>0.25114155251141551</v>
      </c>
      <c r="AQ116" s="106">
        <v>1644.5546097389995</v>
      </c>
      <c r="AR116" s="107">
        <v>1.2214611872146119</v>
      </c>
      <c r="AS116" s="108">
        <v>1656.9938232400759</v>
      </c>
      <c r="AT116" s="109">
        <v>0.65639269406392686</v>
      </c>
      <c r="AW116" s="106">
        <v>652.1314481512145</v>
      </c>
      <c r="AX116" s="107">
        <v>24.925799086757991</v>
      </c>
      <c r="AY116" s="106">
        <v>607.44409658140364</v>
      </c>
      <c r="AZ116" s="107">
        <v>28.476027397260275</v>
      </c>
      <c r="BA116" s="106">
        <v>605.67337919035151</v>
      </c>
      <c r="BB116" s="107">
        <v>23.932648401826484</v>
      </c>
      <c r="BC116" s="106">
        <v>626.4766170645629</v>
      </c>
      <c r="BD116" s="107">
        <v>16.820776255707763</v>
      </c>
      <c r="BE116" s="108">
        <v>661.17300398001896</v>
      </c>
      <c r="BF116" s="109">
        <v>9.6518264840182653</v>
      </c>
      <c r="BI116" s="106">
        <v>1996.047490751446</v>
      </c>
      <c r="BJ116" s="107">
        <v>0.34246575342465752</v>
      </c>
      <c r="BK116" s="106">
        <v>2038.0218119480292</v>
      </c>
      <c r="BL116" s="107">
        <v>0.62785388127853881</v>
      </c>
      <c r="BM116" s="106">
        <v>2148.3638897765977</v>
      </c>
      <c r="BN116" s="107">
        <v>0.73630136986301375</v>
      </c>
      <c r="BO116" s="106">
        <v>2292.9323483754442</v>
      </c>
      <c r="BP116" s="107">
        <v>0.2226027397260274</v>
      </c>
      <c r="BQ116" s="108">
        <v>2337.7953480358119</v>
      </c>
      <c r="BR116" s="109">
        <v>0.22831050228310501</v>
      </c>
      <c r="BU116" s="106">
        <v>3730.62278878087</v>
      </c>
      <c r="BV116" s="107">
        <v>0.2226027397260274</v>
      </c>
      <c r="BW116" s="106">
        <v>3695.4129242808131</v>
      </c>
      <c r="BX116" s="107">
        <v>0.26255707762557079</v>
      </c>
      <c r="BY116" s="106">
        <v>3899.5569417392107</v>
      </c>
      <c r="BZ116" s="107">
        <v>0.1769406392694064</v>
      </c>
      <c r="CA116" s="106">
        <v>4026.6204747860338</v>
      </c>
      <c r="CB116" s="107">
        <v>0.10273972602739725</v>
      </c>
      <c r="CC116" s="108">
        <v>3844.6008650072081</v>
      </c>
      <c r="CD116" s="109">
        <v>0.14840182648401826</v>
      </c>
      <c r="CG116" s="106">
        <v>749.95144322540386</v>
      </c>
      <c r="CH116" s="107">
        <v>0.16552511415525115</v>
      </c>
      <c r="CI116" s="106">
        <v>777.55720353346408</v>
      </c>
      <c r="CJ116" s="107">
        <v>0.12557077625570776</v>
      </c>
      <c r="CK116" s="106">
        <v>781.28227458296169</v>
      </c>
      <c r="CL116" s="107">
        <v>0.2682648401826484</v>
      </c>
      <c r="CM116" s="106">
        <v>859.51217744162875</v>
      </c>
      <c r="CN116" s="107">
        <v>3.9954337899543384E-2</v>
      </c>
      <c r="CO116" s="108">
        <v>720.43817969834447</v>
      </c>
      <c r="CP116" s="109">
        <v>0.12557077625570776</v>
      </c>
    </row>
    <row r="117" spans="1:94" x14ac:dyDescent="0.25">
      <c r="A117" s="106">
        <v>231.67174405590873</v>
      </c>
      <c r="B117" s="107">
        <v>0.50799086757990874</v>
      </c>
      <c r="C117" s="106">
        <v>259.88471184238915</v>
      </c>
      <c r="D117" s="107">
        <v>0.47374429223744291</v>
      </c>
      <c r="E117" s="106">
        <v>236.3557034211959</v>
      </c>
      <c r="F117" s="107">
        <v>0.41666666666666669</v>
      </c>
      <c r="G117" s="106">
        <v>219.68477799767058</v>
      </c>
      <c r="H117" s="107">
        <v>0.97031963470319627</v>
      </c>
      <c r="I117" s="108">
        <v>199.67428347200578</v>
      </c>
      <c r="J117" s="109">
        <v>0.55936073059360725</v>
      </c>
      <c r="M117" s="106">
        <v>1122.2578634540096</v>
      </c>
      <c r="N117" s="107">
        <v>0.45091324200913246</v>
      </c>
      <c r="O117" s="106">
        <v>903.93598422446894</v>
      </c>
      <c r="P117" s="107">
        <v>2.5742009132420094</v>
      </c>
      <c r="Q117" s="106">
        <v>995.63333118391154</v>
      </c>
      <c r="R117" s="107">
        <v>0.81621004566210054</v>
      </c>
      <c r="S117" s="106">
        <v>1032.7146074024195</v>
      </c>
      <c r="T117" s="107">
        <v>0.60502283105022836</v>
      </c>
      <c r="U117" s="108">
        <v>1040.9501068035115</v>
      </c>
      <c r="V117" s="109">
        <v>0.65639269406392686</v>
      </c>
      <c r="W117" s="113"/>
      <c r="Y117" s="106">
        <v>1143.0090563602043</v>
      </c>
      <c r="Z117" s="107">
        <v>0.36529680365296802</v>
      </c>
      <c r="AA117" s="106">
        <v>1094.8789844751552</v>
      </c>
      <c r="AB117" s="107">
        <v>0.77625570776255703</v>
      </c>
      <c r="AC117" s="106">
        <v>1080.9238788662208</v>
      </c>
      <c r="AD117" s="107">
        <v>0.30251141552511418</v>
      </c>
      <c r="AE117" s="106">
        <v>1092.6972904450834</v>
      </c>
      <c r="AF117" s="107">
        <v>1.004566210045662</v>
      </c>
      <c r="AG117" s="108">
        <v>1120.7135824038185</v>
      </c>
      <c r="AH117" s="109">
        <v>0.3367579908675799</v>
      </c>
      <c r="AK117" s="106">
        <v>1638.9037113866066</v>
      </c>
      <c r="AL117" s="107">
        <v>0.23401826484018262</v>
      </c>
      <c r="AM117" s="106">
        <v>1629.9994374934165</v>
      </c>
      <c r="AN117" s="107">
        <v>0.53082191780821919</v>
      </c>
      <c r="AO117" s="106">
        <v>1719.2373642723874</v>
      </c>
      <c r="AP117" s="107">
        <v>0.21118721461187215</v>
      </c>
      <c r="AQ117" s="106">
        <v>1672.3391105675341</v>
      </c>
      <c r="AR117" s="107">
        <v>1.067351598173516</v>
      </c>
      <c r="AS117" s="108">
        <v>1682.9938973837316</v>
      </c>
      <c r="AT117" s="109">
        <v>0.53082191780821919</v>
      </c>
      <c r="AW117" s="106">
        <v>656.38015371029894</v>
      </c>
      <c r="AX117" s="107">
        <v>18.955479452054792</v>
      </c>
      <c r="AY117" s="106">
        <v>616.22865131574213</v>
      </c>
      <c r="AZ117" s="107">
        <v>24.589041095890408</v>
      </c>
      <c r="BA117" s="106">
        <v>616.50803606223587</v>
      </c>
      <c r="BB117" s="107">
        <v>20.142694063926943</v>
      </c>
      <c r="BC117" s="106">
        <v>636.70010388184267</v>
      </c>
      <c r="BD117" s="107">
        <v>14.286529680365298</v>
      </c>
      <c r="BE117" s="108">
        <v>670.02383185905876</v>
      </c>
      <c r="BF117" s="109">
        <v>7.8881278538812785</v>
      </c>
      <c r="BI117" s="106">
        <v>2033.0236007282642</v>
      </c>
      <c r="BJ117" s="107">
        <v>0.23401826484018262</v>
      </c>
      <c r="BK117" s="106">
        <v>2077.0829851926114</v>
      </c>
      <c r="BL117" s="107">
        <v>0.55936073059360725</v>
      </c>
      <c r="BM117" s="106">
        <v>2186.7732786543661</v>
      </c>
      <c r="BN117" s="107">
        <v>0.67351598173515981</v>
      </c>
      <c r="BO117" s="106">
        <v>2329.7239158120324</v>
      </c>
      <c r="BP117" s="107">
        <v>0.17123287671232876</v>
      </c>
      <c r="BQ117" s="108">
        <v>2377.2396007443003</v>
      </c>
      <c r="BR117" s="109">
        <v>0.21118721461187215</v>
      </c>
      <c r="BU117" s="106">
        <v>3765.9437847553786</v>
      </c>
      <c r="BV117" s="107">
        <v>0.18264840182648401</v>
      </c>
      <c r="BW117" s="106">
        <v>3733.9169902458989</v>
      </c>
      <c r="BX117" s="107">
        <v>0.25114155251141551</v>
      </c>
      <c r="BY117" s="106">
        <v>3939.8139427153546</v>
      </c>
      <c r="BZ117" s="107">
        <v>0.13698630136986301</v>
      </c>
      <c r="CA117" s="106">
        <v>4069.0469499855162</v>
      </c>
      <c r="CB117" s="107">
        <v>7.9908675799086767E-2</v>
      </c>
      <c r="CC117" s="108">
        <v>3886.19415129555</v>
      </c>
      <c r="CD117" s="109">
        <v>0.11415525114155251</v>
      </c>
      <c r="CG117" s="106">
        <v>758.11302659999149</v>
      </c>
      <c r="CH117" s="107">
        <v>0.1541095890410959</v>
      </c>
      <c r="CI117" s="106">
        <v>786.49605937307103</v>
      </c>
      <c r="CJ117" s="107">
        <v>0.10273972602739725</v>
      </c>
      <c r="CK117" s="106">
        <v>790.20974043713545</v>
      </c>
      <c r="CL117" s="107">
        <v>0.23401826484018262</v>
      </c>
      <c r="CM117" s="106">
        <v>869.73732162838553</v>
      </c>
      <c r="CN117" s="107">
        <v>3.4246575342465752E-2</v>
      </c>
      <c r="CO117" s="108">
        <v>729.21233730352174</v>
      </c>
      <c r="CP117" s="109">
        <v>0.11986301369863014</v>
      </c>
    </row>
    <row r="118" spans="1:94" x14ac:dyDescent="0.25">
      <c r="A118" s="106">
        <v>236.5175260849802</v>
      </c>
      <c r="B118" s="107">
        <v>0.41095890410958902</v>
      </c>
      <c r="C118" s="106">
        <v>265.71669449886309</v>
      </c>
      <c r="D118" s="107">
        <v>0.36529680365296802</v>
      </c>
      <c r="E118" s="106">
        <v>242.39530402660918</v>
      </c>
      <c r="F118" s="107">
        <v>0.32534246575342468</v>
      </c>
      <c r="G118" s="106">
        <v>225.96656641201031</v>
      </c>
      <c r="H118" s="107">
        <v>0.78196347031963476</v>
      </c>
      <c r="I118" s="108">
        <v>205.71607550540188</v>
      </c>
      <c r="J118" s="109">
        <v>0.42808219178082191</v>
      </c>
      <c r="M118" s="106">
        <v>1140.232491083186</v>
      </c>
      <c r="N118" s="107">
        <v>0.33105022831050229</v>
      </c>
      <c r="O118" s="106">
        <v>920.34575329240863</v>
      </c>
      <c r="P118" s="107">
        <v>2.0947488584474887</v>
      </c>
      <c r="Q118" s="106">
        <v>1013.979139474734</v>
      </c>
      <c r="R118" s="107">
        <v>0.62214611872146119</v>
      </c>
      <c r="S118" s="106">
        <v>1052.0876020176686</v>
      </c>
      <c r="T118" s="107">
        <v>0.46232876712328769</v>
      </c>
      <c r="U118" s="108">
        <v>1059.5868504598502</v>
      </c>
      <c r="V118" s="109">
        <v>0.47945205479452058</v>
      </c>
      <c r="W118" s="113"/>
      <c r="Y118" s="106">
        <v>1155.5276167235797</v>
      </c>
      <c r="Z118" s="107">
        <v>0.28538812785388123</v>
      </c>
      <c r="AA118" s="106">
        <v>1107.6405976453536</v>
      </c>
      <c r="AB118" s="107">
        <v>0.67351598173515981</v>
      </c>
      <c r="AC118" s="106">
        <v>1094.239943078855</v>
      </c>
      <c r="AD118" s="107">
        <v>0.21118721461187215</v>
      </c>
      <c r="AE118" s="106">
        <v>1104.4814640743484</v>
      </c>
      <c r="AF118" s="107">
        <v>0.82762557077625565</v>
      </c>
      <c r="AG118" s="108">
        <v>1132.9166025552117</v>
      </c>
      <c r="AH118" s="109">
        <v>0.2454337899543379</v>
      </c>
      <c r="AK118" s="106">
        <v>1664.9466831816706</v>
      </c>
      <c r="AL118" s="107">
        <v>0.21689497716894979</v>
      </c>
      <c r="AM118" s="106">
        <v>1654.9248511657711</v>
      </c>
      <c r="AN118" s="107">
        <v>0.40525114155251141</v>
      </c>
      <c r="AO118" s="106">
        <v>1746.0672438378053</v>
      </c>
      <c r="AP118" s="107">
        <v>0.21118721461187215</v>
      </c>
      <c r="AQ118" s="106">
        <v>1700.1236113960688</v>
      </c>
      <c r="AR118" s="107">
        <v>0.90753424657534243</v>
      </c>
      <c r="AS118" s="108">
        <v>1708.9939715273872</v>
      </c>
      <c r="AT118" s="109">
        <v>0.40525114155251141</v>
      </c>
      <c r="AW118" s="106">
        <v>660.62885926938338</v>
      </c>
      <c r="AX118" s="107">
        <v>13.624429223744292</v>
      </c>
      <c r="AY118" s="106">
        <v>625.01320605008061</v>
      </c>
      <c r="AZ118" s="107">
        <v>20.74771689497717</v>
      </c>
      <c r="BA118" s="106">
        <v>627.34269293412024</v>
      </c>
      <c r="BB118" s="107">
        <v>16.735159817351597</v>
      </c>
      <c r="BC118" s="106">
        <v>646.92359069912243</v>
      </c>
      <c r="BD118" s="107">
        <v>11.99200913242009</v>
      </c>
      <c r="BE118" s="108">
        <v>678.87465973809856</v>
      </c>
      <c r="BF118" s="109">
        <v>6.2785388127853876</v>
      </c>
      <c r="BI118" s="106">
        <v>2069.9997107050826</v>
      </c>
      <c r="BJ118" s="107">
        <v>0.18264840182648401</v>
      </c>
      <c r="BK118" s="106">
        <v>2116.1441584371937</v>
      </c>
      <c r="BL118" s="107">
        <v>0.4452054794520548</v>
      </c>
      <c r="BM118" s="106">
        <v>2225.1826675321345</v>
      </c>
      <c r="BN118" s="107">
        <v>0.54794520547945202</v>
      </c>
      <c r="BO118" s="106">
        <v>2366.5154832486205</v>
      </c>
      <c r="BP118" s="107">
        <v>0.13698630136986301</v>
      </c>
      <c r="BQ118" s="108">
        <v>2416.6838534527888</v>
      </c>
      <c r="BR118" s="109">
        <v>0.15981735159817353</v>
      </c>
      <c r="BU118" s="106">
        <v>3801.2647807298872</v>
      </c>
      <c r="BV118" s="107">
        <v>0.15981735159817353</v>
      </c>
      <c r="BW118" s="106">
        <v>3772.4210562109847</v>
      </c>
      <c r="BX118" s="107">
        <v>0.21118721461187215</v>
      </c>
      <c r="BY118" s="106">
        <v>3980.0709436914985</v>
      </c>
      <c r="BZ118" s="107">
        <v>0.11986301369863014</v>
      </c>
      <c r="CA118" s="106">
        <v>4111.4734251849986</v>
      </c>
      <c r="CB118" s="107">
        <v>6.8493150684931503E-2</v>
      </c>
      <c r="CC118" s="108">
        <v>3927.7874375838919</v>
      </c>
      <c r="CD118" s="109">
        <v>7.4200913242009128E-2</v>
      </c>
      <c r="CG118" s="106">
        <v>766.27460997457911</v>
      </c>
      <c r="CH118" s="107">
        <v>0.12557077625570776</v>
      </c>
      <c r="CI118" s="106">
        <v>795.43491521267799</v>
      </c>
      <c r="CJ118" s="107">
        <v>8.5616438356164379E-2</v>
      </c>
      <c r="CK118" s="106">
        <v>799.13720629130921</v>
      </c>
      <c r="CL118" s="107">
        <v>0.21118721461187215</v>
      </c>
      <c r="CM118" s="106">
        <v>879.96246581514231</v>
      </c>
      <c r="CN118" s="107">
        <v>1.7123287671232876E-2</v>
      </c>
      <c r="CO118" s="108">
        <v>737.986494908699</v>
      </c>
      <c r="CP118" s="109">
        <v>0.11986301369863014</v>
      </c>
    </row>
    <row r="119" spans="1:94" x14ac:dyDescent="0.25">
      <c r="A119" s="106">
        <v>241.36330811405168</v>
      </c>
      <c r="B119" s="107">
        <v>0.35388127853881279</v>
      </c>
      <c r="C119" s="106">
        <v>271.54867715533703</v>
      </c>
      <c r="D119" s="107">
        <v>0.28538812785388123</v>
      </c>
      <c r="E119" s="106">
        <v>248.43490463202247</v>
      </c>
      <c r="F119" s="107">
        <v>0.25684931506849312</v>
      </c>
      <c r="G119" s="106">
        <v>232.24835482635004</v>
      </c>
      <c r="H119" s="107">
        <v>0.57648401826484019</v>
      </c>
      <c r="I119" s="108">
        <v>211.75786753879797</v>
      </c>
      <c r="J119" s="109">
        <v>0.35388127853881279</v>
      </c>
      <c r="M119" s="106">
        <v>1158.2071187123624</v>
      </c>
      <c r="N119" s="107">
        <v>0.26255707762557079</v>
      </c>
      <c r="O119" s="106">
        <v>936.75552236034832</v>
      </c>
      <c r="P119" s="107">
        <v>1.7808219178082192</v>
      </c>
      <c r="Q119" s="106">
        <v>1032.3249477655565</v>
      </c>
      <c r="R119" s="107">
        <v>0.43378995433789957</v>
      </c>
      <c r="S119" s="106">
        <v>1071.4605966329177</v>
      </c>
      <c r="T119" s="107">
        <v>0.3139269406392694</v>
      </c>
      <c r="U119" s="108">
        <v>1078.2235941161889</v>
      </c>
      <c r="V119" s="109">
        <v>0.36529680365296802</v>
      </c>
      <c r="W119" s="113"/>
      <c r="Y119" s="106">
        <v>1168.0461770869551</v>
      </c>
      <c r="Z119" s="107">
        <v>0.22831050228310501</v>
      </c>
      <c r="AA119" s="106">
        <v>1120.4022108155521</v>
      </c>
      <c r="AB119" s="107">
        <v>0.56506849315068497</v>
      </c>
      <c r="AC119" s="106">
        <v>1107.5560072914893</v>
      </c>
      <c r="AD119" s="107">
        <v>0.1769406392694064</v>
      </c>
      <c r="AE119" s="106">
        <v>1116.2656377036135</v>
      </c>
      <c r="AF119" s="107">
        <v>0.63356164383561642</v>
      </c>
      <c r="AG119" s="108">
        <v>1145.119622706605</v>
      </c>
      <c r="AH119" s="109">
        <v>0.18264840182648401</v>
      </c>
      <c r="AK119" s="106">
        <v>1690.9896549767345</v>
      </c>
      <c r="AL119" s="107">
        <v>0.1997716894977169</v>
      </c>
      <c r="AM119" s="106">
        <v>1679.8502648381257</v>
      </c>
      <c r="AN119" s="107">
        <v>0.3595890410958904</v>
      </c>
      <c r="AO119" s="106">
        <v>1772.8971234032233</v>
      </c>
      <c r="AP119" s="107">
        <v>0.1997716894977169</v>
      </c>
      <c r="AQ119" s="106">
        <v>1727.9081122246034</v>
      </c>
      <c r="AR119" s="107">
        <v>0.77625570776255703</v>
      </c>
      <c r="AS119" s="108">
        <v>1734.9940456710428</v>
      </c>
      <c r="AT119" s="109">
        <v>0.3139269406392694</v>
      </c>
      <c r="AW119" s="106">
        <v>664.87756482846783</v>
      </c>
      <c r="AX119" s="107">
        <v>9.5547945205479454</v>
      </c>
      <c r="AY119" s="106">
        <v>633.7977607844191</v>
      </c>
      <c r="AZ119" s="107">
        <v>15.542237442922374</v>
      </c>
      <c r="BA119" s="106">
        <v>638.1773498060046</v>
      </c>
      <c r="BB119" s="107">
        <v>13.144977168949772</v>
      </c>
      <c r="BC119" s="106">
        <v>657.14707751640219</v>
      </c>
      <c r="BD119" s="107">
        <v>9.8573059360730593</v>
      </c>
      <c r="BE119" s="108">
        <v>687.72548761713836</v>
      </c>
      <c r="BF119" s="109">
        <v>4.8116438356164384</v>
      </c>
      <c r="BI119" s="106">
        <v>2106.975820681901</v>
      </c>
      <c r="BJ119" s="107">
        <v>0.1541095890410959</v>
      </c>
      <c r="BK119" s="106">
        <v>2155.205331681776</v>
      </c>
      <c r="BL119" s="107">
        <v>0.38242009132420091</v>
      </c>
      <c r="BM119" s="106">
        <v>2263.5920564099029</v>
      </c>
      <c r="BN119" s="107">
        <v>0.4223744292237443</v>
      </c>
      <c r="BO119" s="106">
        <v>2403.3070506852087</v>
      </c>
      <c r="BP119" s="107">
        <v>0.10273972602739725</v>
      </c>
      <c r="BQ119" s="108">
        <v>2456.1281061612772</v>
      </c>
      <c r="BR119" s="109">
        <v>0.1541095890410959</v>
      </c>
      <c r="BU119" s="106">
        <v>3836.5857767043958</v>
      </c>
      <c r="BV119" s="107">
        <v>0.15981735159817353</v>
      </c>
      <c r="BW119" s="106">
        <v>3810.9251221760705</v>
      </c>
      <c r="BX119" s="107">
        <v>0.18835616438356165</v>
      </c>
      <c r="BY119" s="106">
        <v>4020.3279446676424</v>
      </c>
      <c r="BZ119" s="107">
        <v>9.7031963470319629E-2</v>
      </c>
      <c r="CA119" s="106">
        <v>4153.899900384481</v>
      </c>
      <c r="CB119" s="107">
        <v>6.2785388127853878E-2</v>
      </c>
      <c r="CC119" s="108">
        <v>3969.3807238722338</v>
      </c>
      <c r="CD119" s="109">
        <v>6.2785388127853878E-2</v>
      </c>
      <c r="CG119" s="106">
        <v>774.43619334916673</v>
      </c>
      <c r="CH119" s="107">
        <v>0.10844748858447489</v>
      </c>
      <c r="CI119" s="106">
        <v>804.37377105228495</v>
      </c>
      <c r="CJ119" s="107">
        <v>8.5616438356164379E-2</v>
      </c>
      <c r="CK119" s="106">
        <v>808.06467214548297</v>
      </c>
      <c r="CL119" s="107">
        <v>0.13698630136986301</v>
      </c>
      <c r="CM119" s="106">
        <v>890.18761000189909</v>
      </c>
      <c r="CN119" s="107">
        <v>1.7123287671232876E-2</v>
      </c>
      <c r="CO119" s="108">
        <v>746.76065251387627</v>
      </c>
      <c r="CP119" s="109">
        <v>0.11415525114155251</v>
      </c>
    </row>
    <row r="120" spans="1:94" x14ac:dyDescent="0.25">
      <c r="A120" s="106">
        <v>246.20909014312315</v>
      </c>
      <c r="B120" s="107">
        <v>0.22831050228310501</v>
      </c>
      <c r="C120" s="106">
        <v>277.38065981181097</v>
      </c>
      <c r="D120" s="107">
        <v>0.23972602739726029</v>
      </c>
      <c r="E120" s="106">
        <v>254.47450523743575</v>
      </c>
      <c r="F120" s="107">
        <v>0.21689497716894979</v>
      </c>
      <c r="G120" s="106">
        <v>238.53014324068977</v>
      </c>
      <c r="H120" s="107">
        <v>0.46232876712328769</v>
      </c>
      <c r="I120" s="108">
        <v>217.79965957219406</v>
      </c>
      <c r="J120" s="109">
        <v>0.25684931506849312</v>
      </c>
      <c r="M120" s="106">
        <v>1176.1817463415389</v>
      </c>
      <c r="N120" s="107">
        <v>0.2226027397260274</v>
      </c>
      <c r="O120" s="106">
        <v>953.16529142828801</v>
      </c>
      <c r="P120" s="107">
        <v>1.3584474885844748</v>
      </c>
      <c r="Q120" s="106">
        <v>1050.6707560563791</v>
      </c>
      <c r="R120" s="107">
        <v>0.34817351598173518</v>
      </c>
      <c r="S120" s="106">
        <v>1090.8335912481668</v>
      </c>
      <c r="T120" s="107">
        <v>0.21689497716894979</v>
      </c>
      <c r="U120" s="108">
        <v>1096.8603377725276</v>
      </c>
      <c r="V120" s="109">
        <v>0.22831050228310501</v>
      </c>
      <c r="W120" s="113"/>
      <c r="Y120" s="106">
        <v>1180.5647374503305</v>
      </c>
      <c r="Z120" s="107">
        <v>0.18264840182648401</v>
      </c>
      <c r="AA120" s="106">
        <v>1133.1638239857505</v>
      </c>
      <c r="AB120" s="107">
        <v>0.4223744292237443</v>
      </c>
      <c r="AC120" s="106">
        <v>1120.8720715041236</v>
      </c>
      <c r="AD120" s="107">
        <v>0.13698630136986301</v>
      </c>
      <c r="AE120" s="106">
        <v>1128.0498113328786</v>
      </c>
      <c r="AF120" s="107">
        <v>0.51940639269406397</v>
      </c>
      <c r="AG120" s="108">
        <v>1157.3226428579983</v>
      </c>
      <c r="AH120" s="109">
        <v>0.13127853881278539</v>
      </c>
      <c r="AK120" s="106">
        <v>1717.0326267717985</v>
      </c>
      <c r="AL120" s="107">
        <v>0.19406392694063926</v>
      </c>
      <c r="AM120" s="106">
        <v>1704.7756785104802</v>
      </c>
      <c r="AN120" s="107">
        <v>0.3139269406392694</v>
      </c>
      <c r="AO120" s="106">
        <v>1799.7270029686413</v>
      </c>
      <c r="AP120" s="107">
        <v>0.18264840182648401</v>
      </c>
      <c r="AQ120" s="106">
        <v>1755.6926130531381</v>
      </c>
      <c r="AR120" s="107">
        <v>0.60502283105022836</v>
      </c>
      <c r="AS120" s="108">
        <v>1760.9941198146985</v>
      </c>
      <c r="AT120" s="109">
        <v>0.23401826484018262</v>
      </c>
      <c r="AW120" s="106">
        <v>669.12627038755227</v>
      </c>
      <c r="AX120" s="107">
        <v>6.6723744292237441</v>
      </c>
      <c r="AY120" s="106">
        <v>642.58231551875758</v>
      </c>
      <c r="AZ120" s="107">
        <v>9.8573059360730593</v>
      </c>
      <c r="BA120" s="106">
        <v>649.01200667788896</v>
      </c>
      <c r="BB120" s="107">
        <v>10.388127853881278</v>
      </c>
      <c r="BC120" s="106">
        <v>667.37056433368195</v>
      </c>
      <c r="BD120" s="107">
        <v>7.8310502283105032</v>
      </c>
      <c r="BE120" s="108">
        <v>696.57631549617815</v>
      </c>
      <c r="BF120" s="109">
        <v>3.515981735159817</v>
      </c>
      <c r="BI120" s="106">
        <v>2143.9519306587194</v>
      </c>
      <c r="BJ120" s="107">
        <v>0.10273972602739725</v>
      </c>
      <c r="BK120" s="106">
        <v>2194.2665049263583</v>
      </c>
      <c r="BL120" s="107">
        <v>0.27397260273972601</v>
      </c>
      <c r="BM120" s="106">
        <v>2302.0014452876712</v>
      </c>
      <c r="BN120" s="107">
        <v>0.35388127853881279</v>
      </c>
      <c r="BO120" s="106">
        <v>2440.0986181217968</v>
      </c>
      <c r="BP120" s="107">
        <v>9.1324200913242004E-2</v>
      </c>
      <c r="BQ120" s="108">
        <v>2495.5723588697656</v>
      </c>
      <c r="BR120" s="109">
        <v>0.12557077625570776</v>
      </c>
      <c r="BU120" s="106">
        <v>3871.9067726789044</v>
      </c>
      <c r="BV120" s="107">
        <v>0.13698630136986301</v>
      </c>
      <c r="BW120" s="106">
        <v>3849.4291881411564</v>
      </c>
      <c r="BX120" s="107">
        <v>0.15981735159817353</v>
      </c>
      <c r="BY120" s="106">
        <v>4060.5849456437863</v>
      </c>
      <c r="BZ120" s="107">
        <v>5.7077625570776253E-2</v>
      </c>
      <c r="CA120" s="106">
        <v>4196.3263755839635</v>
      </c>
      <c r="CB120" s="107">
        <v>6.2785388127853878E-2</v>
      </c>
      <c r="CC120" s="108">
        <v>4010.9740101605757</v>
      </c>
      <c r="CD120" s="109">
        <v>3.4246575342465752E-2</v>
      </c>
      <c r="CG120" s="106">
        <v>782.59777672375435</v>
      </c>
      <c r="CH120" s="107">
        <v>0.10273972602739725</v>
      </c>
      <c r="CI120" s="106">
        <v>813.31262689189191</v>
      </c>
      <c r="CJ120" s="107">
        <v>7.4200913242009128E-2</v>
      </c>
      <c r="CK120" s="106">
        <v>816.99213799965673</v>
      </c>
      <c r="CL120" s="107">
        <v>0.10273972602739725</v>
      </c>
      <c r="CM120" s="106">
        <v>900.41275418865587</v>
      </c>
      <c r="CN120" s="107">
        <v>1.7123287671232876E-2</v>
      </c>
      <c r="CO120" s="108">
        <v>755.53481011905353</v>
      </c>
      <c r="CP120" s="109">
        <v>9.7031963470319629E-2</v>
      </c>
    </row>
    <row r="121" spans="1:94" x14ac:dyDescent="0.25">
      <c r="A121" s="106">
        <v>251.05487217219462</v>
      </c>
      <c r="B121" s="107">
        <v>0.18835616438356165</v>
      </c>
      <c r="C121" s="106">
        <v>283.21264246828491</v>
      </c>
      <c r="D121" s="107">
        <v>0.17123287671232876</v>
      </c>
      <c r="E121" s="106">
        <v>260.51410584284906</v>
      </c>
      <c r="F121" s="107">
        <v>0.14840182648401826</v>
      </c>
      <c r="G121" s="106">
        <v>244.8119316550295</v>
      </c>
      <c r="H121" s="107">
        <v>0.33105022831050229</v>
      </c>
      <c r="I121" s="108">
        <v>223.84145160559015</v>
      </c>
      <c r="J121" s="109">
        <v>0.19406392694063926</v>
      </c>
      <c r="M121" s="106">
        <v>1194.1563739707153</v>
      </c>
      <c r="N121" s="107">
        <v>0.17123287671232876</v>
      </c>
      <c r="O121" s="106">
        <v>969.57506049622771</v>
      </c>
      <c r="P121" s="107">
        <v>1.0331050228310501</v>
      </c>
      <c r="Q121" s="106">
        <v>1069.0165643472017</v>
      </c>
      <c r="R121" s="107">
        <v>0.2454337899543379</v>
      </c>
      <c r="S121" s="106">
        <v>1110.206585863416</v>
      </c>
      <c r="T121" s="107">
        <v>0.15981735159817353</v>
      </c>
      <c r="U121" s="108">
        <v>1115.4970814288663</v>
      </c>
      <c r="V121" s="109">
        <v>0.15981735159817353</v>
      </c>
      <c r="W121" s="113"/>
      <c r="Y121" s="106">
        <v>1193.0832978137059</v>
      </c>
      <c r="Z121" s="107">
        <v>0.1541095890410959</v>
      </c>
      <c r="AA121" s="106">
        <v>1145.9254371559489</v>
      </c>
      <c r="AB121" s="107">
        <v>0.34246575342465752</v>
      </c>
      <c r="AC121" s="106">
        <v>1134.1881357167579</v>
      </c>
      <c r="AD121" s="107">
        <v>0.11415525114155251</v>
      </c>
      <c r="AE121" s="106">
        <v>1139.8339849621436</v>
      </c>
      <c r="AF121" s="107">
        <v>0.42808219178082191</v>
      </c>
      <c r="AG121" s="108">
        <v>1169.5256630093916</v>
      </c>
      <c r="AH121" s="109">
        <v>0.10844748858447489</v>
      </c>
      <c r="AK121" s="106">
        <v>1743.0755985668625</v>
      </c>
      <c r="AL121" s="107">
        <v>0.17123287671232876</v>
      </c>
      <c r="AM121" s="106">
        <v>1729.7010921828348</v>
      </c>
      <c r="AN121" s="107">
        <v>0.26255707762557079</v>
      </c>
      <c r="AO121" s="106">
        <v>1826.5568825340592</v>
      </c>
      <c r="AP121" s="107">
        <v>0.1541095890410959</v>
      </c>
      <c r="AQ121" s="106">
        <v>1783.4771138816727</v>
      </c>
      <c r="AR121" s="107">
        <v>0.50228310502283102</v>
      </c>
      <c r="AS121" s="108">
        <v>1786.9941939583541</v>
      </c>
      <c r="AT121" s="109">
        <v>0.1997716894977169</v>
      </c>
      <c r="AW121" s="106">
        <v>673.37497594663671</v>
      </c>
      <c r="AX121" s="107">
        <v>4.6061643835616435</v>
      </c>
      <c r="AY121" s="106">
        <v>651.36687025309607</v>
      </c>
      <c r="AZ121" s="107">
        <v>6.0730593607305936</v>
      </c>
      <c r="BA121" s="106">
        <v>659.84666354977333</v>
      </c>
      <c r="BB121" s="107">
        <v>8.1506849315068486</v>
      </c>
      <c r="BC121" s="106">
        <v>677.59405115096172</v>
      </c>
      <c r="BD121" s="107">
        <v>5.9988584474885842</v>
      </c>
      <c r="BE121" s="108">
        <v>705.42714337521795</v>
      </c>
      <c r="BF121" s="109">
        <v>2.2260273972602738</v>
      </c>
      <c r="BI121" s="106">
        <v>2180.9280406355379</v>
      </c>
      <c r="BJ121" s="107">
        <v>9.1324200913242004E-2</v>
      </c>
      <c r="BK121" s="106">
        <v>2233.3276781709405</v>
      </c>
      <c r="BL121" s="107">
        <v>0.23401826484018262</v>
      </c>
      <c r="BM121" s="106">
        <v>2340.4108341654396</v>
      </c>
      <c r="BN121" s="107">
        <v>0.27397260273972601</v>
      </c>
      <c r="BO121" s="106">
        <v>2476.8901855583849</v>
      </c>
      <c r="BP121" s="107">
        <v>7.9908675799086767E-2</v>
      </c>
      <c r="BQ121" s="108">
        <v>2535.016611578254</v>
      </c>
      <c r="BR121" s="109">
        <v>0.10844748858447489</v>
      </c>
      <c r="BU121" s="106">
        <v>3907.227768653413</v>
      </c>
      <c r="BV121" s="107">
        <v>0.12557077625570776</v>
      </c>
      <c r="BW121" s="106">
        <v>3887.9332541062422</v>
      </c>
      <c r="BX121" s="107">
        <v>0.13127853881278539</v>
      </c>
      <c r="BY121" s="106">
        <v>4100.8419466199302</v>
      </c>
      <c r="BZ121" s="107">
        <v>4.5662100456621002E-2</v>
      </c>
      <c r="CA121" s="106">
        <v>4238.7528507834459</v>
      </c>
      <c r="CB121" s="107">
        <v>5.1369863013698627E-2</v>
      </c>
      <c r="CC121" s="108">
        <v>4052.5672964489177</v>
      </c>
      <c r="CD121" s="109">
        <v>3.4246575342465752E-2</v>
      </c>
      <c r="CG121" s="106">
        <v>790.75936009834197</v>
      </c>
      <c r="CH121" s="107">
        <v>0.10273972602739725</v>
      </c>
      <c r="CI121" s="106">
        <v>822.25148273149887</v>
      </c>
      <c r="CJ121" s="107">
        <v>6.2785388127853878E-2</v>
      </c>
      <c r="CK121" s="106">
        <v>825.91960385383049</v>
      </c>
      <c r="CL121" s="107">
        <v>8.5616438356164379E-2</v>
      </c>
      <c r="CM121" s="106">
        <v>910.63789837541265</v>
      </c>
      <c r="CN121" s="107">
        <v>1.1415525114155251E-2</v>
      </c>
      <c r="CO121" s="108">
        <v>764.3089677242308</v>
      </c>
      <c r="CP121" s="109">
        <v>9.1324200913242004E-2</v>
      </c>
    </row>
    <row r="122" spans="1:94" x14ac:dyDescent="0.25">
      <c r="A122" s="106">
        <v>255.90065420126609</v>
      </c>
      <c r="B122" s="107">
        <v>0.14840182648401826</v>
      </c>
      <c r="C122" s="106">
        <v>289.04462512475885</v>
      </c>
      <c r="D122" s="107">
        <v>0.13127853881278539</v>
      </c>
      <c r="E122" s="106">
        <v>266.55370644826235</v>
      </c>
      <c r="F122" s="107">
        <v>9.1324200913242004E-2</v>
      </c>
      <c r="G122" s="106">
        <v>251.09372006936923</v>
      </c>
      <c r="H122" s="107">
        <v>0.2226027397260274</v>
      </c>
      <c r="I122" s="108">
        <v>229.88324363898624</v>
      </c>
      <c r="J122" s="109">
        <v>0.12557077625570776</v>
      </c>
      <c r="M122" s="106">
        <v>1212.1310015998918</v>
      </c>
      <c r="N122" s="107">
        <v>0.1541095890410959</v>
      </c>
      <c r="O122" s="106">
        <v>985.9848295641674</v>
      </c>
      <c r="P122" s="107">
        <v>0.8047945205479452</v>
      </c>
      <c r="Q122" s="106">
        <v>1087.3623726380242</v>
      </c>
      <c r="R122" s="107">
        <v>0.17123287671232876</v>
      </c>
      <c r="S122" s="106">
        <v>1129.5795804786651</v>
      </c>
      <c r="T122" s="107">
        <v>9.1324200913242004E-2</v>
      </c>
      <c r="U122" s="108">
        <v>1134.133825085205</v>
      </c>
      <c r="V122" s="109">
        <v>9.1324200913242004E-2</v>
      </c>
      <c r="W122" s="113"/>
      <c r="Y122" s="106">
        <v>1205.6018581770813</v>
      </c>
      <c r="Z122" s="107">
        <v>0.11986301369863014</v>
      </c>
      <c r="AA122" s="106">
        <v>1158.6870503261473</v>
      </c>
      <c r="AB122" s="107">
        <v>0.21118721461187215</v>
      </c>
      <c r="AC122" s="106">
        <v>1147.5041999293921</v>
      </c>
      <c r="AD122" s="107">
        <v>9.7031963470319629E-2</v>
      </c>
      <c r="AE122" s="106">
        <v>1151.6181585914087</v>
      </c>
      <c r="AF122" s="107">
        <v>0.37100456621004563</v>
      </c>
      <c r="AG122" s="108">
        <v>1181.7286831607848</v>
      </c>
      <c r="AH122" s="109">
        <v>6.2785388127853878E-2</v>
      </c>
      <c r="AK122" s="106">
        <v>1769.1185703619265</v>
      </c>
      <c r="AL122" s="107">
        <v>0.13698630136986301</v>
      </c>
      <c r="AM122" s="106">
        <v>1754.6265058551894</v>
      </c>
      <c r="AN122" s="107">
        <v>0.20547945205479451</v>
      </c>
      <c r="AO122" s="106">
        <v>1853.3867620994772</v>
      </c>
      <c r="AP122" s="107">
        <v>0.14840182648401826</v>
      </c>
      <c r="AQ122" s="106">
        <v>1811.2616147102074</v>
      </c>
      <c r="AR122" s="107">
        <v>0.46232876712328769</v>
      </c>
      <c r="AS122" s="108">
        <v>1812.9942681020098</v>
      </c>
      <c r="AT122" s="109">
        <v>0.15981735159817353</v>
      </c>
      <c r="AW122" s="106">
        <v>677.62368150572115</v>
      </c>
      <c r="AX122" s="107">
        <v>3.1449771689497719</v>
      </c>
      <c r="AY122" s="106">
        <v>660.15142498743455</v>
      </c>
      <c r="AZ122" s="107">
        <v>3.2534246575342465</v>
      </c>
      <c r="BA122" s="106">
        <v>670.68132042165769</v>
      </c>
      <c r="BB122" s="107">
        <v>6.2385844748858448</v>
      </c>
      <c r="BC122" s="106">
        <v>687.81753796824148</v>
      </c>
      <c r="BD122" s="107">
        <v>4.2351598173515983</v>
      </c>
      <c r="BE122" s="108">
        <v>714.27797125425775</v>
      </c>
      <c r="BF122" s="109">
        <v>1.2271689497716893</v>
      </c>
      <c r="BI122" s="106">
        <v>2217.9041506123563</v>
      </c>
      <c r="BJ122" s="107">
        <v>7.4200913242009128E-2</v>
      </c>
      <c r="BK122" s="106">
        <v>2272.3888514155228</v>
      </c>
      <c r="BL122" s="107">
        <v>0.18264840182648401</v>
      </c>
      <c r="BM122" s="106">
        <v>2378.820223043208</v>
      </c>
      <c r="BN122" s="107">
        <v>0.22831050228310501</v>
      </c>
      <c r="BO122" s="106">
        <v>2513.6817529949731</v>
      </c>
      <c r="BP122" s="107">
        <v>7.9908675799086767E-2</v>
      </c>
      <c r="BQ122" s="108">
        <v>2574.4608642867424</v>
      </c>
      <c r="BR122" s="109">
        <v>8.5616438356164379E-2</v>
      </c>
      <c r="BU122" s="106">
        <v>3942.5487646279216</v>
      </c>
      <c r="BV122" s="107">
        <v>0.10273972602739725</v>
      </c>
      <c r="BW122" s="106">
        <v>3926.437320071328</v>
      </c>
      <c r="BX122" s="107">
        <v>0.10844748858447489</v>
      </c>
      <c r="BY122" s="106">
        <v>4141.0989475960741</v>
      </c>
      <c r="BZ122" s="107">
        <v>3.4246575342465752E-2</v>
      </c>
      <c r="CA122" s="106">
        <v>4281.1793259829283</v>
      </c>
      <c r="CB122" s="107">
        <v>4.5662100456621002E-2</v>
      </c>
      <c r="CC122" s="108">
        <v>4094.1605827372596</v>
      </c>
      <c r="CD122" s="109">
        <v>2.2831050228310501E-2</v>
      </c>
      <c r="CG122" s="106">
        <v>798.92094347292959</v>
      </c>
      <c r="CH122" s="107">
        <v>9.1324200913242004E-2</v>
      </c>
      <c r="CI122" s="106">
        <v>831.19033857110583</v>
      </c>
      <c r="CJ122" s="107">
        <v>5.7077625570776253E-2</v>
      </c>
      <c r="CK122" s="106">
        <v>834.84706970800426</v>
      </c>
      <c r="CL122" s="107">
        <v>6.2785388127853878E-2</v>
      </c>
      <c r="CM122" s="106">
        <v>920.86304256216943</v>
      </c>
      <c r="CN122" s="107">
        <v>1.1415525114155251E-2</v>
      </c>
      <c r="CO122" s="108">
        <v>773.08312532940806</v>
      </c>
      <c r="CP122" s="109">
        <v>6.2785388127853878E-2</v>
      </c>
    </row>
    <row r="123" spans="1:94" x14ac:dyDescent="0.25">
      <c r="A123" s="106">
        <v>260.74643623033757</v>
      </c>
      <c r="B123" s="107">
        <v>0.12557077625570776</v>
      </c>
      <c r="C123" s="106">
        <v>294.87660778123279</v>
      </c>
      <c r="D123" s="107">
        <v>0.12557077625570776</v>
      </c>
      <c r="E123" s="106">
        <v>272.59330705367563</v>
      </c>
      <c r="F123" s="107">
        <v>6.8493150684931503E-2</v>
      </c>
      <c r="G123" s="106">
        <v>257.37550848370893</v>
      </c>
      <c r="H123" s="107">
        <v>0.13698630136986301</v>
      </c>
      <c r="I123" s="108">
        <v>235.92503567238234</v>
      </c>
      <c r="J123" s="109">
        <v>8.5616438356164379E-2</v>
      </c>
      <c r="M123" s="106">
        <v>1230.1056292290682</v>
      </c>
      <c r="N123" s="107">
        <v>0.12557077625570776</v>
      </c>
      <c r="O123" s="106">
        <v>1002.3945986321071</v>
      </c>
      <c r="P123" s="107">
        <v>0.54223744292237441</v>
      </c>
      <c r="Q123" s="106">
        <v>1105.7081809288468</v>
      </c>
      <c r="R123" s="107">
        <v>0.12557077625570776</v>
      </c>
      <c r="S123" s="106">
        <v>1148.9525750939142</v>
      </c>
      <c r="T123" s="107">
        <v>6.2785388127853878E-2</v>
      </c>
      <c r="U123" s="108">
        <v>1152.7705687415437</v>
      </c>
      <c r="V123" s="109">
        <v>6.8493150684931503E-2</v>
      </c>
      <c r="W123" s="113"/>
      <c r="Y123" s="106">
        <v>1218.1204185404567</v>
      </c>
      <c r="Z123" s="107">
        <v>8.5616438356164379E-2</v>
      </c>
      <c r="AA123" s="106">
        <v>1171.4486634963457</v>
      </c>
      <c r="AB123" s="107">
        <v>0.15981735159817353</v>
      </c>
      <c r="AC123" s="106">
        <v>1160.8202641420264</v>
      </c>
      <c r="AD123" s="107">
        <v>6.2785388127853878E-2</v>
      </c>
      <c r="AE123" s="106">
        <v>1163.4023322206738</v>
      </c>
      <c r="AF123" s="107">
        <v>0.26255707762557079</v>
      </c>
      <c r="AG123" s="108">
        <v>1193.9317033121781</v>
      </c>
      <c r="AH123" s="109">
        <v>3.4246575342465752E-2</v>
      </c>
      <c r="AK123" s="106">
        <v>1795.1615421569904</v>
      </c>
      <c r="AL123" s="107">
        <v>0.11986301369863014</v>
      </c>
      <c r="AM123" s="106">
        <v>1779.551919527544</v>
      </c>
      <c r="AN123" s="107">
        <v>0.1769406392694064</v>
      </c>
      <c r="AO123" s="106">
        <v>1880.2166416648952</v>
      </c>
      <c r="AP123" s="107">
        <v>0.13698630136986301</v>
      </c>
      <c r="AQ123" s="106">
        <v>1839.046115538742</v>
      </c>
      <c r="AR123" s="107">
        <v>0.40525114155251141</v>
      </c>
      <c r="AS123" s="108">
        <v>1838.9943422456654</v>
      </c>
      <c r="AT123" s="109">
        <v>0.13127853881278539</v>
      </c>
      <c r="AW123" s="106">
        <v>681.87238706480559</v>
      </c>
      <c r="AX123" s="107">
        <v>2.0662100456621002</v>
      </c>
      <c r="AY123" s="106">
        <v>668.93597972177304</v>
      </c>
      <c r="AZ123" s="107">
        <v>1.5525114155251141</v>
      </c>
      <c r="BA123" s="106">
        <v>681.51597729354205</v>
      </c>
      <c r="BB123" s="107">
        <v>4.5547945205479454</v>
      </c>
      <c r="BC123" s="106">
        <v>698.04102478552124</v>
      </c>
      <c r="BD123" s="107">
        <v>2.5570776255707766</v>
      </c>
      <c r="BE123" s="108">
        <v>723.12879913329755</v>
      </c>
      <c r="BF123" s="109">
        <v>0.53082191780821919</v>
      </c>
      <c r="BI123" s="106">
        <v>2254.8802605891747</v>
      </c>
      <c r="BJ123" s="107">
        <v>5.7077625570776253E-2</v>
      </c>
      <c r="BK123" s="106">
        <v>2311.4500246601051</v>
      </c>
      <c r="BL123" s="107">
        <v>0.1541095890410959</v>
      </c>
      <c r="BM123" s="106">
        <v>2417.2296119209764</v>
      </c>
      <c r="BN123" s="107">
        <v>0.18264840182648401</v>
      </c>
      <c r="BO123" s="106">
        <v>2550.4733204315612</v>
      </c>
      <c r="BP123" s="107">
        <v>7.4200913242009128E-2</v>
      </c>
      <c r="BQ123" s="108">
        <v>2613.9051169952309</v>
      </c>
      <c r="BR123" s="109">
        <v>6.2785388127853878E-2</v>
      </c>
      <c r="BU123" s="106">
        <v>3977.8697606024302</v>
      </c>
      <c r="BV123" s="107">
        <v>9.1324200913242004E-2</v>
      </c>
      <c r="BW123" s="106">
        <v>3964.9413860364139</v>
      </c>
      <c r="BX123" s="107">
        <v>9.1324200913242004E-2</v>
      </c>
      <c r="BY123" s="106">
        <v>4181.355948572218</v>
      </c>
      <c r="BZ123" s="107">
        <v>2.2831050228310501E-2</v>
      </c>
      <c r="CA123" s="106">
        <v>4323.6058011824107</v>
      </c>
      <c r="CB123" s="107">
        <v>3.9954337899543384E-2</v>
      </c>
      <c r="CC123" s="108">
        <v>4135.7538690256015</v>
      </c>
      <c r="CD123" s="109">
        <v>2.2831050228310501E-2</v>
      </c>
      <c r="CG123" s="106">
        <v>807.08252684751722</v>
      </c>
      <c r="CH123" s="107">
        <v>8.5616438356164379E-2</v>
      </c>
      <c r="CI123" s="106">
        <v>840.12919441071278</v>
      </c>
      <c r="CJ123" s="107">
        <v>3.9954337899543384E-2</v>
      </c>
      <c r="CK123" s="106">
        <v>843.77453556217802</v>
      </c>
      <c r="CL123" s="107">
        <v>3.9954337899543384E-2</v>
      </c>
      <c r="CM123" s="106">
        <v>931.0881867489262</v>
      </c>
      <c r="CN123" s="107">
        <v>1.1415525114155251E-2</v>
      </c>
      <c r="CO123" s="108">
        <v>781.85728293458533</v>
      </c>
      <c r="CP123" s="109">
        <v>2.8538812785388126E-2</v>
      </c>
    </row>
    <row r="124" spans="1:94" x14ac:dyDescent="0.25">
      <c r="A124" s="106">
        <v>265.59221825940904</v>
      </c>
      <c r="B124" s="107">
        <v>9.1324200913242004E-2</v>
      </c>
      <c r="C124" s="106">
        <v>300.70859043770673</v>
      </c>
      <c r="D124" s="107">
        <v>9.7031963470319629E-2</v>
      </c>
      <c r="E124" s="106">
        <v>278.63290765908891</v>
      </c>
      <c r="F124" s="107">
        <v>4.5662100456621002E-2</v>
      </c>
      <c r="G124" s="106">
        <v>263.65729689804863</v>
      </c>
      <c r="H124" s="107">
        <v>6.2785388127853878E-2</v>
      </c>
      <c r="I124" s="108">
        <v>241.96682770577843</v>
      </c>
      <c r="J124" s="109">
        <v>6.2785388127853878E-2</v>
      </c>
      <c r="M124" s="106">
        <v>1248.0802568582446</v>
      </c>
      <c r="N124" s="107">
        <v>9.7031963470319629E-2</v>
      </c>
      <c r="O124" s="106">
        <v>1018.8043677000468</v>
      </c>
      <c r="P124" s="107">
        <v>0.37100456621004563</v>
      </c>
      <c r="Q124" s="106">
        <v>1124.0539892196693</v>
      </c>
      <c r="R124" s="107">
        <v>0.10273972602739725</v>
      </c>
      <c r="S124" s="106">
        <v>1168.3255697091633</v>
      </c>
      <c r="T124" s="107">
        <v>3.9954337899543384E-2</v>
      </c>
      <c r="U124" s="108">
        <v>1171.4073123978824</v>
      </c>
      <c r="V124" s="109">
        <v>5.1369863013698627E-2</v>
      </c>
      <c r="W124" s="113"/>
      <c r="Y124" s="106">
        <v>1230.6389789038321</v>
      </c>
      <c r="Z124" s="107">
        <v>6.2785388127853878E-2</v>
      </c>
      <c r="AA124" s="106">
        <v>1184.2102766665441</v>
      </c>
      <c r="AB124" s="107">
        <v>5.7077625570776253E-2</v>
      </c>
      <c r="AC124" s="106">
        <v>1174.1363283546607</v>
      </c>
      <c r="AD124" s="107">
        <v>3.4246575342465752E-2</v>
      </c>
      <c r="AE124" s="106">
        <v>1175.1865058499388</v>
      </c>
      <c r="AF124" s="107">
        <v>0.1541095890410959</v>
      </c>
      <c r="AG124" s="108">
        <v>1206.1347234635714</v>
      </c>
      <c r="AH124" s="109">
        <v>1.7123287671232876E-2</v>
      </c>
      <c r="AK124" s="106">
        <v>1821.2045139520544</v>
      </c>
      <c r="AL124" s="107">
        <v>0.10844748858447489</v>
      </c>
      <c r="AM124" s="106">
        <v>1804.4773331998986</v>
      </c>
      <c r="AN124" s="107">
        <v>0.14269406392694062</v>
      </c>
      <c r="AO124" s="106">
        <v>1907.0465212303131</v>
      </c>
      <c r="AP124" s="107">
        <v>0.13698630136986301</v>
      </c>
      <c r="AQ124" s="106">
        <v>1866.8306163672767</v>
      </c>
      <c r="AR124" s="107">
        <v>0.3139269406392694</v>
      </c>
      <c r="AS124" s="108">
        <v>1864.994416389321</v>
      </c>
      <c r="AT124" s="109">
        <v>8.5616438356164379E-2</v>
      </c>
      <c r="AW124" s="106">
        <v>686.12109262389004</v>
      </c>
      <c r="AX124" s="107">
        <v>1.3299086757990868</v>
      </c>
      <c r="AY124" s="106">
        <v>677.72053445611152</v>
      </c>
      <c r="AZ124" s="107">
        <v>0.81050228310502281</v>
      </c>
      <c r="BA124" s="106">
        <v>692.35063416542641</v>
      </c>
      <c r="BB124" s="107">
        <v>3.0536529680365296</v>
      </c>
      <c r="BC124" s="106">
        <v>708.26451160280101</v>
      </c>
      <c r="BD124" s="107">
        <v>1.5011415525114156</v>
      </c>
      <c r="BE124" s="108">
        <v>731.97962701233735</v>
      </c>
      <c r="BF124" s="109">
        <v>0.23972602739726029</v>
      </c>
      <c r="BI124" s="106">
        <v>2291.8563705659931</v>
      </c>
      <c r="BJ124" s="107">
        <v>3.4246575342465752E-2</v>
      </c>
      <c r="BK124" s="106">
        <v>2350.5111979046874</v>
      </c>
      <c r="BL124" s="107">
        <v>0.12557077625570776</v>
      </c>
      <c r="BM124" s="106">
        <v>2455.6390007987447</v>
      </c>
      <c r="BN124" s="107">
        <v>0.13127853881278539</v>
      </c>
      <c r="BO124" s="106">
        <v>2587.2648878681493</v>
      </c>
      <c r="BP124" s="107">
        <v>6.2785388127853878E-2</v>
      </c>
      <c r="BQ124" s="108">
        <v>2653.3493697037193</v>
      </c>
      <c r="BR124" s="109">
        <v>4.5662100456621002E-2</v>
      </c>
      <c r="BU124" s="106">
        <v>4013.1907565769388</v>
      </c>
      <c r="BV124" s="107">
        <v>8.5616438356164379E-2</v>
      </c>
      <c r="BW124" s="106">
        <v>4003.4454520014997</v>
      </c>
      <c r="BX124" s="107">
        <v>7.9908675799086767E-2</v>
      </c>
      <c r="BY124" s="106">
        <v>4221.6129495483619</v>
      </c>
      <c r="BZ124" s="107">
        <v>1.7123287671232876E-2</v>
      </c>
      <c r="CA124" s="106">
        <v>4366.0322763818931</v>
      </c>
      <c r="CB124" s="107">
        <v>2.8538812785388126E-2</v>
      </c>
      <c r="CC124" s="108">
        <v>4177.3471553139434</v>
      </c>
      <c r="CD124" s="109">
        <v>2.2831050228310501E-2</v>
      </c>
      <c r="CG124" s="106">
        <v>815.24411022210484</v>
      </c>
      <c r="CH124" s="107">
        <v>7.4200913242009128E-2</v>
      </c>
      <c r="CI124" s="106">
        <v>849.06805025031974</v>
      </c>
      <c r="CJ124" s="107">
        <v>3.9954337899543384E-2</v>
      </c>
      <c r="CK124" s="106">
        <v>852.70200141635178</v>
      </c>
      <c r="CL124" s="107">
        <v>2.8538812785388126E-2</v>
      </c>
      <c r="CM124" s="106">
        <v>941.31333093568298</v>
      </c>
      <c r="CN124" s="107">
        <v>1.1415525114155251E-2</v>
      </c>
      <c r="CO124" s="108">
        <v>790.63144053976259</v>
      </c>
      <c r="CP124" s="109">
        <v>2.2831050228310501E-2</v>
      </c>
    </row>
    <row r="125" spans="1:94" x14ac:dyDescent="0.25">
      <c r="A125" s="106">
        <v>270.43800028848051</v>
      </c>
      <c r="B125" s="107">
        <v>7.4200913242009128E-2</v>
      </c>
      <c r="C125" s="106">
        <v>306.54057309418067</v>
      </c>
      <c r="D125" s="107">
        <v>6.2785388127853878E-2</v>
      </c>
      <c r="E125" s="106">
        <v>284.6725082645022</v>
      </c>
      <c r="F125" s="107">
        <v>3.9954337899543384E-2</v>
      </c>
      <c r="G125" s="106">
        <v>269.93908531238833</v>
      </c>
      <c r="H125" s="107">
        <v>4.5662100456621002E-2</v>
      </c>
      <c r="I125" s="108">
        <v>248.00861973917452</v>
      </c>
      <c r="J125" s="109">
        <v>3.4246575342465752E-2</v>
      </c>
      <c r="M125" s="106">
        <v>1266.0548844874211</v>
      </c>
      <c r="N125" s="107">
        <v>7.4200913242009128E-2</v>
      </c>
      <c r="O125" s="106">
        <v>1035.2141367679865</v>
      </c>
      <c r="P125" s="107">
        <v>0.2454337899543379</v>
      </c>
      <c r="Q125" s="106">
        <v>1142.3997975104919</v>
      </c>
      <c r="R125" s="107">
        <v>7.4200913242009128E-2</v>
      </c>
      <c r="S125" s="106">
        <v>1187.6985643244125</v>
      </c>
      <c r="T125" s="107">
        <v>1.7123287671232876E-2</v>
      </c>
      <c r="U125" s="108">
        <v>1190.0440560542211</v>
      </c>
      <c r="V125" s="109">
        <v>3.4246575342465752E-2</v>
      </c>
      <c r="W125" s="113"/>
      <c r="Y125" s="106">
        <v>1243.1575392672075</v>
      </c>
      <c r="Z125" s="107">
        <v>3.4246575342465752E-2</v>
      </c>
      <c r="AA125" s="106">
        <v>1196.9718898367425</v>
      </c>
      <c r="AB125" s="107">
        <v>3.4246575342465752E-2</v>
      </c>
      <c r="AC125" s="106">
        <v>1187.452392567295</v>
      </c>
      <c r="AD125" s="107">
        <v>2.2831050228310501E-2</v>
      </c>
      <c r="AE125" s="106">
        <v>1186.9706794792039</v>
      </c>
      <c r="AF125" s="107">
        <v>0.12557077625570776</v>
      </c>
      <c r="AG125" s="108">
        <v>1218.3377436149647</v>
      </c>
      <c r="AH125" s="109">
        <v>1.1415525114155251E-2</v>
      </c>
      <c r="AK125" s="106">
        <v>1847.2474857471184</v>
      </c>
      <c r="AL125" s="107">
        <v>9.1324200913242004E-2</v>
      </c>
      <c r="AM125" s="106">
        <v>1829.4027468722531</v>
      </c>
      <c r="AN125" s="107">
        <v>0.12557077625570776</v>
      </c>
      <c r="AO125" s="106">
        <v>1933.8764007957311</v>
      </c>
      <c r="AP125" s="107">
        <v>0.12557077625570776</v>
      </c>
      <c r="AQ125" s="106">
        <v>1894.6151171958113</v>
      </c>
      <c r="AR125" s="107">
        <v>0.21689497716894979</v>
      </c>
      <c r="AS125" s="108">
        <v>1890.9944905329767</v>
      </c>
      <c r="AT125" s="109">
        <v>5.7077625570776253E-2</v>
      </c>
      <c r="AW125" s="106">
        <v>690.36979818297448</v>
      </c>
      <c r="AX125" s="107">
        <v>0.86187214611872143</v>
      </c>
      <c r="AY125" s="106">
        <v>686.50508919045001</v>
      </c>
      <c r="AZ125" s="107">
        <v>0.38242009132420091</v>
      </c>
      <c r="BA125" s="106">
        <v>703.18529103731078</v>
      </c>
      <c r="BB125" s="107">
        <v>1.8321917808219179</v>
      </c>
      <c r="BC125" s="106">
        <v>718.48799842008077</v>
      </c>
      <c r="BD125" s="107">
        <v>0.58789954337899542</v>
      </c>
      <c r="BE125" s="108">
        <v>740.83045489137714</v>
      </c>
      <c r="BF125" s="109">
        <v>9.7031963470319629E-2</v>
      </c>
      <c r="BI125" s="106">
        <v>2328.8324805428115</v>
      </c>
      <c r="BJ125" s="107">
        <v>2.8538812785388126E-2</v>
      </c>
      <c r="BK125" s="106">
        <v>2389.5723711492697</v>
      </c>
      <c r="BL125" s="107">
        <v>0.11415525114155251</v>
      </c>
      <c r="BM125" s="106">
        <v>2494.0483896765131</v>
      </c>
      <c r="BN125" s="107">
        <v>0.10844748858447489</v>
      </c>
      <c r="BO125" s="106">
        <v>2624.0564553047375</v>
      </c>
      <c r="BP125" s="107">
        <v>4.5662100456621002E-2</v>
      </c>
      <c r="BQ125" s="108">
        <v>2692.7936224122077</v>
      </c>
      <c r="BR125" s="109">
        <v>3.9954337899543384E-2</v>
      </c>
      <c r="BU125" s="106">
        <v>4048.5117525514474</v>
      </c>
      <c r="BV125" s="107">
        <v>7.4200913242009128E-2</v>
      </c>
      <c r="BW125" s="106">
        <v>4041.9495179665855</v>
      </c>
      <c r="BX125" s="107">
        <v>6.2785388127853878E-2</v>
      </c>
      <c r="BY125" s="106">
        <v>4261.8699505245058</v>
      </c>
      <c r="BZ125" s="107">
        <v>1.7123287671232876E-2</v>
      </c>
      <c r="CA125" s="106">
        <v>4408.4587515813755</v>
      </c>
      <c r="CB125" s="107">
        <v>2.2831050228310501E-2</v>
      </c>
      <c r="CC125" s="108">
        <v>4218.9404416022853</v>
      </c>
      <c r="CD125" s="109">
        <v>2.2831050228310501E-2</v>
      </c>
      <c r="CG125" s="106">
        <v>823.40569359669246</v>
      </c>
      <c r="CH125" s="107">
        <v>6.8493150684931503E-2</v>
      </c>
      <c r="CI125" s="106">
        <v>858.0069060899267</v>
      </c>
      <c r="CJ125" s="107">
        <v>2.8538812785388126E-2</v>
      </c>
      <c r="CK125" s="106">
        <v>861.62946727052554</v>
      </c>
      <c r="CL125" s="107">
        <v>2.2831050228310501E-2</v>
      </c>
      <c r="CM125" s="106">
        <v>951.53847512243976</v>
      </c>
      <c r="CN125" s="107">
        <v>1.1415525114155251E-2</v>
      </c>
      <c r="CO125" s="108">
        <v>799.40559814493986</v>
      </c>
      <c r="CP125" s="109">
        <v>2.2831050228310501E-2</v>
      </c>
    </row>
    <row r="126" spans="1:94" x14ac:dyDescent="0.25">
      <c r="A126" s="106">
        <v>275.28378231755198</v>
      </c>
      <c r="B126" s="107">
        <v>7.4200913242009128E-2</v>
      </c>
      <c r="C126" s="106">
        <v>312.37255575065461</v>
      </c>
      <c r="D126" s="107">
        <v>5.1369863013698627E-2</v>
      </c>
      <c r="E126" s="106">
        <v>290.71210886991548</v>
      </c>
      <c r="F126" s="107">
        <v>2.8538812785388126E-2</v>
      </c>
      <c r="G126" s="106">
        <v>276.22087372672803</v>
      </c>
      <c r="H126" s="107">
        <v>2.8538812785388126E-2</v>
      </c>
      <c r="I126" s="108">
        <v>254.05041177257061</v>
      </c>
      <c r="J126" s="109">
        <v>3.4246575342465752E-2</v>
      </c>
      <c r="M126" s="106">
        <v>1284.0295121165975</v>
      </c>
      <c r="N126" s="107">
        <v>6.2785388127853878E-2</v>
      </c>
      <c r="O126" s="106">
        <v>1051.6239058359261</v>
      </c>
      <c r="P126" s="107">
        <v>0.12557077625570776</v>
      </c>
      <c r="Q126" s="106">
        <v>1160.7456058013145</v>
      </c>
      <c r="R126" s="107">
        <v>5.1369863013698627E-2</v>
      </c>
      <c r="S126" s="106">
        <v>1207.0715589396616</v>
      </c>
      <c r="T126" s="107">
        <v>1.7123287671232876E-2</v>
      </c>
      <c r="U126" s="108">
        <v>1208.6807997105598</v>
      </c>
      <c r="V126" s="109">
        <v>2.2831050228310501E-2</v>
      </c>
      <c r="W126" s="113"/>
      <c r="Y126" s="106">
        <v>1255.6760996305829</v>
      </c>
      <c r="Z126" s="107">
        <v>2.2831050228310501E-2</v>
      </c>
      <c r="AA126" s="106">
        <v>1209.733503006941</v>
      </c>
      <c r="AB126" s="107">
        <v>2.2831050228310501E-2</v>
      </c>
      <c r="AC126" s="106">
        <v>1200.7684567799292</v>
      </c>
      <c r="AD126" s="107">
        <v>1.7123287671232876E-2</v>
      </c>
      <c r="AE126" s="106">
        <v>1198.754853108469</v>
      </c>
      <c r="AF126" s="107">
        <v>8.5616438356164379E-2</v>
      </c>
      <c r="AG126" s="108">
        <v>1230.5407637663579</v>
      </c>
      <c r="AH126" s="109">
        <v>1.1415525114155251E-2</v>
      </c>
      <c r="AK126" s="106">
        <v>1873.2904575421824</v>
      </c>
      <c r="AL126" s="107">
        <v>9.1324200913242004E-2</v>
      </c>
      <c r="AM126" s="106">
        <v>1854.3281605446077</v>
      </c>
      <c r="AN126" s="107">
        <v>8.5616438356164379E-2</v>
      </c>
      <c r="AO126" s="106">
        <v>1960.7062803611491</v>
      </c>
      <c r="AP126" s="107">
        <v>0.12557077625570776</v>
      </c>
      <c r="AQ126" s="106">
        <v>1922.399618024346</v>
      </c>
      <c r="AR126" s="107">
        <v>0.1541095890410959</v>
      </c>
      <c r="AS126" s="108">
        <v>1916.9945646766323</v>
      </c>
      <c r="AT126" s="109">
        <v>5.1369863013698627E-2</v>
      </c>
      <c r="AW126" s="106">
        <v>694.61850374205892</v>
      </c>
      <c r="AX126" s="107">
        <v>0.43949771689497713</v>
      </c>
      <c r="AY126" s="106">
        <v>695.28964392478849</v>
      </c>
      <c r="AZ126" s="107">
        <v>0.20547945205479451</v>
      </c>
      <c r="BA126" s="106">
        <v>714.01994790919514</v>
      </c>
      <c r="BB126" s="107">
        <v>0.7591324200913242</v>
      </c>
      <c r="BC126" s="106">
        <v>728.71148523736053</v>
      </c>
      <c r="BD126" s="107">
        <v>0.21689497716894979</v>
      </c>
      <c r="BE126" s="108">
        <v>749.68128277041694</v>
      </c>
      <c r="BF126" s="109">
        <v>5.7077625570776253E-2</v>
      </c>
      <c r="BI126" s="106">
        <v>2365.8085905196299</v>
      </c>
      <c r="BJ126" s="107">
        <v>2.8538812785388126E-2</v>
      </c>
      <c r="BK126" s="106">
        <v>2428.6335443938519</v>
      </c>
      <c r="BL126" s="107">
        <v>6.8493150684931503E-2</v>
      </c>
      <c r="BM126" s="106">
        <v>2532.4577785542815</v>
      </c>
      <c r="BN126" s="107">
        <v>8.5616438356164379E-2</v>
      </c>
      <c r="BO126" s="106">
        <v>2660.8480227413256</v>
      </c>
      <c r="BP126" s="107">
        <v>3.4246575342465752E-2</v>
      </c>
      <c r="BQ126" s="108">
        <v>2732.2378751206961</v>
      </c>
      <c r="BR126" s="109">
        <v>2.8538812785388126E-2</v>
      </c>
      <c r="BU126" s="106">
        <v>4083.832748525956</v>
      </c>
      <c r="BV126" s="107">
        <v>5.7077625570776253E-2</v>
      </c>
      <c r="BW126" s="106">
        <v>4080.4535839316713</v>
      </c>
      <c r="BX126" s="107">
        <v>4.5662100456621002E-2</v>
      </c>
      <c r="BY126" s="106">
        <v>4302.1269515006497</v>
      </c>
      <c r="BZ126" s="107">
        <v>1.1415525114155251E-2</v>
      </c>
      <c r="CA126" s="106">
        <v>4450.8852267808579</v>
      </c>
      <c r="CB126" s="107">
        <v>1.1415525114155251E-2</v>
      </c>
      <c r="CC126" s="108">
        <v>4260.5337278906272</v>
      </c>
      <c r="CD126" s="109">
        <v>1.7123287671232876E-2</v>
      </c>
      <c r="CG126" s="106">
        <v>831.56727697128008</v>
      </c>
      <c r="CH126" s="107">
        <v>5.7077625570776253E-2</v>
      </c>
      <c r="CI126" s="106">
        <v>866.94576192953366</v>
      </c>
      <c r="CJ126" s="107">
        <v>1.7123287671232876E-2</v>
      </c>
      <c r="CK126" s="106">
        <v>870.5569331246993</v>
      </c>
      <c r="CL126" s="107">
        <v>1.1415525114155251E-2</v>
      </c>
      <c r="CM126" s="106">
        <v>961.76361930919654</v>
      </c>
      <c r="CN126" s="107">
        <v>1.1415525114155251E-2</v>
      </c>
      <c r="CO126" s="108">
        <v>808.17975575011712</v>
      </c>
      <c r="CP126" s="109">
        <v>1.7123287671232876E-2</v>
      </c>
    </row>
    <row r="127" spans="1:94" x14ac:dyDescent="0.25">
      <c r="A127" s="106">
        <v>280.12956434662345</v>
      </c>
      <c r="B127" s="107">
        <v>5.7077625570776253E-2</v>
      </c>
      <c r="C127" s="106">
        <v>318.20453840712855</v>
      </c>
      <c r="D127" s="107">
        <v>2.8538812785388126E-2</v>
      </c>
      <c r="E127" s="106">
        <v>296.75170947532877</v>
      </c>
      <c r="F127" s="107">
        <v>2.2831050228310501E-2</v>
      </c>
      <c r="G127" s="106">
        <v>282.50266214106773</v>
      </c>
      <c r="H127" s="107">
        <v>2.2831050228310501E-2</v>
      </c>
      <c r="I127" s="108">
        <v>260.09220380596668</v>
      </c>
      <c r="J127" s="109">
        <v>1.7123287671232876E-2</v>
      </c>
      <c r="M127" s="106">
        <v>1302.004139745774</v>
      </c>
      <c r="N127" s="107">
        <v>2.2831050228310501E-2</v>
      </c>
      <c r="O127" s="106">
        <v>1068.0336749038656</v>
      </c>
      <c r="P127" s="107">
        <v>7.4200913242009128E-2</v>
      </c>
      <c r="Q127" s="106">
        <v>1179.091414092137</v>
      </c>
      <c r="R127" s="107">
        <v>2.8538812785388126E-2</v>
      </c>
      <c r="S127" s="106">
        <v>1226.4445535549107</v>
      </c>
      <c r="T127" s="107">
        <v>1.7123287671232876E-2</v>
      </c>
      <c r="U127" s="108">
        <v>1227.3175433668985</v>
      </c>
      <c r="V127" s="109">
        <v>1.7123287671232876E-2</v>
      </c>
      <c r="W127" s="113"/>
      <c r="Y127" s="106">
        <v>1268.1946599939583</v>
      </c>
      <c r="Z127" s="107">
        <v>1.7123287671232876E-2</v>
      </c>
      <c r="AA127" s="106">
        <v>1222.4951161771394</v>
      </c>
      <c r="AB127" s="107">
        <v>1.7123287671232876E-2</v>
      </c>
      <c r="AC127" s="106">
        <v>1214.0845209925635</v>
      </c>
      <c r="AD127" s="107">
        <v>1.7123287671232876E-2</v>
      </c>
      <c r="AE127" s="106">
        <v>1210.539026737734</v>
      </c>
      <c r="AF127" s="107">
        <v>3.9954337899543384E-2</v>
      </c>
      <c r="AG127" s="108">
        <v>1242.7437839177512</v>
      </c>
      <c r="AH127" s="109">
        <v>5.7077625570776253E-3</v>
      </c>
      <c r="AK127" s="106">
        <v>1899.3334293372463</v>
      </c>
      <c r="AL127" s="107">
        <v>6.2785388127853878E-2</v>
      </c>
      <c r="AM127" s="106">
        <v>1879.2535742169623</v>
      </c>
      <c r="AN127" s="107">
        <v>7.9908675799086767E-2</v>
      </c>
      <c r="AO127" s="106">
        <v>1987.5361599265671</v>
      </c>
      <c r="AP127" s="107">
        <v>9.7031963470319629E-2</v>
      </c>
      <c r="AQ127" s="106">
        <v>1950.1841188528806</v>
      </c>
      <c r="AR127" s="107">
        <v>9.7031963470319629E-2</v>
      </c>
      <c r="AS127" s="108">
        <v>1942.9946388202879</v>
      </c>
      <c r="AT127" s="109">
        <v>3.9954337899543384E-2</v>
      </c>
      <c r="AW127" s="106">
        <v>698.86720930114336</v>
      </c>
      <c r="AX127" s="107">
        <v>0.1997716894977169</v>
      </c>
      <c r="AY127" s="106">
        <v>704.07419865912698</v>
      </c>
      <c r="AZ127" s="107">
        <v>0.13127853881278539</v>
      </c>
      <c r="BA127" s="106">
        <v>724.8546047810795</v>
      </c>
      <c r="BB127" s="107">
        <v>0.2454337899543379</v>
      </c>
      <c r="BC127" s="106">
        <v>738.9349720546403</v>
      </c>
      <c r="BD127" s="107">
        <v>0.11415525114155251</v>
      </c>
      <c r="BE127" s="108">
        <v>758.53211064945674</v>
      </c>
      <c r="BF127" s="109">
        <v>2.8538812785388126E-2</v>
      </c>
      <c r="BI127" s="106">
        <v>2402.7847004964483</v>
      </c>
      <c r="BJ127" s="107">
        <v>1.7123287671232876E-2</v>
      </c>
      <c r="BK127" s="106">
        <v>2467.6947176384342</v>
      </c>
      <c r="BL127" s="107">
        <v>5.1369863013698627E-2</v>
      </c>
      <c r="BM127" s="106">
        <v>2570.8671674320499</v>
      </c>
      <c r="BN127" s="107">
        <v>6.2785388127853878E-2</v>
      </c>
      <c r="BO127" s="106">
        <v>2697.6395901779138</v>
      </c>
      <c r="BP127" s="107">
        <v>2.8538812785388126E-2</v>
      </c>
      <c r="BQ127" s="108">
        <v>2771.6821278291845</v>
      </c>
      <c r="BR127" s="109">
        <v>1.7123287671232876E-2</v>
      </c>
      <c r="BU127" s="106">
        <v>4119.1537445004651</v>
      </c>
      <c r="BV127" s="107">
        <v>3.9954337899543384E-2</v>
      </c>
      <c r="BW127" s="106">
        <v>4118.9576498967572</v>
      </c>
      <c r="BX127" s="107">
        <v>4.5662100456621002E-2</v>
      </c>
      <c r="BY127" s="106">
        <v>4342.3839524767936</v>
      </c>
      <c r="BZ127" s="107">
        <v>1.1415525114155251E-2</v>
      </c>
      <c r="CA127" s="106">
        <v>4493.3117019803403</v>
      </c>
      <c r="CB127" s="107">
        <v>1.1415525114155251E-2</v>
      </c>
      <c r="CC127" s="108">
        <v>4302.1270141789691</v>
      </c>
      <c r="CD127" s="109">
        <v>1.1415525114155251E-2</v>
      </c>
      <c r="CG127" s="106">
        <v>839.7288603458677</v>
      </c>
      <c r="CH127" s="107">
        <v>3.4246575342465752E-2</v>
      </c>
      <c r="CI127" s="106">
        <v>875.88461776914062</v>
      </c>
      <c r="CJ127" s="107">
        <v>1.7123287671232876E-2</v>
      </c>
      <c r="CK127" s="106">
        <v>879.48439897887306</v>
      </c>
      <c r="CL127" s="107">
        <v>1.1415525114155251E-2</v>
      </c>
      <c r="CM127" s="106">
        <v>971.98876349595332</v>
      </c>
      <c r="CN127" s="107">
        <v>1.1415525114155251E-2</v>
      </c>
      <c r="CO127" s="108">
        <v>816.95391335529439</v>
      </c>
      <c r="CP127" s="109">
        <v>1.7123287671232876E-2</v>
      </c>
    </row>
    <row r="128" spans="1:94" x14ac:dyDescent="0.25">
      <c r="A128" s="106">
        <v>284.97534637569493</v>
      </c>
      <c r="B128" s="107">
        <v>2.8538812785388126E-2</v>
      </c>
      <c r="C128" s="106">
        <v>324.03652106360249</v>
      </c>
      <c r="D128" s="107">
        <v>2.2831050228310501E-2</v>
      </c>
      <c r="E128" s="106">
        <v>302.79131008074205</v>
      </c>
      <c r="F128" s="107">
        <v>1.7123287671232876E-2</v>
      </c>
      <c r="G128" s="106">
        <v>288.78445055540743</v>
      </c>
      <c r="H128" s="107">
        <v>1.1415525114155251E-2</v>
      </c>
      <c r="I128" s="108">
        <v>266.13399583936274</v>
      </c>
      <c r="J128" s="109">
        <v>1.7123287671232876E-2</v>
      </c>
      <c r="M128" s="106">
        <v>1319.9787673749504</v>
      </c>
      <c r="N128" s="107">
        <v>1.7123287671232876E-2</v>
      </c>
      <c r="O128" s="106">
        <v>1084.4434439718052</v>
      </c>
      <c r="P128" s="107">
        <v>3.4246575342465752E-2</v>
      </c>
      <c r="Q128" s="106">
        <v>1197.4372223829596</v>
      </c>
      <c r="R128" s="107">
        <v>2.2831050228310501E-2</v>
      </c>
      <c r="S128" s="106">
        <v>1245.8175481701599</v>
      </c>
      <c r="T128" s="107">
        <v>1.7123287671232876E-2</v>
      </c>
      <c r="U128" s="108">
        <v>1245.9542870232372</v>
      </c>
      <c r="V128" s="109">
        <v>1.1415525114155251E-2</v>
      </c>
      <c r="W128" s="113"/>
      <c r="Y128" s="106">
        <v>1280.7132203573337</v>
      </c>
      <c r="Z128" s="107">
        <v>1.7123287671232876E-2</v>
      </c>
      <c r="AA128" s="106">
        <v>1235.2567293473378</v>
      </c>
      <c r="AB128" s="107">
        <v>1.1415525114155251E-2</v>
      </c>
      <c r="AC128" s="106">
        <v>1227.4005852051978</v>
      </c>
      <c r="AD128" s="107">
        <v>1.1415525114155251E-2</v>
      </c>
      <c r="AE128" s="106">
        <v>1222.3232003669991</v>
      </c>
      <c r="AF128" s="107">
        <v>2.8538812785388126E-2</v>
      </c>
      <c r="AG128" s="108">
        <v>1254.9468040691445</v>
      </c>
      <c r="AH128" s="109">
        <v>5.7077625570776253E-3</v>
      </c>
      <c r="AK128" s="106">
        <v>1925.3764011323103</v>
      </c>
      <c r="AL128" s="107">
        <v>2.8538812785388126E-2</v>
      </c>
      <c r="AM128" s="106">
        <v>1904.1789878893169</v>
      </c>
      <c r="AN128" s="107">
        <v>5.1369863013698627E-2</v>
      </c>
      <c r="AO128" s="106">
        <v>2014.366039491985</v>
      </c>
      <c r="AP128" s="107">
        <v>6.8493150684931503E-2</v>
      </c>
      <c r="AQ128" s="106">
        <v>1977.9686196814152</v>
      </c>
      <c r="AR128" s="107">
        <v>4.5662100456621002E-2</v>
      </c>
      <c r="AS128" s="108">
        <v>1968.9947129639436</v>
      </c>
      <c r="AT128" s="109">
        <v>1.1415525114155251E-2</v>
      </c>
      <c r="AW128" s="106">
        <v>703.1159148602278</v>
      </c>
      <c r="AX128" s="107">
        <v>0.10844748858447489</v>
      </c>
      <c r="AY128" s="106">
        <v>712.85875339346546</v>
      </c>
      <c r="AZ128" s="107">
        <v>7.4200913242009128E-2</v>
      </c>
      <c r="BA128" s="106">
        <v>735.68926165296386</v>
      </c>
      <c r="BB128" s="107">
        <v>8.5616438356164379E-2</v>
      </c>
      <c r="BC128" s="106">
        <v>749.15845887192006</v>
      </c>
      <c r="BD128" s="107">
        <v>3.9954337899543384E-2</v>
      </c>
      <c r="BE128" s="108">
        <v>767.38293852849654</v>
      </c>
      <c r="BF128" s="109">
        <v>2.2831050228310501E-2</v>
      </c>
      <c r="BI128" s="106">
        <v>2439.7608104732667</v>
      </c>
      <c r="BJ128" s="107">
        <v>5.7077625570776253E-3</v>
      </c>
      <c r="BK128" s="106">
        <v>2506.7558908830165</v>
      </c>
      <c r="BL128" s="107">
        <v>4.5662100456621002E-2</v>
      </c>
      <c r="BM128" s="106">
        <v>2609.2765563098183</v>
      </c>
      <c r="BN128" s="107">
        <v>3.4246575342465752E-2</v>
      </c>
      <c r="BO128" s="106">
        <v>2734.4311576145019</v>
      </c>
      <c r="BP128" s="107">
        <v>2.2831050228310501E-2</v>
      </c>
      <c r="BQ128" s="108">
        <v>2811.126380537673</v>
      </c>
      <c r="BR128" s="109">
        <v>1.1415525114155251E-2</v>
      </c>
      <c r="BU128" s="106">
        <v>4154.4747404749742</v>
      </c>
      <c r="BV128" s="107">
        <v>2.2831050228310501E-2</v>
      </c>
      <c r="BW128" s="106">
        <v>4157.461715861843</v>
      </c>
      <c r="BX128" s="107">
        <v>2.2831050228310501E-2</v>
      </c>
      <c r="BY128" s="106">
        <v>4382.6409534529375</v>
      </c>
      <c r="BZ128" s="107">
        <v>1.1415525114155251E-2</v>
      </c>
      <c r="CA128" s="106">
        <v>4535.7381771798227</v>
      </c>
      <c r="CB128" s="107">
        <v>5.7077625570776253E-3</v>
      </c>
      <c r="CC128" s="108">
        <v>4343.7203004673111</v>
      </c>
      <c r="CD128" s="109">
        <v>1.1415525114155251E-2</v>
      </c>
      <c r="CG128" s="106">
        <v>847.89044372045532</v>
      </c>
      <c r="CH128" s="107">
        <v>1.1415525114155251E-2</v>
      </c>
      <c r="CI128" s="106">
        <v>884.82347360874758</v>
      </c>
      <c r="CJ128" s="107">
        <v>1.1415525114155251E-2</v>
      </c>
      <c r="CK128" s="106">
        <v>888.41186483304682</v>
      </c>
      <c r="CL128" s="107">
        <v>1.1415525114155251E-2</v>
      </c>
      <c r="CM128" s="106">
        <v>982.2139076827101</v>
      </c>
      <c r="CN128" s="107">
        <v>5.7077625570776253E-3</v>
      </c>
      <c r="CO128" s="108">
        <v>825.72807096047165</v>
      </c>
      <c r="CP128" s="109">
        <v>1.1415525114155251E-2</v>
      </c>
    </row>
    <row r="129" spans="1:94" x14ac:dyDescent="0.25">
      <c r="A129" s="106">
        <v>289.8211284047664</v>
      </c>
      <c r="B129" s="107">
        <v>1.7123287671232876E-2</v>
      </c>
      <c r="C129" s="106">
        <v>329.86850372007643</v>
      </c>
      <c r="D129" s="107">
        <v>5.7077625570776253E-3</v>
      </c>
      <c r="E129" s="106">
        <v>308.83091068615533</v>
      </c>
      <c r="F129" s="107">
        <v>1.1415525114155251E-2</v>
      </c>
      <c r="G129" s="106">
        <v>295.06623896974713</v>
      </c>
      <c r="H129" s="107">
        <v>5.7077625570776253E-3</v>
      </c>
      <c r="I129" s="108">
        <v>272.1757878727588</v>
      </c>
      <c r="J129" s="109">
        <v>1.1415525114155251E-2</v>
      </c>
      <c r="M129" s="106">
        <v>1337.9533950041268</v>
      </c>
      <c r="N129" s="107">
        <v>1.7123287671232876E-2</v>
      </c>
      <c r="O129" s="106">
        <v>1100.8532130397448</v>
      </c>
      <c r="P129" s="107">
        <v>1.7123287671232876E-2</v>
      </c>
      <c r="Q129" s="106">
        <v>1215.7830306737822</v>
      </c>
      <c r="R129" s="107">
        <v>1.7123287671232876E-2</v>
      </c>
      <c r="S129" s="106">
        <v>1265.190542785409</v>
      </c>
      <c r="T129" s="107">
        <v>1.1415525114155251E-2</v>
      </c>
      <c r="U129" s="108">
        <v>1264.5910306795759</v>
      </c>
      <c r="V129" s="109">
        <v>5.7077625570776253E-3</v>
      </c>
      <c r="W129" s="113"/>
      <c r="Y129" s="106">
        <v>1293.2317807207091</v>
      </c>
      <c r="Z129" s="107">
        <v>1.1415525114155251E-2</v>
      </c>
      <c r="AA129" s="106">
        <v>1248.0183425175362</v>
      </c>
      <c r="AB129" s="107">
        <v>5.7077625570776253E-3</v>
      </c>
      <c r="AC129" s="106">
        <v>1240.7166494178321</v>
      </c>
      <c r="AD129" s="107">
        <v>5.7077625570776253E-3</v>
      </c>
      <c r="AE129" s="106">
        <v>1234.1073739962642</v>
      </c>
      <c r="AF129" s="107">
        <v>1.1415525114155251E-2</v>
      </c>
      <c r="AG129" s="108">
        <v>1267.1498242205378</v>
      </c>
      <c r="AH129" s="109">
        <v>5.7077625570776253E-3</v>
      </c>
      <c r="AK129" s="106">
        <v>1951.4193729273743</v>
      </c>
      <c r="AL129" s="107">
        <v>1.1415525114155251E-2</v>
      </c>
      <c r="AM129" s="106">
        <v>1929.1044015616715</v>
      </c>
      <c r="AN129" s="107">
        <v>2.2831050228310501E-2</v>
      </c>
      <c r="AO129" s="106">
        <v>2041.195919057403</v>
      </c>
      <c r="AP129" s="107">
        <v>2.8538812785388126E-2</v>
      </c>
      <c r="AQ129" s="106">
        <v>2005.7531205099499</v>
      </c>
      <c r="AR129" s="107">
        <v>1.1415525114155251E-2</v>
      </c>
      <c r="AS129" s="108">
        <v>1994.9947871075992</v>
      </c>
      <c r="AT129" s="109">
        <v>1.1415525114155251E-2</v>
      </c>
      <c r="AW129" s="106">
        <v>707.36462041931225</v>
      </c>
      <c r="AX129" s="107">
        <v>2.8538812785388126E-2</v>
      </c>
      <c r="AY129" s="106">
        <v>721.64330812780395</v>
      </c>
      <c r="AZ129" s="107">
        <v>1.1415525114155251E-2</v>
      </c>
      <c r="BA129" s="106">
        <v>746.52391852484823</v>
      </c>
      <c r="BB129" s="107">
        <v>1.1415525114155251E-2</v>
      </c>
      <c r="BC129" s="106">
        <v>759.38194568919982</v>
      </c>
      <c r="BD129" s="107">
        <v>1.7123287671232876E-2</v>
      </c>
      <c r="BE129" s="108">
        <v>776.23376640753634</v>
      </c>
      <c r="BF129" s="109">
        <v>2.2831050228310501E-2</v>
      </c>
      <c r="BI129" s="106">
        <v>2476.7369204500851</v>
      </c>
      <c r="BJ129" s="107">
        <v>5.7077625570776253E-3</v>
      </c>
      <c r="BK129" s="106">
        <v>2545.8170641275988</v>
      </c>
      <c r="BL129" s="107">
        <v>2.8538812785388126E-2</v>
      </c>
      <c r="BM129" s="106">
        <v>2647.6859451875866</v>
      </c>
      <c r="BN129" s="107">
        <v>1.1415525114155251E-2</v>
      </c>
      <c r="BO129" s="106">
        <v>2771.22272505109</v>
      </c>
      <c r="BP129" s="107">
        <v>1.1415525114155251E-2</v>
      </c>
      <c r="BQ129" s="108">
        <v>2850.5706332461614</v>
      </c>
      <c r="BR129" s="109">
        <v>5.7077625570776253E-3</v>
      </c>
      <c r="BU129" s="106">
        <v>4189.7957364494832</v>
      </c>
      <c r="BV129" s="107">
        <v>2.2831050228310501E-2</v>
      </c>
      <c r="BW129" s="106">
        <v>4195.9657818269288</v>
      </c>
      <c r="BX129" s="107">
        <v>1.1415525114155251E-2</v>
      </c>
      <c r="BY129" s="106">
        <v>4422.8979544290814</v>
      </c>
      <c r="BZ129" s="107">
        <v>1.1415525114155251E-2</v>
      </c>
      <c r="CA129" s="106">
        <v>4578.1646523793052</v>
      </c>
      <c r="CB129" s="107">
        <v>5.7077625570776253E-3</v>
      </c>
      <c r="CC129" s="108">
        <v>4385.313586755653</v>
      </c>
      <c r="CD129" s="109">
        <v>1.1415525114155251E-2</v>
      </c>
      <c r="CG129" s="106">
        <v>856.05202709504294</v>
      </c>
      <c r="CH129" s="107">
        <v>5.7077625570776253E-3</v>
      </c>
      <c r="CI129" s="106">
        <v>893.76232944835454</v>
      </c>
      <c r="CJ129" s="107">
        <v>1.1415525114155251E-2</v>
      </c>
      <c r="CK129" s="106">
        <v>897.33933068722058</v>
      </c>
      <c r="CL129" s="107">
        <v>5.7077625570776253E-3</v>
      </c>
      <c r="CM129" s="106">
        <v>992.43905186946688</v>
      </c>
      <c r="CN129" s="107">
        <v>5.7077625570776253E-3</v>
      </c>
      <c r="CO129" s="108">
        <v>834.50222856564892</v>
      </c>
      <c r="CP129" s="109">
        <v>5.7077625570776253E-3</v>
      </c>
    </row>
    <row r="130" spans="1:94" x14ac:dyDescent="0.25">
      <c r="A130" s="106">
        <v>294.66691043383787</v>
      </c>
      <c r="B130" s="107">
        <v>0</v>
      </c>
      <c r="C130" s="106">
        <v>335.70048637655037</v>
      </c>
      <c r="D130" s="107">
        <v>5.7077625570776253E-3</v>
      </c>
      <c r="E130" s="106">
        <v>314.87051129156862</v>
      </c>
      <c r="F130" s="107">
        <v>0</v>
      </c>
      <c r="G130" s="106">
        <v>301.34802738408683</v>
      </c>
      <c r="H130" s="107">
        <v>0</v>
      </c>
      <c r="I130" s="108">
        <v>278.21757990615487</v>
      </c>
      <c r="J130" s="109">
        <v>0</v>
      </c>
      <c r="M130" s="106">
        <v>1355.9280226333033</v>
      </c>
      <c r="N130" s="107">
        <v>5.7077625570776253E-3</v>
      </c>
      <c r="O130" s="106">
        <v>1117.2629821076844</v>
      </c>
      <c r="P130" s="107">
        <v>0</v>
      </c>
      <c r="Q130" s="106">
        <v>1234.1288389646047</v>
      </c>
      <c r="R130" s="107">
        <v>0</v>
      </c>
      <c r="S130" s="106">
        <v>1284.5635374006581</v>
      </c>
      <c r="T130" s="107">
        <v>0</v>
      </c>
      <c r="U130" s="108">
        <v>1283.2277743359145</v>
      </c>
      <c r="V130" s="109">
        <v>0</v>
      </c>
      <c r="W130" s="113"/>
      <c r="Y130" s="106">
        <v>1305.7503410840845</v>
      </c>
      <c r="Z130" s="107">
        <v>0</v>
      </c>
      <c r="AA130" s="106">
        <v>1260.7799556877346</v>
      </c>
      <c r="AB130" s="107">
        <v>0</v>
      </c>
      <c r="AC130" s="106">
        <v>1254.0327136304663</v>
      </c>
      <c r="AD130" s="107">
        <v>0</v>
      </c>
      <c r="AE130" s="106">
        <v>1245.8915476255293</v>
      </c>
      <c r="AF130" s="107">
        <v>0</v>
      </c>
      <c r="AG130" s="108">
        <v>1279.352844371931</v>
      </c>
      <c r="AH130" s="109">
        <v>0</v>
      </c>
      <c r="AK130" s="106">
        <v>1977.4623447224383</v>
      </c>
      <c r="AL130" s="107">
        <v>0</v>
      </c>
      <c r="AM130" s="106">
        <v>1954.029815234026</v>
      </c>
      <c r="AN130" s="107">
        <v>0</v>
      </c>
      <c r="AO130" s="106">
        <v>2068.0257986228207</v>
      </c>
      <c r="AP130" s="107">
        <v>0</v>
      </c>
      <c r="AQ130" s="106">
        <v>2033.5376213384845</v>
      </c>
      <c r="AR130" s="107">
        <v>5.7077625570776253E-3</v>
      </c>
      <c r="AS130" s="108">
        <v>2020.9948612512549</v>
      </c>
      <c r="AT130" s="109">
        <v>5.7077625570776253E-3</v>
      </c>
      <c r="AW130" s="106">
        <v>711.61332597839669</v>
      </c>
      <c r="AX130" s="107">
        <v>0</v>
      </c>
      <c r="AY130" s="106">
        <v>730.42786286214243</v>
      </c>
      <c r="AZ130" s="107">
        <v>0</v>
      </c>
      <c r="BA130" s="106">
        <v>757.35857539673259</v>
      </c>
      <c r="BB130" s="107">
        <v>0</v>
      </c>
      <c r="BC130" s="106">
        <v>769.60543250647959</v>
      </c>
      <c r="BD130" s="107">
        <v>0</v>
      </c>
      <c r="BE130" s="108">
        <v>785.08459428657613</v>
      </c>
      <c r="BF130" s="109">
        <v>5.7077625570776253E-3</v>
      </c>
      <c r="BI130" s="106">
        <v>2513.7130304269035</v>
      </c>
      <c r="BJ130" s="107">
        <v>0</v>
      </c>
      <c r="BK130" s="106">
        <v>2584.878237372181</v>
      </c>
      <c r="BL130" s="107">
        <v>0</v>
      </c>
      <c r="BM130" s="106">
        <v>2686.095334065355</v>
      </c>
      <c r="BN130" s="107">
        <v>0</v>
      </c>
      <c r="BO130" s="106">
        <v>2808.0142924876782</v>
      </c>
      <c r="BP130" s="107">
        <v>0</v>
      </c>
      <c r="BQ130" s="108">
        <v>2890.0148859546498</v>
      </c>
      <c r="BR130" s="109">
        <v>0</v>
      </c>
      <c r="BU130" s="106">
        <v>4225.1167324239923</v>
      </c>
      <c r="BV130" s="107">
        <v>5.7077625570776253E-3</v>
      </c>
      <c r="BW130" s="106">
        <v>4234.4698477920147</v>
      </c>
      <c r="BX130" s="107">
        <v>5.7077625570776253E-3</v>
      </c>
      <c r="BY130" s="106">
        <v>4463.1549554052253</v>
      </c>
      <c r="BZ130" s="107">
        <v>0</v>
      </c>
      <c r="CA130" s="106">
        <v>4620.5911275787876</v>
      </c>
      <c r="CB130" s="107">
        <v>0</v>
      </c>
      <c r="CC130" s="108">
        <v>4426.9068730439949</v>
      </c>
      <c r="CD130" s="109">
        <v>5.7077625570776253E-3</v>
      </c>
      <c r="CG130" s="106">
        <v>864.21361046963057</v>
      </c>
      <c r="CH130" s="107">
        <v>0</v>
      </c>
      <c r="CI130" s="106">
        <v>902.70118528796149</v>
      </c>
      <c r="CJ130" s="107">
        <v>5.7077625570776253E-3</v>
      </c>
      <c r="CK130" s="106">
        <v>906.26679654139434</v>
      </c>
      <c r="CL130" s="107">
        <v>0</v>
      </c>
      <c r="CM130" s="106">
        <v>1002.6641960562237</v>
      </c>
      <c r="CN130" s="107">
        <v>5.7077625570776253E-3</v>
      </c>
      <c r="CO130" s="108">
        <v>843.27638617082619</v>
      </c>
      <c r="CP130" s="109">
        <v>0</v>
      </c>
    </row>
  </sheetData>
  <pageMargins left="0.70866141732283472" right="0.70866141732283472" top="0.74803149606299213" bottom="0.74803149606299213" header="0.31496062992125984" footer="0.31496062992125984"/>
  <pageSetup paperSize="120" scale="34" fitToHeight="0" orientation="portrait" horizontalDpi="1200" verticalDpi="12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230F6-C58B-4771-AFAB-7C34A2408765}">
  <sheetPr>
    <tabColor rgb="FFFFC000"/>
    <pageSetUpPr fitToPage="1"/>
  </sheetPr>
  <dimension ref="A1:CT159"/>
  <sheetViews>
    <sheetView zoomScaleNormal="100" workbookViewId="0"/>
  </sheetViews>
  <sheetFormatPr defaultRowHeight="15" x14ac:dyDescent="0.25"/>
  <cols>
    <col min="2" max="2" width="10.5703125" bestFit="1" customWidth="1"/>
    <col min="4" max="4" width="10.5703125" bestFit="1" customWidth="1"/>
    <col min="24" max="24" width="8.85546875" customWidth="1"/>
  </cols>
  <sheetData>
    <row r="1" spans="1:96" ht="23.25" x14ac:dyDescent="0.35">
      <c r="A1" s="100" t="s">
        <v>419</v>
      </c>
    </row>
    <row r="2" spans="1:96" ht="23.25" x14ac:dyDescent="0.35">
      <c r="A2" s="100"/>
    </row>
    <row r="3" spans="1:96" ht="18.75" x14ac:dyDescent="0.3">
      <c r="A3" s="101" t="s">
        <v>422</v>
      </c>
      <c r="L3" s="101" t="s">
        <v>423</v>
      </c>
      <c r="X3" s="101" t="s">
        <v>430</v>
      </c>
      <c r="AJ3" s="101" t="s">
        <v>431</v>
      </c>
      <c r="AV3" s="101" t="s">
        <v>432</v>
      </c>
      <c r="BH3" s="101" t="s">
        <v>433</v>
      </c>
      <c r="BT3" s="101" t="s">
        <v>434</v>
      </c>
      <c r="CF3" s="101" t="s">
        <v>435</v>
      </c>
      <c r="CR3" s="101" t="s">
        <v>436</v>
      </c>
    </row>
    <row r="28" spans="1:98" x14ac:dyDescent="0.25">
      <c r="A28" s="117" t="s">
        <v>424</v>
      </c>
      <c r="B28" s="117" t="s">
        <v>420</v>
      </c>
      <c r="C28" s="117" t="s">
        <v>421</v>
      </c>
      <c r="L28" s="117" t="s">
        <v>424</v>
      </c>
      <c r="M28" s="117" t="s">
        <v>420</v>
      </c>
      <c r="N28" s="117" t="s">
        <v>421</v>
      </c>
      <c r="X28" s="117" t="s">
        <v>424</v>
      </c>
      <c r="Y28" s="117" t="s">
        <v>420</v>
      </c>
      <c r="Z28" s="117" t="s">
        <v>421</v>
      </c>
      <c r="AJ28" s="117" t="s">
        <v>424</v>
      </c>
      <c r="AK28" s="117" t="s">
        <v>420</v>
      </c>
      <c r="AL28" s="117" t="s">
        <v>421</v>
      </c>
      <c r="AV28" s="117" t="s">
        <v>424</v>
      </c>
      <c r="AW28" s="117" t="s">
        <v>420</v>
      </c>
      <c r="AX28" s="117" t="s">
        <v>421</v>
      </c>
      <c r="BH28" s="117" t="s">
        <v>424</v>
      </c>
      <c r="BI28" s="117" t="s">
        <v>420</v>
      </c>
      <c r="BJ28" s="117" t="s">
        <v>421</v>
      </c>
      <c r="BT28" s="117" t="s">
        <v>424</v>
      </c>
      <c r="BU28" s="117" t="s">
        <v>420</v>
      </c>
      <c r="BV28" s="117" t="s">
        <v>421</v>
      </c>
      <c r="CF28" s="117" t="s">
        <v>424</v>
      </c>
      <c r="CG28" s="117" t="s">
        <v>420</v>
      </c>
      <c r="CH28" s="117" t="s">
        <v>421</v>
      </c>
      <c r="CR28" s="117" t="s">
        <v>424</v>
      </c>
      <c r="CS28" s="117" t="s">
        <v>420</v>
      </c>
      <c r="CT28" s="117" t="s">
        <v>421</v>
      </c>
    </row>
    <row r="29" spans="1:98" x14ac:dyDescent="0.25">
      <c r="A29" s="115" t="s">
        <v>425</v>
      </c>
      <c r="B29" s="116">
        <v>0</v>
      </c>
      <c r="C29" s="116">
        <v>0</v>
      </c>
      <c r="L29" s="115" t="s">
        <v>425</v>
      </c>
      <c r="M29" s="116">
        <v>0</v>
      </c>
      <c r="N29" s="116">
        <v>1.9166666666666659</v>
      </c>
      <c r="X29" s="115" t="s">
        <v>425</v>
      </c>
      <c r="Y29" s="116">
        <v>0</v>
      </c>
      <c r="Z29" s="116">
        <v>0</v>
      </c>
      <c r="AJ29" s="115" t="s">
        <v>425</v>
      </c>
      <c r="AK29" s="116">
        <v>0</v>
      </c>
      <c r="AL29" s="116">
        <v>0</v>
      </c>
      <c r="AV29" s="115" t="s">
        <v>425</v>
      </c>
      <c r="AW29" s="116">
        <v>0</v>
      </c>
      <c r="AX29" s="116">
        <v>0</v>
      </c>
      <c r="BH29" s="115" t="s">
        <v>425</v>
      </c>
      <c r="BI29" s="116">
        <v>0</v>
      </c>
      <c r="BJ29" s="116">
        <v>0</v>
      </c>
      <c r="BT29" s="115" t="s">
        <v>425</v>
      </c>
      <c r="BU29" s="116">
        <v>0</v>
      </c>
      <c r="BV29" s="116">
        <v>8.3333333333333329E-2</v>
      </c>
      <c r="CF29" s="115" t="s">
        <v>425</v>
      </c>
      <c r="CG29" s="116">
        <v>0</v>
      </c>
      <c r="CH29" s="116">
        <v>0</v>
      </c>
      <c r="CR29" s="115" t="s">
        <v>425</v>
      </c>
      <c r="CS29" s="116">
        <v>1440.7499999998072</v>
      </c>
      <c r="CT29" s="116">
        <v>0</v>
      </c>
    </row>
    <row r="30" spans="1:98" x14ac:dyDescent="0.25">
      <c r="A30" s="115" t="s">
        <v>426</v>
      </c>
      <c r="B30" s="116">
        <v>0</v>
      </c>
      <c r="C30" s="116">
        <v>0</v>
      </c>
      <c r="L30" s="115" t="s">
        <v>426</v>
      </c>
      <c r="M30" s="116">
        <v>0</v>
      </c>
      <c r="N30" s="116">
        <v>3.5833333333333353</v>
      </c>
      <c r="X30" s="115" t="s">
        <v>426</v>
      </c>
      <c r="Y30" s="116">
        <v>0</v>
      </c>
      <c r="Z30" s="116">
        <v>0</v>
      </c>
      <c r="AJ30" s="115" t="s">
        <v>426</v>
      </c>
      <c r="AK30" s="116">
        <v>0.33333333333333331</v>
      </c>
      <c r="AL30" s="116">
        <v>8.3333333333333329E-2</v>
      </c>
      <c r="AV30" s="115" t="s">
        <v>426</v>
      </c>
      <c r="AW30" s="116">
        <v>0</v>
      </c>
      <c r="AX30" s="116">
        <v>0</v>
      </c>
      <c r="BH30" s="115" t="s">
        <v>426</v>
      </c>
      <c r="BI30" s="116">
        <v>0</v>
      </c>
      <c r="BJ30" s="116">
        <v>0</v>
      </c>
      <c r="BT30" s="115" t="s">
        <v>426</v>
      </c>
      <c r="BU30" s="116">
        <v>0</v>
      </c>
      <c r="BV30" s="116">
        <v>0</v>
      </c>
      <c r="CF30" s="115" t="s">
        <v>426</v>
      </c>
      <c r="CG30" s="116">
        <v>0</v>
      </c>
      <c r="CH30" s="116">
        <v>0</v>
      </c>
      <c r="CR30" s="115" t="s">
        <v>426</v>
      </c>
      <c r="CS30" s="116">
        <v>328.83333333332837</v>
      </c>
      <c r="CT30" s="116">
        <v>0</v>
      </c>
    </row>
    <row r="31" spans="1:98" x14ac:dyDescent="0.25">
      <c r="A31" s="115" t="s">
        <v>427</v>
      </c>
      <c r="B31" s="116">
        <v>0</v>
      </c>
      <c r="C31" s="116">
        <v>0</v>
      </c>
      <c r="L31" s="115" t="s">
        <v>427</v>
      </c>
      <c r="M31" s="116">
        <v>0</v>
      </c>
      <c r="N31" s="116">
        <v>0.91666666666666674</v>
      </c>
      <c r="X31" s="115" t="s">
        <v>427</v>
      </c>
      <c r="Y31" s="116">
        <v>0</v>
      </c>
      <c r="Z31" s="116">
        <v>0</v>
      </c>
      <c r="AJ31" s="115" t="s">
        <v>427</v>
      </c>
      <c r="AK31" s="116">
        <v>0</v>
      </c>
      <c r="AL31" s="116">
        <v>0.25</v>
      </c>
      <c r="AV31" s="115" t="s">
        <v>427</v>
      </c>
      <c r="AW31" s="116">
        <v>0.25</v>
      </c>
      <c r="AX31" s="116">
        <v>4.9166666666666661</v>
      </c>
      <c r="BH31" s="115" t="s">
        <v>427</v>
      </c>
      <c r="BI31" s="116">
        <v>0</v>
      </c>
      <c r="BJ31" s="116">
        <v>0</v>
      </c>
      <c r="BT31" s="115" t="s">
        <v>427</v>
      </c>
      <c r="BU31" s="116">
        <v>0</v>
      </c>
      <c r="BV31" s="116">
        <v>0</v>
      </c>
      <c r="CF31" s="115" t="s">
        <v>427</v>
      </c>
      <c r="CG31" s="116">
        <v>0</v>
      </c>
      <c r="CH31" s="116">
        <v>0</v>
      </c>
      <c r="CR31" s="115" t="s">
        <v>427</v>
      </c>
      <c r="CS31" s="116">
        <v>29.333333333333186</v>
      </c>
      <c r="CT31" s="116">
        <v>0</v>
      </c>
    </row>
    <row r="32" spans="1:98" x14ac:dyDescent="0.25">
      <c r="A32" s="115" t="s">
        <v>428</v>
      </c>
      <c r="B32" s="116">
        <v>0</v>
      </c>
      <c r="C32" s="116">
        <v>0</v>
      </c>
      <c r="L32" s="115" t="s">
        <v>428</v>
      </c>
      <c r="M32" s="116">
        <v>0</v>
      </c>
      <c r="N32" s="116">
        <v>1.333333333333333</v>
      </c>
      <c r="X32" s="115" t="s">
        <v>428</v>
      </c>
      <c r="Y32" s="116">
        <v>5.9999999999999956</v>
      </c>
      <c r="Z32" s="116">
        <v>2.2499999999999996</v>
      </c>
      <c r="AJ32" s="115" t="s">
        <v>428</v>
      </c>
      <c r="AK32" s="116">
        <v>0.33333333333333331</v>
      </c>
      <c r="AL32" s="116">
        <v>13.750000000000028</v>
      </c>
      <c r="AV32" s="115" t="s">
        <v>428</v>
      </c>
      <c r="AW32" s="116">
        <v>29.166666666666522</v>
      </c>
      <c r="AX32" s="116">
        <v>232.50000000000131</v>
      </c>
      <c r="BH32" s="115" t="s">
        <v>428</v>
      </c>
      <c r="BI32" s="116">
        <v>0</v>
      </c>
      <c r="BJ32" s="116">
        <v>0</v>
      </c>
      <c r="BT32" s="115" t="s">
        <v>428</v>
      </c>
      <c r="BU32" s="116">
        <v>0</v>
      </c>
      <c r="BV32" s="116">
        <v>1</v>
      </c>
      <c r="CF32" s="115" t="s">
        <v>428</v>
      </c>
      <c r="CG32" s="116">
        <v>0</v>
      </c>
      <c r="CH32" s="116">
        <v>0</v>
      </c>
      <c r="CR32" s="115" t="s">
        <v>428</v>
      </c>
      <c r="CS32" s="116">
        <v>229.50000000000861</v>
      </c>
      <c r="CT32" s="116">
        <v>0</v>
      </c>
    </row>
    <row r="33" spans="1:98" x14ac:dyDescent="0.25">
      <c r="A33" s="115" t="s">
        <v>429</v>
      </c>
      <c r="B33" s="116">
        <v>0</v>
      </c>
      <c r="C33" s="116">
        <v>0</v>
      </c>
      <c r="L33" s="115" t="s">
        <v>429</v>
      </c>
      <c r="M33" s="116">
        <v>0</v>
      </c>
      <c r="N33" s="116">
        <v>0</v>
      </c>
      <c r="X33" s="115" t="s">
        <v>429</v>
      </c>
      <c r="Y33" s="116">
        <v>501.99999999995566</v>
      </c>
      <c r="Z33" s="116">
        <v>148.41666666666606</v>
      </c>
      <c r="AJ33" s="115" t="s">
        <v>429</v>
      </c>
      <c r="AK33" s="116">
        <v>15.250000000000039</v>
      </c>
      <c r="AL33" s="116">
        <v>0.83333333333333337</v>
      </c>
      <c r="AV33" s="115" t="s">
        <v>429</v>
      </c>
      <c r="AW33" s="116">
        <v>49.583333333333648</v>
      </c>
      <c r="AX33" s="116">
        <v>543.16666666662786</v>
      </c>
      <c r="BH33" s="115" t="s">
        <v>429</v>
      </c>
      <c r="BI33" s="116">
        <v>0</v>
      </c>
      <c r="BJ33" s="116">
        <v>0</v>
      </c>
      <c r="BT33" s="115" t="s">
        <v>429</v>
      </c>
      <c r="BU33" s="116">
        <v>0.49999999999999994</v>
      </c>
      <c r="BV33" s="116">
        <v>1.333333333333333</v>
      </c>
      <c r="CF33" s="115" t="s">
        <v>429</v>
      </c>
      <c r="CG33" s="116">
        <v>0</v>
      </c>
      <c r="CH33" s="116">
        <v>0</v>
      </c>
      <c r="CR33" s="115" t="s">
        <v>429</v>
      </c>
      <c r="CS33" s="116">
        <v>100.83333333333196</v>
      </c>
      <c r="CT33" s="116">
        <v>162.91666666666771</v>
      </c>
    </row>
    <row r="34" spans="1:98" x14ac:dyDescent="0.25">
      <c r="A34" s="115" t="s">
        <v>1</v>
      </c>
      <c r="B34" s="116">
        <v>0</v>
      </c>
      <c r="C34" s="116">
        <v>0</v>
      </c>
      <c r="L34" s="115" t="s">
        <v>1</v>
      </c>
      <c r="M34" s="116">
        <v>0</v>
      </c>
      <c r="N34" s="116">
        <v>0</v>
      </c>
      <c r="X34" s="115" t="s">
        <v>1</v>
      </c>
      <c r="Y34" s="116">
        <v>1725.2499999995484</v>
      </c>
      <c r="Z34" s="116">
        <v>710.6666666667104</v>
      </c>
      <c r="AJ34" s="115" t="s">
        <v>1</v>
      </c>
      <c r="AK34" s="116">
        <v>39.6666666666667</v>
      </c>
      <c r="AL34" s="116">
        <v>21.916666666666625</v>
      </c>
      <c r="AV34" s="115" t="s">
        <v>1</v>
      </c>
      <c r="AW34" s="116">
        <v>4.75</v>
      </c>
      <c r="AX34" s="116">
        <v>50.500000000000192</v>
      </c>
      <c r="BH34" s="115" t="s">
        <v>1</v>
      </c>
      <c r="BI34" s="116">
        <v>0</v>
      </c>
      <c r="BJ34" s="116">
        <v>0</v>
      </c>
      <c r="BT34" s="115" t="s">
        <v>1</v>
      </c>
      <c r="BU34" s="116">
        <v>0</v>
      </c>
      <c r="BV34" s="116">
        <v>0</v>
      </c>
      <c r="CF34" s="115" t="s">
        <v>1</v>
      </c>
      <c r="CG34" s="116">
        <v>0</v>
      </c>
      <c r="CH34" s="116">
        <v>0</v>
      </c>
      <c r="CR34" s="115" t="s">
        <v>1</v>
      </c>
      <c r="CS34" s="116">
        <v>90.749999999999204</v>
      </c>
      <c r="CT34" s="116">
        <v>15.000000000000037</v>
      </c>
    </row>
    <row r="35" spans="1:98" x14ac:dyDescent="0.25">
      <c r="A35" s="115" t="s">
        <v>2</v>
      </c>
      <c r="B35" s="116">
        <v>0</v>
      </c>
      <c r="C35" s="116">
        <v>0</v>
      </c>
      <c r="L35" s="115" t="s">
        <v>2</v>
      </c>
      <c r="M35" s="116">
        <v>0</v>
      </c>
      <c r="N35" s="116">
        <v>0</v>
      </c>
      <c r="X35" s="115" t="s">
        <v>2</v>
      </c>
      <c r="Y35" s="116">
        <v>194.58333333333798</v>
      </c>
      <c r="Z35" s="116">
        <v>267.50000000000898</v>
      </c>
      <c r="AJ35" s="115" t="s">
        <v>2</v>
      </c>
      <c r="AK35" s="116">
        <v>24.749999999999918</v>
      </c>
      <c r="AL35" s="116">
        <v>249.83333333334426</v>
      </c>
      <c r="AV35" s="115" t="s">
        <v>2</v>
      </c>
      <c r="AW35" s="116">
        <v>4.2500000000000018</v>
      </c>
      <c r="AX35" s="116">
        <v>175.08333333333212</v>
      </c>
      <c r="BH35" s="115" t="s">
        <v>2</v>
      </c>
      <c r="BI35" s="116">
        <v>0</v>
      </c>
      <c r="BJ35" s="116">
        <v>0</v>
      </c>
      <c r="BT35" s="115" t="s">
        <v>2</v>
      </c>
      <c r="BU35" s="116">
        <v>0</v>
      </c>
      <c r="BV35" s="116">
        <v>0.16666666666666666</v>
      </c>
      <c r="CF35" s="115" t="s">
        <v>2</v>
      </c>
      <c r="CG35" s="116">
        <v>0</v>
      </c>
      <c r="CH35" s="116">
        <v>0</v>
      </c>
      <c r="CR35" s="115" t="s">
        <v>2</v>
      </c>
      <c r="CS35" s="116">
        <v>31.249999999999826</v>
      </c>
      <c r="CT35" s="116">
        <v>1</v>
      </c>
    </row>
    <row r="36" spans="1:98" x14ac:dyDescent="0.25">
      <c r="A36" s="115" t="s">
        <v>3</v>
      </c>
      <c r="B36" s="116">
        <v>0</v>
      </c>
      <c r="C36" s="116">
        <v>1.0833333333333333</v>
      </c>
      <c r="L36" s="115" t="s">
        <v>3</v>
      </c>
      <c r="M36" s="116">
        <v>0</v>
      </c>
      <c r="N36" s="116">
        <v>0.16666666666666666</v>
      </c>
      <c r="X36" s="115" t="s">
        <v>3</v>
      </c>
      <c r="Y36" s="116">
        <v>98.416666666665435</v>
      </c>
      <c r="Z36" s="116">
        <v>163.50000000000111</v>
      </c>
      <c r="AJ36" s="115" t="s">
        <v>3</v>
      </c>
      <c r="AK36" s="116">
        <v>22.916666666666611</v>
      </c>
      <c r="AL36" s="116">
        <v>317.4166666666643</v>
      </c>
      <c r="AV36" s="115" t="s">
        <v>3</v>
      </c>
      <c r="AW36" s="116">
        <v>4.5833333333333339</v>
      </c>
      <c r="AX36" s="116">
        <v>98.499999999998764</v>
      </c>
      <c r="BH36" s="115" t="s">
        <v>3</v>
      </c>
      <c r="BI36" s="116">
        <v>0</v>
      </c>
      <c r="BJ36" s="116">
        <v>0</v>
      </c>
      <c r="BT36" s="115" t="s">
        <v>3</v>
      </c>
      <c r="BU36" s="116">
        <v>0</v>
      </c>
      <c r="BV36" s="116">
        <v>2.2499999999999996</v>
      </c>
      <c r="CF36" s="115" t="s">
        <v>3</v>
      </c>
      <c r="CG36" s="116">
        <v>0</v>
      </c>
      <c r="CH36" s="116">
        <v>0</v>
      </c>
      <c r="CR36" s="115" t="s">
        <v>3</v>
      </c>
      <c r="CS36" s="116">
        <v>0</v>
      </c>
      <c r="CT36" s="116">
        <v>0</v>
      </c>
    </row>
    <row r="37" spans="1:98" x14ac:dyDescent="0.25">
      <c r="A37" s="115" t="s">
        <v>4</v>
      </c>
      <c r="B37" s="116">
        <v>0</v>
      </c>
      <c r="C37" s="116">
        <v>8.3000000000000004E-2</v>
      </c>
      <c r="L37" s="115" t="s">
        <v>4</v>
      </c>
      <c r="M37" s="116">
        <v>0</v>
      </c>
      <c r="N37" s="116">
        <v>0</v>
      </c>
      <c r="X37" s="115" t="s">
        <v>4</v>
      </c>
      <c r="Y37" s="116">
        <v>46.082999999999998</v>
      </c>
      <c r="Z37" s="116">
        <v>263.5</v>
      </c>
      <c r="AJ37" s="115" t="s">
        <v>4</v>
      </c>
      <c r="AK37" s="116">
        <v>1.583</v>
      </c>
      <c r="AL37" s="116">
        <v>0.91700000000000004</v>
      </c>
      <c r="AV37" s="115" t="s">
        <v>4</v>
      </c>
      <c r="AW37" s="116">
        <v>9.75</v>
      </c>
      <c r="AX37" s="116">
        <v>92.75</v>
      </c>
      <c r="BH37" s="115" t="s">
        <v>4</v>
      </c>
      <c r="BI37" s="116">
        <v>0</v>
      </c>
      <c r="BJ37" s="116">
        <v>4.5</v>
      </c>
      <c r="BT37" s="115" t="s">
        <v>4</v>
      </c>
      <c r="BU37" s="116">
        <v>0</v>
      </c>
      <c r="BV37" s="116">
        <v>0</v>
      </c>
      <c r="CF37" s="115" t="s">
        <v>4</v>
      </c>
      <c r="CG37" s="116">
        <v>0</v>
      </c>
      <c r="CH37" s="116">
        <v>0.33300000000000002</v>
      </c>
      <c r="CR37" s="115" t="s">
        <v>4</v>
      </c>
      <c r="CS37" s="116">
        <v>0.33300000000000002</v>
      </c>
      <c r="CT37" s="116">
        <v>0</v>
      </c>
    </row>
    <row r="38" spans="1:98" x14ac:dyDescent="0.25">
      <c r="A38" s="115" t="s">
        <v>5</v>
      </c>
      <c r="B38" s="116">
        <v>0</v>
      </c>
      <c r="C38" s="116">
        <v>0</v>
      </c>
      <c r="L38" s="115" t="s">
        <v>5</v>
      </c>
      <c r="M38" s="116">
        <v>0</v>
      </c>
      <c r="N38" s="116">
        <v>0</v>
      </c>
      <c r="X38" s="115" t="s">
        <v>5</v>
      </c>
      <c r="Y38" s="116">
        <v>27.5</v>
      </c>
      <c r="Z38" s="116">
        <v>123.333</v>
      </c>
      <c r="AJ38" s="115" t="s">
        <v>5</v>
      </c>
      <c r="AK38" s="116">
        <v>29.332999999999998</v>
      </c>
      <c r="AL38" s="116">
        <v>32.332999999999998</v>
      </c>
      <c r="AV38" s="115" t="s">
        <v>5</v>
      </c>
      <c r="AW38" s="116">
        <v>9.75</v>
      </c>
      <c r="AX38" s="116">
        <v>9.9169999999999998</v>
      </c>
      <c r="BH38" s="115" t="s">
        <v>5</v>
      </c>
      <c r="BI38" s="116">
        <v>0</v>
      </c>
      <c r="BJ38" s="116">
        <v>0</v>
      </c>
      <c r="BT38" s="115" t="s">
        <v>5</v>
      </c>
      <c r="BU38" s="116">
        <v>2.5830000000000002</v>
      </c>
      <c r="BV38" s="116">
        <v>0.16700000000000001</v>
      </c>
      <c r="CF38" s="115" t="s">
        <v>5</v>
      </c>
      <c r="CG38" s="116">
        <v>0</v>
      </c>
      <c r="CH38" s="116">
        <v>0</v>
      </c>
      <c r="CR38" s="115" t="s">
        <v>5</v>
      </c>
      <c r="CS38" s="116">
        <v>0</v>
      </c>
      <c r="CT38" s="116">
        <v>0</v>
      </c>
    </row>
    <row r="39" spans="1:98" x14ac:dyDescent="0.25">
      <c r="A39" s="115" t="s">
        <v>6</v>
      </c>
      <c r="B39" s="115">
        <v>0</v>
      </c>
      <c r="C39" s="115">
        <v>0</v>
      </c>
      <c r="L39" s="115" t="s">
        <v>6</v>
      </c>
      <c r="M39" s="115">
        <v>0</v>
      </c>
      <c r="N39" s="115">
        <v>8.3000000000000004E-2</v>
      </c>
      <c r="X39" s="115" t="s">
        <v>6</v>
      </c>
      <c r="Y39" s="115">
        <v>8.9169999999999998</v>
      </c>
      <c r="Z39" s="115">
        <v>496</v>
      </c>
      <c r="AJ39" s="115" t="s">
        <v>6</v>
      </c>
      <c r="AK39" s="115">
        <v>480.5</v>
      </c>
      <c r="AL39" s="115">
        <v>45.167000000000002</v>
      </c>
      <c r="AV39" s="115" t="s">
        <v>6</v>
      </c>
      <c r="AW39" s="115">
        <v>4.3330000000000002</v>
      </c>
      <c r="AX39" s="115">
        <v>151.917</v>
      </c>
      <c r="BH39" s="115" t="s">
        <v>6</v>
      </c>
      <c r="BI39" s="115">
        <v>0</v>
      </c>
      <c r="BJ39" s="115">
        <v>0</v>
      </c>
      <c r="BT39" s="115" t="s">
        <v>6</v>
      </c>
      <c r="BU39" s="115">
        <v>0</v>
      </c>
      <c r="BV39" s="115">
        <v>16.5</v>
      </c>
      <c r="CF39" s="115" t="s">
        <v>6</v>
      </c>
      <c r="CG39" s="115">
        <v>0</v>
      </c>
      <c r="CH39" s="115">
        <v>31.75</v>
      </c>
      <c r="CR39" s="115" t="s">
        <v>6</v>
      </c>
      <c r="CS39" s="115">
        <v>8.3000000000000004E-2</v>
      </c>
      <c r="CT39" s="115">
        <v>0.16700000000000001</v>
      </c>
    </row>
    <row r="59" spans="1:93" ht="38.25" x14ac:dyDescent="0.25">
      <c r="A59" s="111" t="s">
        <v>2</v>
      </c>
      <c r="B59" s="112" t="s">
        <v>363</v>
      </c>
      <c r="C59" s="111" t="str">
        <f>LEFT(A59,4)+1 &amp; "/" &amp; RIGHT(A59,2) +1</f>
        <v>2022/23</v>
      </c>
      <c r="D59" s="112" t="s">
        <v>363</v>
      </c>
      <c r="E59" s="111" t="str">
        <f>LEFT(C59,4)+1 &amp; "/" &amp; RIGHT(C59,2) +1</f>
        <v>2023/24</v>
      </c>
      <c r="F59" s="112" t="s">
        <v>363</v>
      </c>
      <c r="G59" s="111" t="str">
        <f>LEFT(E59,4)+1 &amp; "/" &amp; RIGHT(E59,2) +1</f>
        <v>2024/25</v>
      </c>
      <c r="H59" s="112" t="s">
        <v>363</v>
      </c>
      <c r="I59" s="111" t="str">
        <f>LEFT(G59,4)+1 &amp; "/" &amp; RIGHT(G59,2) +1</f>
        <v>2025/26</v>
      </c>
      <c r="J59" s="112" t="s">
        <v>363</v>
      </c>
      <c r="L59" s="111" t="s">
        <v>2</v>
      </c>
      <c r="M59" s="112" t="s">
        <v>363</v>
      </c>
      <c r="N59" s="111" t="str">
        <f>LEFT(L59,4)+1 &amp; "/" &amp; RIGHT(L59,2) +1</f>
        <v>2022/23</v>
      </c>
      <c r="O59" s="112" t="s">
        <v>363</v>
      </c>
      <c r="P59" s="111" t="str">
        <f>LEFT(N59,4)+1 &amp; "/" &amp; RIGHT(N59,2) +1</f>
        <v>2023/24</v>
      </c>
      <c r="Q59" s="112" t="s">
        <v>363</v>
      </c>
      <c r="R59" s="111" t="str">
        <f>LEFT(P59,4)+1 &amp; "/" &amp; RIGHT(P59,2) +1</f>
        <v>2024/25</v>
      </c>
      <c r="S59" s="112" t="s">
        <v>363</v>
      </c>
      <c r="T59" s="111" t="str">
        <f>LEFT(R59,4)+1 &amp; "/" &amp; RIGHT(R59,2) +1</f>
        <v>2025/26</v>
      </c>
      <c r="U59" s="112" t="s">
        <v>363</v>
      </c>
      <c r="V59" s="114"/>
      <c r="X59" s="111" t="s">
        <v>2</v>
      </c>
      <c r="Y59" s="112" t="s">
        <v>363</v>
      </c>
      <c r="Z59" s="111" t="str">
        <f>LEFT(X59,4)+1 &amp; "/" &amp; RIGHT(X59,2) +1</f>
        <v>2022/23</v>
      </c>
      <c r="AA59" s="112" t="s">
        <v>363</v>
      </c>
      <c r="AB59" s="111" t="str">
        <f>LEFT(Z59,4)+1 &amp; "/" &amp; RIGHT(Z59,2) +1</f>
        <v>2023/24</v>
      </c>
      <c r="AC59" s="112" t="s">
        <v>363</v>
      </c>
      <c r="AD59" s="111" t="str">
        <f>LEFT(AB59,4)+1 &amp; "/" &amp; RIGHT(AB59,2) +1</f>
        <v>2024/25</v>
      </c>
      <c r="AE59" s="112" t="s">
        <v>363</v>
      </c>
      <c r="AF59" s="111" t="str">
        <f>LEFT(AD59,4)+1 &amp; "/" &amp; RIGHT(AD59,2) +1</f>
        <v>2025/26</v>
      </c>
      <c r="AG59" s="112" t="s">
        <v>363</v>
      </c>
      <c r="AJ59" s="111" t="s">
        <v>2</v>
      </c>
      <c r="AK59" s="112" t="s">
        <v>363</v>
      </c>
      <c r="AL59" s="111" t="str">
        <f>LEFT(AJ59,4)+1 &amp; "/" &amp; RIGHT(AJ59,2) +1</f>
        <v>2022/23</v>
      </c>
      <c r="AM59" s="112" t="s">
        <v>363</v>
      </c>
      <c r="AN59" s="111" t="str">
        <f>LEFT(AL59,4)+1 &amp; "/" &amp; RIGHT(AL59,2) +1</f>
        <v>2023/24</v>
      </c>
      <c r="AO59" s="112" t="s">
        <v>363</v>
      </c>
      <c r="AP59" s="111" t="str">
        <f>LEFT(AN59,4)+1 &amp; "/" &amp; RIGHT(AN59,2) +1</f>
        <v>2024/25</v>
      </c>
      <c r="AQ59" s="112" t="s">
        <v>363</v>
      </c>
      <c r="AR59" s="111" t="str">
        <f>LEFT(AP59,4)+1 &amp; "/" &amp; RIGHT(AP59,2) +1</f>
        <v>2025/26</v>
      </c>
      <c r="AS59" s="112" t="s">
        <v>363</v>
      </c>
      <c r="AV59" s="111" t="s">
        <v>2</v>
      </c>
      <c r="AW59" s="112" t="s">
        <v>363</v>
      </c>
      <c r="AX59" s="111" t="str">
        <f>LEFT(AV59,4)+1 &amp; "/" &amp; RIGHT(AV59,2) +1</f>
        <v>2022/23</v>
      </c>
      <c r="AY59" s="112" t="s">
        <v>363</v>
      </c>
      <c r="AZ59" s="111" t="str">
        <f>LEFT(AX59,4)+1 &amp; "/" &amp; RIGHT(AX59,2) +1</f>
        <v>2023/24</v>
      </c>
      <c r="BA59" s="112" t="s">
        <v>363</v>
      </c>
      <c r="BB59" s="111" t="str">
        <f>LEFT(AZ59,4)+1 &amp; "/" &amp; RIGHT(AZ59,2) +1</f>
        <v>2024/25</v>
      </c>
      <c r="BC59" s="112" t="s">
        <v>363</v>
      </c>
      <c r="BD59" s="111" t="str">
        <f>LEFT(BB59,4)+1 &amp; "/" &amp; RIGHT(BB59,2) +1</f>
        <v>2025/26</v>
      </c>
      <c r="BE59" s="112" t="s">
        <v>363</v>
      </c>
      <c r="BH59" s="111" t="s">
        <v>2</v>
      </c>
      <c r="BI59" s="112" t="s">
        <v>363</v>
      </c>
      <c r="BJ59" s="111" t="str">
        <f>LEFT(BH59,4)+1 &amp; "/" &amp; RIGHT(BH59,2) +1</f>
        <v>2022/23</v>
      </c>
      <c r="BK59" s="112" t="s">
        <v>363</v>
      </c>
      <c r="BL59" s="111" t="str">
        <f>LEFT(BJ59,4)+1 &amp; "/" &amp; RIGHT(BJ59,2) +1</f>
        <v>2023/24</v>
      </c>
      <c r="BM59" s="112" t="s">
        <v>363</v>
      </c>
      <c r="BN59" s="111" t="str">
        <f>LEFT(BL59,4)+1 &amp; "/" &amp; RIGHT(BL59,2) +1</f>
        <v>2024/25</v>
      </c>
      <c r="BO59" s="112" t="s">
        <v>363</v>
      </c>
      <c r="BP59" s="111" t="str">
        <f>LEFT(BN59,4)+1 &amp; "/" &amp; RIGHT(BN59,2) +1</f>
        <v>2025/26</v>
      </c>
      <c r="BQ59" s="112" t="s">
        <v>363</v>
      </c>
      <c r="BT59" s="111" t="s">
        <v>2</v>
      </c>
      <c r="BU59" s="112" t="s">
        <v>363</v>
      </c>
      <c r="BV59" s="111" t="str">
        <f>LEFT(BT59,4)+1 &amp; "/" &amp; RIGHT(BT59,2) +1</f>
        <v>2022/23</v>
      </c>
      <c r="BW59" s="112" t="s">
        <v>363</v>
      </c>
      <c r="BX59" s="111" t="str">
        <f>LEFT(BV59,4)+1 &amp; "/" &amp; RIGHT(BV59,2) +1</f>
        <v>2023/24</v>
      </c>
      <c r="BY59" s="112" t="s">
        <v>363</v>
      </c>
      <c r="BZ59" s="111" t="str">
        <f>LEFT(BX59,4)+1 &amp; "/" &amp; RIGHT(BX59,2) +1</f>
        <v>2024/25</v>
      </c>
      <c r="CA59" s="112" t="s">
        <v>363</v>
      </c>
      <c r="CB59" s="111" t="str">
        <f>LEFT(BZ59,4)+1 &amp; "/" &amp; RIGHT(BZ59,2) +1</f>
        <v>2025/26</v>
      </c>
      <c r="CC59" s="112" t="s">
        <v>363</v>
      </c>
      <c r="CF59" s="111" t="s">
        <v>2</v>
      </c>
      <c r="CG59" s="112" t="s">
        <v>363</v>
      </c>
      <c r="CH59" s="111" t="str">
        <f>LEFT(CF59,4)+1 &amp; "/" &amp; RIGHT(CF59,2) +1</f>
        <v>2022/23</v>
      </c>
      <c r="CI59" s="112" t="s">
        <v>363</v>
      </c>
      <c r="CJ59" s="111" t="str">
        <f>LEFT(CH59,4)+1 &amp; "/" &amp; RIGHT(CH59,2) +1</f>
        <v>2023/24</v>
      </c>
      <c r="CK59" s="112" t="s">
        <v>363</v>
      </c>
      <c r="CL59" s="111" t="str">
        <f>LEFT(CJ59,4)+1 &amp; "/" &amp; RIGHT(CJ59,2) +1</f>
        <v>2024/25</v>
      </c>
      <c r="CM59" s="112" t="s">
        <v>363</v>
      </c>
      <c r="CN59" s="111" t="str">
        <f>LEFT(CL59,4)+1 &amp; "/" &amp; RIGHT(CL59,2) +1</f>
        <v>2025/26</v>
      </c>
      <c r="CO59" s="112" t="s">
        <v>363</v>
      </c>
    </row>
    <row r="60" spans="1:93" x14ac:dyDescent="0.25">
      <c r="A60" s="106">
        <v>-185.06551044423804</v>
      </c>
      <c r="B60" s="107">
        <v>100</v>
      </c>
      <c r="C60" s="106">
        <v>-241.66579661437206</v>
      </c>
      <c r="D60" s="107">
        <v>100</v>
      </c>
      <c r="E60" s="106">
        <v>-283.04994864434656</v>
      </c>
      <c r="F60" s="107">
        <v>100</v>
      </c>
      <c r="G60" s="106">
        <v>-320.54902563554532</v>
      </c>
      <c r="H60" s="107">
        <v>100</v>
      </c>
      <c r="I60" s="108">
        <v>-319.91983140005783</v>
      </c>
      <c r="J60" s="109">
        <v>100</v>
      </c>
      <c r="L60" s="106">
        <v>-423.56011265517316</v>
      </c>
      <c r="M60" s="107">
        <v>100</v>
      </c>
      <c r="N60" s="106">
        <v>-507.30415561834445</v>
      </c>
      <c r="O60" s="107">
        <v>100</v>
      </c>
      <c r="P60" s="106">
        <v>-582.10618182681958</v>
      </c>
      <c r="Q60" s="107">
        <v>100</v>
      </c>
      <c r="R60" s="106">
        <v>-633.36292950900224</v>
      </c>
      <c r="S60" s="107">
        <v>100</v>
      </c>
      <c r="T60" s="108">
        <v>-561.80984764160701</v>
      </c>
      <c r="U60" s="109">
        <v>100</v>
      </c>
      <c r="V60" s="113"/>
      <c r="X60" s="106">
        <v>66.412865109928646</v>
      </c>
      <c r="Y60" s="107">
        <v>100</v>
      </c>
      <c r="Z60" s="106">
        <v>-2.6197481618995218</v>
      </c>
      <c r="AA60" s="107">
        <v>100</v>
      </c>
      <c r="AB60" s="106">
        <v>-64.257643420335313</v>
      </c>
      <c r="AC60" s="107">
        <v>100</v>
      </c>
      <c r="AD60" s="106">
        <v>79.258358328285354</v>
      </c>
      <c r="AE60" s="107">
        <v>100</v>
      </c>
      <c r="AF60" s="108">
        <v>71.253849384005619</v>
      </c>
      <c r="AG60" s="109">
        <v>100</v>
      </c>
      <c r="AJ60" s="106">
        <v>-600.79186298888897</v>
      </c>
      <c r="AK60" s="107">
        <v>100</v>
      </c>
      <c r="AL60" s="106">
        <v>-513.58613832907099</v>
      </c>
      <c r="AM60" s="107">
        <v>100</v>
      </c>
      <c r="AN60" s="106">
        <v>-588.13227835355622</v>
      </c>
      <c r="AO60" s="107">
        <v>100</v>
      </c>
      <c r="AP60" s="106">
        <v>-717.12796068645093</v>
      </c>
      <c r="AQ60" s="107">
        <v>100</v>
      </c>
      <c r="AR60" s="108">
        <v>-553.01247897065366</v>
      </c>
      <c r="AS60" s="109">
        <v>100</v>
      </c>
      <c r="AV60" s="106">
        <v>290.99147562903994</v>
      </c>
      <c r="AW60" s="107">
        <v>100</v>
      </c>
      <c r="AX60" s="106">
        <v>-139.24305583736714</v>
      </c>
      <c r="AY60" s="107">
        <v>100</v>
      </c>
      <c r="AZ60" s="106">
        <v>-315.27245491981506</v>
      </c>
      <c r="BA60" s="107">
        <v>100</v>
      </c>
      <c r="BB60" s="106">
        <v>-242.51976240421709</v>
      </c>
      <c r="BC60" s="107">
        <v>100</v>
      </c>
      <c r="BD60" s="108">
        <v>-91.14736573836413</v>
      </c>
      <c r="BE60" s="109">
        <v>100</v>
      </c>
      <c r="BH60" s="106">
        <v>-1146.9218572781051</v>
      </c>
      <c r="BI60" s="107">
        <v>100</v>
      </c>
      <c r="BJ60" s="106">
        <v>-1282.1779138414649</v>
      </c>
      <c r="BK60" s="107">
        <v>100</v>
      </c>
      <c r="BL60" s="106">
        <v>-1116.4341648337288</v>
      </c>
      <c r="BM60" s="107">
        <v>100</v>
      </c>
      <c r="BN60" s="106">
        <v>-834.35088373453436</v>
      </c>
      <c r="BO60" s="107">
        <v>100</v>
      </c>
      <c r="BP60" s="108">
        <v>-1014.9661321857209</v>
      </c>
      <c r="BQ60" s="109">
        <v>100</v>
      </c>
      <c r="BT60" s="106">
        <v>728.33813094763013</v>
      </c>
      <c r="BU60" s="107">
        <v>100</v>
      </c>
      <c r="BV60" s="106">
        <v>422.56731724851585</v>
      </c>
      <c r="BW60" s="107">
        <v>100</v>
      </c>
      <c r="BX60" s="106">
        <v>477.71185876697774</v>
      </c>
      <c r="BY60" s="107">
        <v>100</v>
      </c>
      <c r="BZ60" s="106">
        <v>420.37008283003598</v>
      </c>
      <c r="CA60" s="107">
        <v>100</v>
      </c>
      <c r="CB60" s="108">
        <v>309.17153049814482</v>
      </c>
      <c r="CC60" s="109">
        <v>100</v>
      </c>
      <c r="CF60" s="106">
        <v>56.216856385456069</v>
      </c>
      <c r="CG60" s="107">
        <v>100</v>
      </c>
      <c r="CH60" s="106">
        <v>17.75445716687241</v>
      </c>
      <c r="CI60" s="107">
        <v>100</v>
      </c>
      <c r="CJ60" s="106">
        <v>22.447676978195144</v>
      </c>
      <c r="CK60" s="107">
        <v>100</v>
      </c>
      <c r="CL60" s="106">
        <v>-9.6250784326981655</v>
      </c>
      <c r="CM60" s="107">
        <v>100</v>
      </c>
      <c r="CN60" s="108">
        <v>-25.365216741719642</v>
      </c>
      <c r="CO60" s="109">
        <v>100</v>
      </c>
    </row>
    <row r="61" spans="1:93" x14ac:dyDescent="0.25">
      <c r="A61" s="106">
        <v>-180.21972841516657</v>
      </c>
      <c r="B61" s="107">
        <v>99.977168949771695</v>
      </c>
      <c r="C61" s="106">
        <v>-235.83381395789809</v>
      </c>
      <c r="D61" s="107">
        <v>99.942922374429216</v>
      </c>
      <c r="E61" s="106">
        <v>-277.01034803893327</v>
      </c>
      <c r="F61" s="107">
        <v>99.965753424657535</v>
      </c>
      <c r="G61" s="106">
        <v>-314.26723722120562</v>
      </c>
      <c r="H61" s="107">
        <v>99.98858447488584</v>
      </c>
      <c r="I61" s="108">
        <v>-313.87803936666177</v>
      </c>
      <c r="J61" s="109">
        <v>99.98858447488584</v>
      </c>
      <c r="L61" s="106">
        <v>-405.5854850259966</v>
      </c>
      <c r="M61" s="107">
        <v>99.982876712328775</v>
      </c>
      <c r="N61" s="106">
        <v>-490.89438655040476</v>
      </c>
      <c r="O61" s="107">
        <v>99.982876712328775</v>
      </c>
      <c r="P61" s="106">
        <v>-563.76037353599713</v>
      </c>
      <c r="Q61" s="107">
        <v>99.98858447488584</v>
      </c>
      <c r="R61" s="106">
        <v>-613.98993489375312</v>
      </c>
      <c r="S61" s="107">
        <v>99.98858447488584</v>
      </c>
      <c r="T61" s="108">
        <v>-543.17310398526843</v>
      </c>
      <c r="U61" s="109">
        <v>99.982876712328775</v>
      </c>
      <c r="V61" s="113"/>
      <c r="X61" s="106">
        <v>78.931425473303946</v>
      </c>
      <c r="Y61" s="107">
        <v>99.98858447488584</v>
      </c>
      <c r="Z61" s="106">
        <v>10.141865008298787</v>
      </c>
      <c r="AA61" s="107">
        <v>99.98858447488584</v>
      </c>
      <c r="AB61" s="106">
        <v>-50.941579207700954</v>
      </c>
      <c r="AC61" s="107">
        <v>99.994292237442934</v>
      </c>
      <c r="AD61" s="106">
        <v>91.042531957550466</v>
      </c>
      <c r="AE61" s="107">
        <v>99.98858447488584</v>
      </c>
      <c r="AF61" s="108">
        <v>83.456869535398795</v>
      </c>
      <c r="AG61" s="109">
        <v>99.98858447488584</v>
      </c>
      <c r="AJ61" s="106">
        <v>-574.7488911938251</v>
      </c>
      <c r="AK61" s="107">
        <v>99.994292237442934</v>
      </c>
      <c r="AL61" s="106">
        <v>-488.66072465671652</v>
      </c>
      <c r="AM61" s="107">
        <v>99.98858447488584</v>
      </c>
      <c r="AN61" s="106">
        <v>-561.30239878813825</v>
      </c>
      <c r="AO61" s="107">
        <v>99.977168949771695</v>
      </c>
      <c r="AP61" s="106">
        <v>-689.34345985791617</v>
      </c>
      <c r="AQ61" s="107">
        <v>99.977168949771695</v>
      </c>
      <c r="AR61" s="108">
        <v>-527.01240482699802</v>
      </c>
      <c r="AS61" s="109">
        <v>99.994292237442934</v>
      </c>
      <c r="AV61" s="106">
        <v>295.24018118812432</v>
      </c>
      <c r="AW61" s="107">
        <v>99.994292237442934</v>
      </c>
      <c r="AX61" s="106">
        <v>-130.45850110302865</v>
      </c>
      <c r="AY61" s="107">
        <v>99.994292237442934</v>
      </c>
      <c r="AZ61" s="106">
        <v>-304.43779804793076</v>
      </c>
      <c r="BA61" s="107">
        <v>99.98858447488584</v>
      </c>
      <c r="BB61" s="106">
        <v>-232.29627558693733</v>
      </c>
      <c r="BC61" s="107">
        <v>99.982876712328775</v>
      </c>
      <c r="BD61" s="108">
        <v>-82.296537859324317</v>
      </c>
      <c r="BE61" s="109">
        <v>99.98858447488584</v>
      </c>
      <c r="BH61" s="106">
        <v>-1109.9457473012869</v>
      </c>
      <c r="BI61" s="107">
        <v>99.98858447488584</v>
      </c>
      <c r="BJ61" s="106">
        <v>-1243.1167405968827</v>
      </c>
      <c r="BK61" s="107">
        <v>99.994292237442934</v>
      </c>
      <c r="BL61" s="106">
        <v>-1078.0247759559602</v>
      </c>
      <c r="BM61" s="107">
        <v>99.994292237442934</v>
      </c>
      <c r="BN61" s="106">
        <v>-797.55931629794634</v>
      </c>
      <c r="BO61" s="107">
        <v>99.994292237442934</v>
      </c>
      <c r="BP61" s="108">
        <v>-975.52187947723223</v>
      </c>
      <c r="BQ61" s="109">
        <v>99.994292237442934</v>
      </c>
      <c r="BT61" s="106">
        <v>763.65912692213897</v>
      </c>
      <c r="BU61" s="107">
        <v>99.98858447488584</v>
      </c>
      <c r="BV61" s="106">
        <v>461.07138321360179</v>
      </c>
      <c r="BW61" s="107">
        <v>99.98858447488584</v>
      </c>
      <c r="BX61" s="106">
        <v>517.9688597431217</v>
      </c>
      <c r="BY61" s="107">
        <v>99.971461187214615</v>
      </c>
      <c r="BZ61" s="106">
        <v>462.79655802951828</v>
      </c>
      <c r="CA61" s="107">
        <v>99.977168949771695</v>
      </c>
      <c r="CB61" s="108">
        <v>350.76481678648679</v>
      </c>
      <c r="CC61" s="109">
        <v>99.994292237442934</v>
      </c>
      <c r="CF61" s="106">
        <v>64.37843976004369</v>
      </c>
      <c r="CG61" s="107">
        <v>99.954337899543376</v>
      </c>
      <c r="CH61" s="106">
        <v>26.693313006479379</v>
      </c>
      <c r="CI61" s="107">
        <v>99.977168949771695</v>
      </c>
      <c r="CJ61" s="106">
        <v>31.375142832368848</v>
      </c>
      <c r="CK61" s="107">
        <v>99.98858447488584</v>
      </c>
      <c r="CL61" s="106">
        <v>0.60006575405863494</v>
      </c>
      <c r="CM61" s="107">
        <v>99.977168949771695</v>
      </c>
      <c r="CN61" s="108">
        <v>-16.591059136542427</v>
      </c>
      <c r="CO61" s="109">
        <v>99.965753424657535</v>
      </c>
    </row>
    <row r="62" spans="1:93" x14ac:dyDescent="0.25">
      <c r="A62" s="106">
        <v>-175.3739463860951</v>
      </c>
      <c r="B62" s="107">
        <v>99.977168949771695</v>
      </c>
      <c r="C62" s="106">
        <v>-230.00183130142412</v>
      </c>
      <c r="D62" s="107">
        <v>99.891552511415526</v>
      </c>
      <c r="E62" s="106">
        <v>-270.97074743351999</v>
      </c>
      <c r="F62" s="107">
        <v>99.94863013698631</v>
      </c>
      <c r="G62" s="106">
        <v>-307.98544880686592</v>
      </c>
      <c r="H62" s="107">
        <v>99.960045662100455</v>
      </c>
      <c r="I62" s="108">
        <v>-307.8362473332657</v>
      </c>
      <c r="J62" s="109">
        <v>99.98858447488584</v>
      </c>
      <c r="L62" s="106">
        <v>-387.61085739682005</v>
      </c>
      <c r="M62" s="107">
        <v>99.960045662100455</v>
      </c>
      <c r="N62" s="106">
        <v>-474.48461748246507</v>
      </c>
      <c r="O62" s="107">
        <v>99.977168949771695</v>
      </c>
      <c r="P62" s="106">
        <v>-545.41456524517469</v>
      </c>
      <c r="Q62" s="107">
        <v>99.977168949771695</v>
      </c>
      <c r="R62" s="106">
        <v>-594.61694027850399</v>
      </c>
      <c r="S62" s="107">
        <v>99.982876712328775</v>
      </c>
      <c r="T62" s="108">
        <v>-524.53636032892985</v>
      </c>
      <c r="U62" s="109">
        <v>99.982876712328775</v>
      </c>
      <c r="V62" s="113"/>
      <c r="X62" s="106">
        <v>91.449985836679247</v>
      </c>
      <c r="Y62" s="107">
        <v>99.971461187214615</v>
      </c>
      <c r="Z62" s="106">
        <v>22.903478178497096</v>
      </c>
      <c r="AA62" s="107">
        <v>99.98858447488584</v>
      </c>
      <c r="AB62" s="106">
        <v>-37.625514995066595</v>
      </c>
      <c r="AC62" s="107">
        <v>99.994292237442934</v>
      </c>
      <c r="AD62" s="106">
        <v>102.82670558681558</v>
      </c>
      <c r="AE62" s="107">
        <v>99.982876712328775</v>
      </c>
      <c r="AF62" s="108">
        <v>95.659889686791971</v>
      </c>
      <c r="AG62" s="109">
        <v>99.982876712328775</v>
      </c>
      <c r="AJ62" s="106">
        <v>-548.70591939876124</v>
      </c>
      <c r="AK62" s="107">
        <v>99.977168949771695</v>
      </c>
      <c r="AL62" s="106">
        <v>-463.73531098436206</v>
      </c>
      <c r="AM62" s="107">
        <v>99.965753424657535</v>
      </c>
      <c r="AN62" s="106">
        <v>-534.47251922272028</v>
      </c>
      <c r="AO62" s="107">
        <v>99.942922374429216</v>
      </c>
      <c r="AP62" s="106">
        <v>-661.55895902938141</v>
      </c>
      <c r="AQ62" s="107">
        <v>99.965753424657535</v>
      </c>
      <c r="AR62" s="108">
        <v>-501.01233068334238</v>
      </c>
      <c r="AS62" s="109">
        <v>99.994292237442934</v>
      </c>
      <c r="AV62" s="106">
        <v>299.48888674720871</v>
      </c>
      <c r="AW62" s="107">
        <v>99.98858447488584</v>
      </c>
      <c r="AX62" s="106">
        <v>-121.67394636869018</v>
      </c>
      <c r="AY62" s="107">
        <v>99.994292237442934</v>
      </c>
      <c r="AZ62" s="106">
        <v>-293.60314117604645</v>
      </c>
      <c r="BA62" s="107">
        <v>99.98858447488584</v>
      </c>
      <c r="BB62" s="106">
        <v>-222.07278876965756</v>
      </c>
      <c r="BC62" s="107">
        <v>99.977168949771695</v>
      </c>
      <c r="BD62" s="108">
        <v>-73.445709980284505</v>
      </c>
      <c r="BE62" s="109">
        <v>99.982876712328775</v>
      </c>
      <c r="BH62" s="106">
        <v>-1072.9696373244687</v>
      </c>
      <c r="BI62" s="107">
        <v>99.982876712328775</v>
      </c>
      <c r="BJ62" s="106">
        <v>-1204.0555673523004</v>
      </c>
      <c r="BK62" s="107">
        <v>99.994292237442934</v>
      </c>
      <c r="BL62" s="106">
        <v>-1039.6153870781916</v>
      </c>
      <c r="BM62" s="107">
        <v>99.982876712328775</v>
      </c>
      <c r="BN62" s="106">
        <v>-760.76774886135831</v>
      </c>
      <c r="BO62" s="107">
        <v>99.960045662100455</v>
      </c>
      <c r="BP62" s="108">
        <v>-936.07762676874358</v>
      </c>
      <c r="BQ62" s="109">
        <v>99.994292237442934</v>
      </c>
      <c r="BT62" s="106">
        <v>798.9801228966478</v>
      </c>
      <c r="BU62" s="107">
        <v>99.98858447488584</v>
      </c>
      <c r="BV62" s="106">
        <v>499.57544917868773</v>
      </c>
      <c r="BW62" s="107">
        <v>99.977168949771695</v>
      </c>
      <c r="BX62" s="106">
        <v>558.22586071926571</v>
      </c>
      <c r="BY62" s="107">
        <v>99.954337899543376</v>
      </c>
      <c r="BZ62" s="106">
        <v>505.22303322900058</v>
      </c>
      <c r="CA62" s="107">
        <v>99.965753424657535</v>
      </c>
      <c r="CB62" s="108">
        <v>392.35810307482876</v>
      </c>
      <c r="CC62" s="109">
        <v>99.982876712328775</v>
      </c>
      <c r="CF62" s="106">
        <v>72.540023134631312</v>
      </c>
      <c r="CG62" s="107">
        <v>99.885844748858446</v>
      </c>
      <c r="CH62" s="106">
        <v>35.632168846086351</v>
      </c>
      <c r="CI62" s="107">
        <v>99.971461187214615</v>
      </c>
      <c r="CJ62" s="106">
        <v>40.302608686542555</v>
      </c>
      <c r="CK62" s="107">
        <v>99.977168949771695</v>
      </c>
      <c r="CL62" s="106">
        <v>10.825209940815435</v>
      </c>
      <c r="CM62" s="107">
        <v>99.908675799086751</v>
      </c>
      <c r="CN62" s="108">
        <v>-7.8169015313652128</v>
      </c>
      <c r="CO62" s="109">
        <v>99.857305936073061</v>
      </c>
    </row>
    <row r="63" spans="1:93" x14ac:dyDescent="0.25">
      <c r="A63" s="106">
        <v>-170.52816435702363</v>
      </c>
      <c r="B63" s="107">
        <v>99.977168949771695</v>
      </c>
      <c r="C63" s="106">
        <v>-224.16984864495015</v>
      </c>
      <c r="D63" s="107">
        <v>99.805936073059371</v>
      </c>
      <c r="E63" s="106">
        <v>-264.93114682810671</v>
      </c>
      <c r="F63" s="107">
        <v>99.93150684931507</v>
      </c>
      <c r="G63" s="106">
        <v>-301.70366039252622</v>
      </c>
      <c r="H63" s="107">
        <v>99.942922374429216</v>
      </c>
      <c r="I63" s="108">
        <v>-301.79445529986964</v>
      </c>
      <c r="J63" s="109">
        <v>99.960045662100455</v>
      </c>
      <c r="L63" s="106">
        <v>-369.6362297676435</v>
      </c>
      <c r="M63" s="107">
        <v>99.954337899543376</v>
      </c>
      <c r="N63" s="106">
        <v>-458.07484841452538</v>
      </c>
      <c r="O63" s="107">
        <v>99.93721461187215</v>
      </c>
      <c r="P63" s="106">
        <v>-527.06875695435224</v>
      </c>
      <c r="Q63" s="107">
        <v>99.977168949771695</v>
      </c>
      <c r="R63" s="106">
        <v>-575.24394566325486</v>
      </c>
      <c r="S63" s="107">
        <v>99.965753424657535</v>
      </c>
      <c r="T63" s="108">
        <v>-505.89961667259126</v>
      </c>
      <c r="U63" s="109">
        <v>99.977168949771695</v>
      </c>
      <c r="V63" s="113"/>
      <c r="X63" s="106">
        <v>103.96854620005455</v>
      </c>
      <c r="Y63" s="107">
        <v>99.94863013698631</v>
      </c>
      <c r="Z63" s="106">
        <v>35.665091348695405</v>
      </c>
      <c r="AA63" s="107">
        <v>99.965753424657535</v>
      </c>
      <c r="AB63" s="106">
        <v>-24.309450782432233</v>
      </c>
      <c r="AC63" s="107">
        <v>99.98858447488584</v>
      </c>
      <c r="AD63" s="106">
        <v>114.61087921608069</v>
      </c>
      <c r="AE63" s="107">
        <v>99.954337899543376</v>
      </c>
      <c r="AF63" s="108">
        <v>107.86290983818515</v>
      </c>
      <c r="AG63" s="109">
        <v>99.971461187214615</v>
      </c>
      <c r="AJ63" s="106">
        <v>-522.66294760369738</v>
      </c>
      <c r="AK63" s="107">
        <v>99.960045662100455</v>
      </c>
      <c r="AL63" s="106">
        <v>-438.80989731200759</v>
      </c>
      <c r="AM63" s="107">
        <v>99.93721461187215</v>
      </c>
      <c r="AN63" s="106">
        <v>-507.64263965730237</v>
      </c>
      <c r="AO63" s="107">
        <v>99.874429223744286</v>
      </c>
      <c r="AP63" s="106">
        <v>-633.77445820084665</v>
      </c>
      <c r="AQ63" s="107">
        <v>99.942922374429216</v>
      </c>
      <c r="AR63" s="108">
        <v>-475.01225653968675</v>
      </c>
      <c r="AS63" s="109">
        <v>99.982876712328775</v>
      </c>
      <c r="AV63" s="106">
        <v>303.7375923062931</v>
      </c>
      <c r="AW63" s="107">
        <v>99.98858447488584</v>
      </c>
      <c r="AX63" s="106">
        <v>-112.88939163435171</v>
      </c>
      <c r="AY63" s="107">
        <v>99.994292237442934</v>
      </c>
      <c r="AZ63" s="106">
        <v>-282.76848430416214</v>
      </c>
      <c r="BA63" s="107">
        <v>99.98858447488584</v>
      </c>
      <c r="BB63" s="106">
        <v>-211.8493019523778</v>
      </c>
      <c r="BC63" s="107">
        <v>99.971461187214615</v>
      </c>
      <c r="BD63" s="108">
        <v>-64.594882101244693</v>
      </c>
      <c r="BE63" s="109">
        <v>99.971461187214615</v>
      </c>
      <c r="BH63" s="106">
        <v>-1035.9935273476506</v>
      </c>
      <c r="BI63" s="107">
        <v>99.94863013698631</v>
      </c>
      <c r="BJ63" s="106">
        <v>-1164.9943941077181</v>
      </c>
      <c r="BK63" s="107">
        <v>99.994292237442934</v>
      </c>
      <c r="BL63" s="106">
        <v>-1001.2059982004231</v>
      </c>
      <c r="BM63" s="107">
        <v>99.977168949771695</v>
      </c>
      <c r="BN63" s="106">
        <v>-723.97618142477029</v>
      </c>
      <c r="BO63" s="107">
        <v>99.885844748858446</v>
      </c>
      <c r="BP63" s="108">
        <v>-896.63337406025494</v>
      </c>
      <c r="BQ63" s="109">
        <v>99.98858447488584</v>
      </c>
      <c r="BT63" s="106">
        <v>834.30111887115663</v>
      </c>
      <c r="BU63" s="107">
        <v>99.93150684931507</v>
      </c>
      <c r="BV63" s="106">
        <v>538.07951514377362</v>
      </c>
      <c r="BW63" s="107">
        <v>99.965753424657535</v>
      </c>
      <c r="BX63" s="106">
        <v>598.48286169540972</v>
      </c>
      <c r="BY63" s="107">
        <v>99.93150684931507</v>
      </c>
      <c r="BZ63" s="106">
        <v>547.64950842848282</v>
      </c>
      <c r="CA63" s="107">
        <v>99.908675799086751</v>
      </c>
      <c r="CB63" s="108">
        <v>433.95138936317073</v>
      </c>
      <c r="CC63" s="109">
        <v>99.942922374429216</v>
      </c>
      <c r="CF63" s="106">
        <v>80.701606509218934</v>
      </c>
      <c r="CG63" s="107">
        <v>99.794520547945211</v>
      </c>
      <c r="CH63" s="106">
        <v>44.571024685693324</v>
      </c>
      <c r="CI63" s="107">
        <v>99.914383561643831</v>
      </c>
      <c r="CJ63" s="106">
        <v>49.230074540716259</v>
      </c>
      <c r="CK63" s="107">
        <v>99.965753424657535</v>
      </c>
      <c r="CL63" s="106">
        <v>21.050354127572234</v>
      </c>
      <c r="CM63" s="107">
        <v>99.840182648401836</v>
      </c>
      <c r="CN63" s="108">
        <v>0.95725607381200106</v>
      </c>
      <c r="CO63" s="109">
        <v>99.800228310502277</v>
      </c>
    </row>
    <row r="64" spans="1:93" x14ac:dyDescent="0.25">
      <c r="A64" s="106">
        <v>-165.68238232795215</v>
      </c>
      <c r="B64" s="107">
        <v>99.965753424657535</v>
      </c>
      <c r="C64" s="106">
        <v>-218.33786598847618</v>
      </c>
      <c r="D64" s="107">
        <v>99.708904109589042</v>
      </c>
      <c r="E64" s="106">
        <v>-258.89154622269342</v>
      </c>
      <c r="F64" s="107">
        <v>99.902968036529685</v>
      </c>
      <c r="G64" s="106">
        <v>-295.42187197818652</v>
      </c>
      <c r="H64" s="107">
        <v>99.891552511415526</v>
      </c>
      <c r="I64" s="108">
        <v>-295.75266326647358</v>
      </c>
      <c r="J64" s="109">
        <v>99.925799086757991</v>
      </c>
      <c r="L64" s="106">
        <v>-351.66160213846695</v>
      </c>
      <c r="M64" s="107">
        <v>99.93150684931507</v>
      </c>
      <c r="N64" s="106">
        <v>-441.66507934658569</v>
      </c>
      <c r="O64" s="107">
        <v>99.897260273972606</v>
      </c>
      <c r="P64" s="106">
        <v>-508.72294866352979</v>
      </c>
      <c r="Q64" s="107">
        <v>99.977168949771695</v>
      </c>
      <c r="R64" s="106">
        <v>-555.87095104800574</v>
      </c>
      <c r="S64" s="107">
        <v>99.93721461187215</v>
      </c>
      <c r="T64" s="108">
        <v>-487.26287301625268</v>
      </c>
      <c r="U64" s="109">
        <v>99.960045662100455</v>
      </c>
      <c r="V64" s="113"/>
      <c r="X64" s="106">
        <v>116.48710656342985</v>
      </c>
      <c r="Y64" s="107">
        <v>99.902968036529685</v>
      </c>
      <c r="Z64" s="106">
        <v>48.426704518893715</v>
      </c>
      <c r="AA64" s="107">
        <v>99.891552511415526</v>
      </c>
      <c r="AB64" s="106">
        <v>-10.99338656979787</v>
      </c>
      <c r="AC64" s="107">
        <v>99.977168949771695</v>
      </c>
      <c r="AD64" s="106">
        <v>126.3950528453458</v>
      </c>
      <c r="AE64" s="107">
        <v>99.914383561643831</v>
      </c>
      <c r="AF64" s="108">
        <v>120.06592998957832</v>
      </c>
      <c r="AG64" s="109">
        <v>99.93150684931507</v>
      </c>
      <c r="AJ64" s="106">
        <v>-496.61997580863351</v>
      </c>
      <c r="AK64" s="107">
        <v>99.954337899543376</v>
      </c>
      <c r="AL64" s="106">
        <v>-413.88448363965313</v>
      </c>
      <c r="AM64" s="107">
        <v>99.925799086757991</v>
      </c>
      <c r="AN64" s="106">
        <v>-480.81276009188446</v>
      </c>
      <c r="AO64" s="107">
        <v>99.771689497716892</v>
      </c>
      <c r="AP64" s="106">
        <v>-605.98995737231189</v>
      </c>
      <c r="AQ64" s="107">
        <v>99.868721461187221</v>
      </c>
      <c r="AR64" s="108">
        <v>-449.01218239603111</v>
      </c>
      <c r="AS64" s="109">
        <v>99.977168949771695</v>
      </c>
      <c r="AV64" s="106">
        <v>307.98629786537748</v>
      </c>
      <c r="AW64" s="107">
        <v>99.977168949771695</v>
      </c>
      <c r="AX64" s="106">
        <v>-104.10483690001324</v>
      </c>
      <c r="AY64" s="107">
        <v>99.994292237442934</v>
      </c>
      <c r="AZ64" s="106">
        <v>-271.93382743227784</v>
      </c>
      <c r="BA64" s="107">
        <v>99.98858447488584</v>
      </c>
      <c r="BB64" s="106">
        <v>-201.62581513509804</v>
      </c>
      <c r="BC64" s="107">
        <v>99.965753424657535</v>
      </c>
      <c r="BD64" s="108">
        <v>-55.744054222204888</v>
      </c>
      <c r="BE64" s="109">
        <v>99.954337899543376</v>
      </c>
      <c r="BH64" s="106">
        <v>-999.01741737083228</v>
      </c>
      <c r="BI64" s="107">
        <v>99.93721461187215</v>
      </c>
      <c r="BJ64" s="106">
        <v>-1125.9332208631358</v>
      </c>
      <c r="BK64" s="107">
        <v>99.98858447488584</v>
      </c>
      <c r="BL64" s="106">
        <v>-962.7966093226546</v>
      </c>
      <c r="BM64" s="107">
        <v>99.960045662100455</v>
      </c>
      <c r="BN64" s="106">
        <v>-687.18461398818226</v>
      </c>
      <c r="BO64" s="107">
        <v>99.794520547945211</v>
      </c>
      <c r="BP64" s="108">
        <v>-857.18912135176629</v>
      </c>
      <c r="BQ64" s="109">
        <v>99.971461187214615</v>
      </c>
      <c r="BT64" s="106">
        <v>869.62211484566546</v>
      </c>
      <c r="BU64" s="107">
        <v>99.908675799086751</v>
      </c>
      <c r="BV64" s="106">
        <v>576.58358110885956</v>
      </c>
      <c r="BW64" s="107">
        <v>99.925799086757991</v>
      </c>
      <c r="BX64" s="106">
        <v>638.73986267155374</v>
      </c>
      <c r="BY64" s="107">
        <v>99.914383561643831</v>
      </c>
      <c r="BZ64" s="106">
        <v>590.07598362796512</v>
      </c>
      <c r="CA64" s="107">
        <v>99.857305936073061</v>
      </c>
      <c r="CB64" s="108">
        <v>475.5446756515127</v>
      </c>
      <c r="CC64" s="109">
        <v>99.897260273972606</v>
      </c>
      <c r="CF64" s="106">
        <v>88.863189883806555</v>
      </c>
      <c r="CG64" s="107">
        <v>99.720319634703188</v>
      </c>
      <c r="CH64" s="106">
        <v>53.509880525300296</v>
      </c>
      <c r="CI64" s="107">
        <v>99.851598173515981</v>
      </c>
      <c r="CJ64" s="106">
        <v>58.157540394889963</v>
      </c>
      <c r="CK64" s="107">
        <v>99.942922374429216</v>
      </c>
      <c r="CL64" s="106">
        <v>31.275498314329035</v>
      </c>
      <c r="CM64" s="107">
        <v>99.720319634703188</v>
      </c>
      <c r="CN64" s="108">
        <v>9.7314136789892149</v>
      </c>
      <c r="CO64" s="109">
        <v>99.726027397260282</v>
      </c>
    </row>
    <row r="65" spans="1:93" x14ac:dyDescent="0.25">
      <c r="A65" s="106">
        <v>-160.83660029888068</v>
      </c>
      <c r="B65" s="107">
        <v>99.965753424657535</v>
      </c>
      <c r="C65" s="106">
        <v>-212.50588333200221</v>
      </c>
      <c r="D65" s="107">
        <v>99.634703196347033</v>
      </c>
      <c r="E65" s="106">
        <v>-252.85194561728014</v>
      </c>
      <c r="F65" s="107">
        <v>99.851598173515981</v>
      </c>
      <c r="G65" s="106">
        <v>-289.14008356384682</v>
      </c>
      <c r="H65" s="107">
        <v>99.834474885844742</v>
      </c>
      <c r="I65" s="108">
        <v>-289.71087123307751</v>
      </c>
      <c r="J65" s="109">
        <v>99.880136986301366</v>
      </c>
      <c r="L65" s="106">
        <v>-333.68697450929039</v>
      </c>
      <c r="M65" s="107">
        <v>99.914383561643831</v>
      </c>
      <c r="N65" s="106">
        <v>-425.25531027864599</v>
      </c>
      <c r="O65" s="107">
        <v>99.845890410958901</v>
      </c>
      <c r="P65" s="106">
        <v>-490.37714037270734</v>
      </c>
      <c r="Q65" s="107">
        <v>99.965753424657535</v>
      </c>
      <c r="R65" s="106">
        <v>-536.49795643275661</v>
      </c>
      <c r="S65" s="107">
        <v>99.874429223744286</v>
      </c>
      <c r="T65" s="108">
        <v>-468.6261293599141</v>
      </c>
      <c r="U65" s="109">
        <v>99.93721461187215</v>
      </c>
      <c r="V65" s="113"/>
      <c r="X65" s="106">
        <v>129.00566692680513</v>
      </c>
      <c r="Y65" s="107">
        <v>99.817351598173516</v>
      </c>
      <c r="Z65" s="106">
        <v>61.188317689092024</v>
      </c>
      <c r="AA65" s="107">
        <v>99.845890410958901</v>
      </c>
      <c r="AB65" s="106">
        <v>2.3226776428364921</v>
      </c>
      <c r="AC65" s="107">
        <v>99.960045662100455</v>
      </c>
      <c r="AD65" s="106">
        <v>138.17922647461091</v>
      </c>
      <c r="AE65" s="107">
        <v>99.885844748858446</v>
      </c>
      <c r="AF65" s="108">
        <v>132.2689501409715</v>
      </c>
      <c r="AG65" s="109">
        <v>99.908675799086751</v>
      </c>
      <c r="AJ65" s="106">
        <v>-470.57700401356965</v>
      </c>
      <c r="AK65" s="107">
        <v>99.920091324200911</v>
      </c>
      <c r="AL65" s="106">
        <v>-388.95906996729866</v>
      </c>
      <c r="AM65" s="107">
        <v>99.902968036529685</v>
      </c>
      <c r="AN65" s="106">
        <v>-453.98288052646654</v>
      </c>
      <c r="AO65" s="107">
        <v>99.651826484018272</v>
      </c>
      <c r="AP65" s="106">
        <v>-578.20545654377713</v>
      </c>
      <c r="AQ65" s="107">
        <v>99.771689497716892</v>
      </c>
      <c r="AR65" s="108">
        <v>-423.01210825237547</v>
      </c>
      <c r="AS65" s="109">
        <v>99.954337899543376</v>
      </c>
      <c r="AV65" s="106">
        <v>312.23500342446187</v>
      </c>
      <c r="AW65" s="107">
        <v>99.977168949771695</v>
      </c>
      <c r="AX65" s="106">
        <v>-95.320282165674769</v>
      </c>
      <c r="AY65" s="107">
        <v>99.994292237442934</v>
      </c>
      <c r="AZ65" s="106">
        <v>-261.09917056039353</v>
      </c>
      <c r="BA65" s="107">
        <v>99.98858447488584</v>
      </c>
      <c r="BB65" s="106">
        <v>-191.40232831781827</v>
      </c>
      <c r="BC65" s="107">
        <v>99.965753424657535</v>
      </c>
      <c r="BD65" s="108">
        <v>-46.893226343165082</v>
      </c>
      <c r="BE65" s="109">
        <v>99.914383561643831</v>
      </c>
      <c r="BH65" s="106">
        <v>-962.04130739401398</v>
      </c>
      <c r="BI65" s="107">
        <v>99.93721461187215</v>
      </c>
      <c r="BJ65" s="106">
        <v>-1086.8720476185536</v>
      </c>
      <c r="BK65" s="107">
        <v>99.98858447488584</v>
      </c>
      <c r="BL65" s="106">
        <v>-924.38722044488611</v>
      </c>
      <c r="BM65" s="107">
        <v>99.94863013698631</v>
      </c>
      <c r="BN65" s="106">
        <v>-650.39304655159424</v>
      </c>
      <c r="BO65" s="107">
        <v>99.663242009132418</v>
      </c>
      <c r="BP65" s="108">
        <v>-817.74486864327764</v>
      </c>
      <c r="BQ65" s="109">
        <v>99.954337899543376</v>
      </c>
      <c r="BT65" s="106">
        <v>904.9431108201743</v>
      </c>
      <c r="BU65" s="107">
        <v>99.840182648401836</v>
      </c>
      <c r="BV65" s="106">
        <v>615.0876470739455</v>
      </c>
      <c r="BW65" s="107">
        <v>99.885844748858446</v>
      </c>
      <c r="BX65" s="106">
        <v>678.99686364769775</v>
      </c>
      <c r="BY65" s="107">
        <v>99.868721461187221</v>
      </c>
      <c r="BZ65" s="106">
        <v>632.50245882744741</v>
      </c>
      <c r="CA65" s="107">
        <v>99.777397260273972</v>
      </c>
      <c r="CB65" s="108">
        <v>517.13796193985468</v>
      </c>
      <c r="CC65" s="109">
        <v>99.845890410958901</v>
      </c>
      <c r="CF65" s="106">
        <v>97.024773258394177</v>
      </c>
      <c r="CG65" s="107">
        <v>99.611872146118714</v>
      </c>
      <c r="CH65" s="106">
        <v>62.448736364907269</v>
      </c>
      <c r="CI65" s="107">
        <v>99.760273972602747</v>
      </c>
      <c r="CJ65" s="106">
        <v>67.085006249063667</v>
      </c>
      <c r="CK65" s="107">
        <v>99.902968036529685</v>
      </c>
      <c r="CL65" s="106">
        <v>41.500642501085835</v>
      </c>
      <c r="CM65" s="107">
        <v>99.543378995433784</v>
      </c>
      <c r="CN65" s="108">
        <v>18.505571284166429</v>
      </c>
      <c r="CO65" s="109">
        <v>99.606164383561648</v>
      </c>
    </row>
    <row r="66" spans="1:93" x14ac:dyDescent="0.25">
      <c r="A66" s="106">
        <v>-155.99081826980921</v>
      </c>
      <c r="B66" s="107">
        <v>99.94863013698631</v>
      </c>
      <c r="C66" s="106">
        <v>-206.67390067552824</v>
      </c>
      <c r="D66" s="107">
        <v>99.492009132420094</v>
      </c>
      <c r="E66" s="106">
        <v>-246.81234501186685</v>
      </c>
      <c r="F66" s="107">
        <v>99.748858447488587</v>
      </c>
      <c r="G66" s="106">
        <v>-282.85829514950711</v>
      </c>
      <c r="H66" s="107">
        <v>99.783105022831052</v>
      </c>
      <c r="I66" s="108">
        <v>-283.66907919968145</v>
      </c>
      <c r="J66" s="109">
        <v>99.840182648401836</v>
      </c>
      <c r="L66" s="106">
        <v>-315.71234688011384</v>
      </c>
      <c r="M66" s="107">
        <v>99.868721461187221</v>
      </c>
      <c r="N66" s="106">
        <v>-408.8455412107063</v>
      </c>
      <c r="O66" s="107">
        <v>99.794520547945211</v>
      </c>
      <c r="P66" s="106">
        <v>-472.0313320818849</v>
      </c>
      <c r="Q66" s="107">
        <v>99.93721461187215</v>
      </c>
      <c r="R66" s="106">
        <v>-517.12496181750748</v>
      </c>
      <c r="S66" s="107">
        <v>99.805936073059371</v>
      </c>
      <c r="T66" s="108">
        <v>-449.98938570357552</v>
      </c>
      <c r="U66" s="109">
        <v>99.863013698630127</v>
      </c>
      <c r="V66" s="113"/>
      <c r="X66" s="106">
        <v>141.52422729018042</v>
      </c>
      <c r="Y66" s="107">
        <v>99.703196347031962</v>
      </c>
      <c r="Z66" s="106">
        <v>73.949930859290333</v>
      </c>
      <c r="AA66" s="107">
        <v>99.805936073059371</v>
      </c>
      <c r="AB66" s="106">
        <v>15.638741855470855</v>
      </c>
      <c r="AC66" s="107">
        <v>99.942922374429216</v>
      </c>
      <c r="AD66" s="106">
        <v>149.96340010387604</v>
      </c>
      <c r="AE66" s="107">
        <v>99.857305936073061</v>
      </c>
      <c r="AF66" s="108">
        <v>144.47197029236466</v>
      </c>
      <c r="AG66" s="109">
        <v>99.863013698630127</v>
      </c>
      <c r="AJ66" s="106">
        <v>-444.53403221850579</v>
      </c>
      <c r="AK66" s="107">
        <v>99.794520547945211</v>
      </c>
      <c r="AL66" s="106">
        <v>-364.03365629494419</v>
      </c>
      <c r="AM66" s="107">
        <v>99.891552511415526</v>
      </c>
      <c r="AN66" s="106">
        <v>-427.15300096104863</v>
      </c>
      <c r="AO66" s="107">
        <v>99.566210045662089</v>
      </c>
      <c r="AP66" s="106">
        <v>-550.42095571524237</v>
      </c>
      <c r="AQ66" s="107">
        <v>99.571917808219183</v>
      </c>
      <c r="AR66" s="108">
        <v>-397.01203410871983</v>
      </c>
      <c r="AS66" s="109">
        <v>99.880136986301366</v>
      </c>
      <c r="AV66" s="106">
        <v>316.48370898354625</v>
      </c>
      <c r="AW66" s="107">
        <v>99.965753424657535</v>
      </c>
      <c r="AX66" s="106">
        <v>-86.535727431336298</v>
      </c>
      <c r="AY66" s="107">
        <v>99.994292237442934</v>
      </c>
      <c r="AZ66" s="106">
        <v>-250.26451368850923</v>
      </c>
      <c r="BA66" s="107">
        <v>99.982876712328775</v>
      </c>
      <c r="BB66" s="106">
        <v>-181.17884150053851</v>
      </c>
      <c r="BC66" s="107">
        <v>99.954337899543376</v>
      </c>
      <c r="BD66" s="108">
        <v>-38.042398464125277</v>
      </c>
      <c r="BE66" s="109">
        <v>99.874429223744286</v>
      </c>
      <c r="BH66" s="106">
        <v>-925.06519741719569</v>
      </c>
      <c r="BI66" s="107">
        <v>99.93150684931507</v>
      </c>
      <c r="BJ66" s="106">
        <v>-1047.8108743739713</v>
      </c>
      <c r="BK66" s="107">
        <v>99.977168949771695</v>
      </c>
      <c r="BL66" s="106">
        <v>-885.97783156711762</v>
      </c>
      <c r="BM66" s="107">
        <v>99.93721461187215</v>
      </c>
      <c r="BN66" s="106">
        <v>-613.60147911500621</v>
      </c>
      <c r="BO66" s="107">
        <v>99.543378995433784</v>
      </c>
      <c r="BP66" s="108">
        <v>-778.30061593478899</v>
      </c>
      <c r="BQ66" s="109">
        <v>99.925799086757991</v>
      </c>
      <c r="BT66" s="106">
        <v>940.26410679468313</v>
      </c>
      <c r="BU66" s="107">
        <v>99.771689497716892</v>
      </c>
      <c r="BV66" s="106">
        <v>653.59171303903145</v>
      </c>
      <c r="BW66" s="107">
        <v>99.845890410958901</v>
      </c>
      <c r="BX66" s="106">
        <v>719.25386462384176</v>
      </c>
      <c r="BY66" s="107">
        <v>99.800228310502277</v>
      </c>
      <c r="BZ66" s="106">
        <v>674.92893402692971</v>
      </c>
      <c r="CA66" s="107">
        <v>99.668949771689498</v>
      </c>
      <c r="CB66" s="108">
        <v>558.73124822819659</v>
      </c>
      <c r="CC66" s="109">
        <v>99.754566210045652</v>
      </c>
      <c r="CF66" s="106">
        <v>105.1863566329818</v>
      </c>
      <c r="CG66" s="107">
        <v>99.554794520547944</v>
      </c>
      <c r="CH66" s="106">
        <v>71.387592204514235</v>
      </c>
      <c r="CI66" s="107">
        <v>99.623287671232873</v>
      </c>
      <c r="CJ66" s="106">
        <v>76.012472103237371</v>
      </c>
      <c r="CK66" s="107">
        <v>99.857305936073061</v>
      </c>
      <c r="CL66" s="106">
        <v>51.725786687842636</v>
      </c>
      <c r="CM66" s="107">
        <v>99.30936073059361</v>
      </c>
      <c r="CN66" s="108">
        <v>27.279728889343644</v>
      </c>
      <c r="CO66" s="109">
        <v>99.497716894977174</v>
      </c>
    </row>
    <row r="67" spans="1:93" x14ac:dyDescent="0.25">
      <c r="A67" s="106">
        <v>-151.14503624073774</v>
      </c>
      <c r="B67" s="107">
        <v>99.914383561643831</v>
      </c>
      <c r="C67" s="106">
        <v>-200.84191801905428</v>
      </c>
      <c r="D67" s="107">
        <v>99.366438356164394</v>
      </c>
      <c r="E67" s="106">
        <v>-240.77274440645357</v>
      </c>
      <c r="F67" s="107">
        <v>99.623287671232873</v>
      </c>
      <c r="G67" s="106">
        <v>-276.57650673516741</v>
      </c>
      <c r="H67" s="107">
        <v>99.754566210045652</v>
      </c>
      <c r="I67" s="108">
        <v>-277.62728716628538</v>
      </c>
      <c r="J67" s="109">
        <v>99.771689497716892</v>
      </c>
      <c r="L67" s="106">
        <v>-297.73771925093729</v>
      </c>
      <c r="M67" s="107">
        <v>99.805936073059371</v>
      </c>
      <c r="N67" s="106">
        <v>-392.43577214276661</v>
      </c>
      <c r="O67" s="107">
        <v>99.714611872146122</v>
      </c>
      <c r="P67" s="106">
        <v>-453.68552379106245</v>
      </c>
      <c r="Q67" s="107">
        <v>99.93150684931507</v>
      </c>
      <c r="R67" s="106">
        <v>-497.75196720225841</v>
      </c>
      <c r="S67" s="107">
        <v>99.714611872146122</v>
      </c>
      <c r="T67" s="108">
        <v>-431.35264204723694</v>
      </c>
      <c r="U67" s="109">
        <v>99.823059360730596</v>
      </c>
      <c r="V67" s="113"/>
      <c r="X67" s="106">
        <v>154.04278765355571</v>
      </c>
      <c r="Y67" s="107">
        <v>99.554794520547944</v>
      </c>
      <c r="Z67" s="106">
        <v>86.711544029488635</v>
      </c>
      <c r="AA67" s="107">
        <v>99.743150684931507</v>
      </c>
      <c r="AB67" s="106">
        <v>28.954806068105217</v>
      </c>
      <c r="AC67" s="107">
        <v>99.908675799086751</v>
      </c>
      <c r="AD67" s="106">
        <v>161.74757373314117</v>
      </c>
      <c r="AE67" s="107">
        <v>99.794520547945211</v>
      </c>
      <c r="AF67" s="108">
        <v>156.67499044375782</v>
      </c>
      <c r="AG67" s="109">
        <v>99.851598173515981</v>
      </c>
      <c r="AJ67" s="106">
        <v>-418.49106042344192</v>
      </c>
      <c r="AK67" s="107">
        <v>99.663242009132418</v>
      </c>
      <c r="AL67" s="106">
        <v>-339.10824262258973</v>
      </c>
      <c r="AM67" s="107">
        <v>99.891552511415526</v>
      </c>
      <c r="AN67" s="106">
        <v>-400.32312139563072</v>
      </c>
      <c r="AO67" s="107">
        <v>99.37214611872146</v>
      </c>
      <c r="AP67" s="106">
        <v>-522.63645488670761</v>
      </c>
      <c r="AQ67" s="107">
        <v>99.42351598173515</v>
      </c>
      <c r="AR67" s="108">
        <v>-371.01195996506419</v>
      </c>
      <c r="AS67" s="109">
        <v>99.834474885844742</v>
      </c>
      <c r="AV67" s="106">
        <v>320.73241454263064</v>
      </c>
      <c r="AW67" s="107">
        <v>99.960045662100455</v>
      </c>
      <c r="AX67" s="106">
        <v>-77.751172696997827</v>
      </c>
      <c r="AY67" s="107">
        <v>99.98858447488584</v>
      </c>
      <c r="AZ67" s="106">
        <v>-239.42985681662492</v>
      </c>
      <c r="BA67" s="107">
        <v>99.971461187214615</v>
      </c>
      <c r="BB67" s="106">
        <v>-170.95535468325875</v>
      </c>
      <c r="BC67" s="107">
        <v>99.94863013698631</v>
      </c>
      <c r="BD67" s="108">
        <v>-29.191570585085472</v>
      </c>
      <c r="BE67" s="109">
        <v>99.783105022831052</v>
      </c>
      <c r="BH67" s="106">
        <v>-888.0890874403774</v>
      </c>
      <c r="BI67" s="107">
        <v>99.93150684931507</v>
      </c>
      <c r="BJ67" s="106">
        <v>-1008.749701129389</v>
      </c>
      <c r="BK67" s="107">
        <v>99.942922374429216</v>
      </c>
      <c r="BL67" s="106">
        <v>-847.56844268934913</v>
      </c>
      <c r="BM67" s="107">
        <v>99.897260273972606</v>
      </c>
      <c r="BN67" s="106">
        <v>-576.80991167841819</v>
      </c>
      <c r="BO67" s="107">
        <v>99.343607305936075</v>
      </c>
      <c r="BP67" s="108">
        <v>-738.85636322630035</v>
      </c>
      <c r="BQ67" s="109">
        <v>99.874429223744286</v>
      </c>
      <c r="BT67" s="106">
        <v>975.58510276919196</v>
      </c>
      <c r="BU67" s="107">
        <v>99.657534246575338</v>
      </c>
      <c r="BV67" s="106">
        <v>692.09577900411739</v>
      </c>
      <c r="BW67" s="107">
        <v>99.765981735159812</v>
      </c>
      <c r="BX67" s="106">
        <v>759.51086559998578</v>
      </c>
      <c r="BY67" s="107">
        <v>99.703196347031962</v>
      </c>
      <c r="BZ67" s="106">
        <v>717.35540922641201</v>
      </c>
      <c r="CA67" s="107">
        <v>99.520547945205479</v>
      </c>
      <c r="CB67" s="108">
        <v>600.32453451653851</v>
      </c>
      <c r="CC67" s="109">
        <v>99.657534246575338</v>
      </c>
      <c r="CF67" s="106">
        <v>113.34794000756942</v>
      </c>
      <c r="CG67" s="107">
        <v>99.492009132420094</v>
      </c>
      <c r="CH67" s="106">
        <v>80.326448044121207</v>
      </c>
      <c r="CI67" s="107">
        <v>99.492009132420094</v>
      </c>
      <c r="CJ67" s="106">
        <v>84.939937957411075</v>
      </c>
      <c r="CK67" s="107">
        <v>99.794520547945211</v>
      </c>
      <c r="CL67" s="106">
        <v>61.950930874599436</v>
      </c>
      <c r="CM67" s="107">
        <v>99.023972602739732</v>
      </c>
      <c r="CN67" s="108">
        <v>36.05388649452086</v>
      </c>
      <c r="CO67" s="109">
        <v>99.38356164383562</v>
      </c>
    </row>
    <row r="68" spans="1:93" x14ac:dyDescent="0.25">
      <c r="A68" s="106">
        <v>-146.29925421166627</v>
      </c>
      <c r="B68" s="107">
        <v>99.874429223744286</v>
      </c>
      <c r="C68" s="106">
        <v>-195.00993536258031</v>
      </c>
      <c r="D68" s="107">
        <v>99.223744292237441</v>
      </c>
      <c r="E68" s="106">
        <v>-234.73314380104028</v>
      </c>
      <c r="F68" s="107">
        <v>99.42351598173515</v>
      </c>
      <c r="G68" s="106">
        <v>-270.29471832082771</v>
      </c>
      <c r="H68" s="107">
        <v>99.651826484018272</v>
      </c>
      <c r="I68" s="108">
        <v>-271.58549513288932</v>
      </c>
      <c r="J68" s="109">
        <v>99.651826484018272</v>
      </c>
      <c r="L68" s="106">
        <v>-279.76309162176074</v>
      </c>
      <c r="M68" s="107">
        <v>99.714611872146122</v>
      </c>
      <c r="N68" s="106">
        <v>-376.02600307482692</v>
      </c>
      <c r="O68" s="107">
        <v>99.651826484018272</v>
      </c>
      <c r="P68" s="106">
        <v>-435.33971550024</v>
      </c>
      <c r="Q68" s="107">
        <v>99.868721461187221</v>
      </c>
      <c r="R68" s="106">
        <v>-478.37897258700934</v>
      </c>
      <c r="S68" s="107">
        <v>99.600456621004568</v>
      </c>
      <c r="T68" s="108">
        <v>-412.71589839089836</v>
      </c>
      <c r="U68" s="109">
        <v>99.788812785388131</v>
      </c>
      <c r="V68" s="113"/>
      <c r="X68" s="106">
        <v>166.56134801693099</v>
      </c>
      <c r="Y68" s="107">
        <v>99.37785388127854</v>
      </c>
      <c r="Z68" s="106">
        <v>99.473157199686938</v>
      </c>
      <c r="AA68" s="107">
        <v>99.657534246575338</v>
      </c>
      <c r="AB68" s="106">
        <v>42.27087028073958</v>
      </c>
      <c r="AC68" s="107">
        <v>99.840182648401836</v>
      </c>
      <c r="AD68" s="106">
        <v>173.53174736240629</v>
      </c>
      <c r="AE68" s="107">
        <v>99.703196347031962</v>
      </c>
      <c r="AF68" s="108">
        <v>168.87801059515098</v>
      </c>
      <c r="AG68" s="109">
        <v>99.805936073059371</v>
      </c>
      <c r="AJ68" s="106">
        <v>-392.44808862837806</v>
      </c>
      <c r="AK68" s="107">
        <v>99.611872146118714</v>
      </c>
      <c r="AL68" s="106">
        <v>-314.18282895023526</v>
      </c>
      <c r="AM68" s="107">
        <v>99.851598173515981</v>
      </c>
      <c r="AN68" s="106">
        <v>-373.49324183021281</v>
      </c>
      <c r="AO68" s="107">
        <v>99.092465753424648</v>
      </c>
      <c r="AP68" s="106">
        <v>-494.85195405817291</v>
      </c>
      <c r="AQ68" s="107">
        <v>99.235159817351601</v>
      </c>
      <c r="AR68" s="108">
        <v>-345.01188582140855</v>
      </c>
      <c r="AS68" s="109">
        <v>99.765981735159812</v>
      </c>
      <c r="AV68" s="106">
        <v>324.98112010171502</v>
      </c>
      <c r="AW68" s="107">
        <v>99.960045662100455</v>
      </c>
      <c r="AX68" s="106">
        <v>-68.966617962659356</v>
      </c>
      <c r="AY68" s="107">
        <v>99.98858447488584</v>
      </c>
      <c r="AZ68" s="106">
        <v>-228.59519994474061</v>
      </c>
      <c r="BA68" s="107">
        <v>99.965753424657535</v>
      </c>
      <c r="BB68" s="106">
        <v>-160.73186786597898</v>
      </c>
      <c r="BC68" s="107">
        <v>99.93150684931507</v>
      </c>
      <c r="BD68" s="108">
        <v>-20.340742706045667</v>
      </c>
      <c r="BE68" s="109">
        <v>99.714611872146122</v>
      </c>
      <c r="BH68" s="106">
        <v>-851.1129774635591</v>
      </c>
      <c r="BI68" s="107">
        <v>99.914383561643831</v>
      </c>
      <c r="BJ68" s="106">
        <v>-969.68852788480672</v>
      </c>
      <c r="BK68" s="107">
        <v>99.897260273972606</v>
      </c>
      <c r="BL68" s="106">
        <v>-809.15905381158063</v>
      </c>
      <c r="BM68" s="107">
        <v>99.845890410958901</v>
      </c>
      <c r="BN68" s="106">
        <v>-540.01834424183016</v>
      </c>
      <c r="BO68" s="107">
        <v>99.155251141552512</v>
      </c>
      <c r="BP68" s="108">
        <v>-699.4121105178117</v>
      </c>
      <c r="BQ68" s="109">
        <v>99.823059360730596</v>
      </c>
      <c r="BT68" s="106">
        <v>1010.9060987437008</v>
      </c>
      <c r="BU68" s="107">
        <v>99.480593607305934</v>
      </c>
      <c r="BV68" s="106">
        <v>730.59984496920333</v>
      </c>
      <c r="BW68" s="107">
        <v>99.651826484018272</v>
      </c>
      <c r="BX68" s="106">
        <v>799.76786657612979</v>
      </c>
      <c r="BY68" s="107">
        <v>99.554794520547944</v>
      </c>
      <c r="BZ68" s="106">
        <v>759.7818844258943</v>
      </c>
      <c r="CA68" s="107">
        <v>99.343607305936075</v>
      </c>
      <c r="CB68" s="108">
        <v>641.91782080488042</v>
      </c>
      <c r="CC68" s="109">
        <v>99.480593607305934</v>
      </c>
      <c r="CF68" s="106">
        <v>121.50952338215704</v>
      </c>
      <c r="CG68" s="107">
        <v>99.406392694063925</v>
      </c>
      <c r="CH68" s="106">
        <v>89.26530388372818</v>
      </c>
      <c r="CI68" s="107">
        <v>99.412100456621005</v>
      </c>
      <c r="CJ68" s="106">
        <v>93.867403811584779</v>
      </c>
      <c r="CK68" s="107">
        <v>99.680365296803657</v>
      </c>
      <c r="CL68" s="106">
        <v>72.176075061356244</v>
      </c>
      <c r="CM68" s="107">
        <v>98.647260273972606</v>
      </c>
      <c r="CN68" s="108">
        <v>44.828044099698076</v>
      </c>
      <c r="CO68" s="109">
        <v>99.263698630136986</v>
      </c>
    </row>
    <row r="69" spans="1:93" x14ac:dyDescent="0.25">
      <c r="A69" s="106">
        <v>-141.45347218259479</v>
      </c>
      <c r="B69" s="107">
        <v>99.823059360730596</v>
      </c>
      <c r="C69" s="106">
        <v>-189.17795270610634</v>
      </c>
      <c r="D69" s="107">
        <v>99.138127853881272</v>
      </c>
      <c r="E69" s="106">
        <v>-228.693543195627</v>
      </c>
      <c r="F69" s="107">
        <v>99.115296803652967</v>
      </c>
      <c r="G69" s="106">
        <v>-264.01292990648801</v>
      </c>
      <c r="H69" s="107">
        <v>99.503424657534239</v>
      </c>
      <c r="I69" s="108">
        <v>-265.54370309949326</v>
      </c>
      <c r="J69" s="109">
        <v>99.526255707762559</v>
      </c>
      <c r="L69" s="106">
        <v>-261.78846399258418</v>
      </c>
      <c r="M69" s="107">
        <v>99.589041095890408</v>
      </c>
      <c r="N69" s="106">
        <v>-359.61623400688723</v>
      </c>
      <c r="O69" s="107">
        <v>99.531963470319639</v>
      </c>
      <c r="P69" s="106">
        <v>-416.99390720941756</v>
      </c>
      <c r="Q69" s="107">
        <v>99.800228310502277</v>
      </c>
      <c r="R69" s="106">
        <v>-459.00597797176027</v>
      </c>
      <c r="S69" s="107">
        <v>99.457762557077629</v>
      </c>
      <c r="T69" s="108">
        <v>-394.07915473455978</v>
      </c>
      <c r="U69" s="109">
        <v>99.737442922374427</v>
      </c>
      <c r="V69" s="113"/>
      <c r="X69" s="106">
        <v>179.07990838030628</v>
      </c>
      <c r="Y69" s="107">
        <v>99.200913242009136</v>
      </c>
      <c r="Z69" s="106">
        <v>112.23477036988524</v>
      </c>
      <c r="AA69" s="107">
        <v>99.543378995433784</v>
      </c>
      <c r="AB69" s="106">
        <v>55.586934493373946</v>
      </c>
      <c r="AC69" s="107">
        <v>99.714611872146122</v>
      </c>
      <c r="AD69" s="106">
        <v>185.31592099167142</v>
      </c>
      <c r="AE69" s="107">
        <v>99.594748858447488</v>
      </c>
      <c r="AF69" s="108">
        <v>181.08103074654414</v>
      </c>
      <c r="AG69" s="109">
        <v>99.754566210045652</v>
      </c>
      <c r="AJ69" s="106">
        <v>-366.4051168333142</v>
      </c>
      <c r="AK69" s="107">
        <v>99.509132420091333</v>
      </c>
      <c r="AL69" s="106">
        <v>-289.2574152778808</v>
      </c>
      <c r="AM69" s="107">
        <v>99.748858447488587</v>
      </c>
      <c r="AN69" s="106">
        <v>-346.6633622647949</v>
      </c>
      <c r="AO69" s="107">
        <v>98.647260273972606</v>
      </c>
      <c r="AP69" s="106">
        <v>-467.0674532296382</v>
      </c>
      <c r="AQ69" s="107">
        <v>99.023972602739732</v>
      </c>
      <c r="AR69" s="108">
        <v>-319.01181167775292</v>
      </c>
      <c r="AS69" s="109">
        <v>99.674657534246577</v>
      </c>
      <c r="AV69" s="106">
        <v>329.22982566079941</v>
      </c>
      <c r="AW69" s="107">
        <v>99.954337899543376</v>
      </c>
      <c r="AX69" s="106">
        <v>-60.182063228320885</v>
      </c>
      <c r="AY69" s="107">
        <v>99.98858447488584</v>
      </c>
      <c r="AZ69" s="106">
        <v>-217.76054307285631</v>
      </c>
      <c r="BA69" s="107">
        <v>99.94863013698631</v>
      </c>
      <c r="BB69" s="106">
        <v>-150.50838104869922</v>
      </c>
      <c r="BC69" s="107">
        <v>99.885844748858446</v>
      </c>
      <c r="BD69" s="108">
        <v>-11.48991482700586</v>
      </c>
      <c r="BE69" s="109">
        <v>99.617579908675808</v>
      </c>
      <c r="BH69" s="106">
        <v>-814.13686748674081</v>
      </c>
      <c r="BI69" s="107">
        <v>99.897260273972606</v>
      </c>
      <c r="BJ69" s="106">
        <v>-930.62735464022444</v>
      </c>
      <c r="BK69" s="107">
        <v>99.863013698630127</v>
      </c>
      <c r="BL69" s="106">
        <v>-770.74966493381214</v>
      </c>
      <c r="BM69" s="107">
        <v>99.794520547945211</v>
      </c>
      <c r="BN69" s="106">
        <v>-503.2267768052422</v>
      </c>
      <c r="BO69" s="107">
        <v>99.001141552511413</v>
      </c>
      <c r="BP69" s="108">
        <v>-659.96785780932305</v>
      </c>
      <c r="BQ69" s="109">
        <v>99.754566210045652</v>
      </c>
      <c r="BT69" s="106">
        <v>1046.2270947182096</v>
      </c>
      <c r="BU69" s="107">
        <v>99.303652968036531</v>
      </c>
      <c r="BV69" s="106">
        <v>769.10391093428927</v>
      </c>
      <c r="BW69" s="107">
        <v>99.526255707762559</v>
      </c>
      <c r="BX69" s="106">
        <v>840.0248675522738</v>
      </c>
      <c r="BY69" s="107">
        <v>99.3892694063927</v>
      </c>
      <c r="BZ69" s="106">
        <v>802.2083596253766</v>
      </c>
      <c r="CA69" s="107">
        <v>99.126712328767113</v>
      </c>
      <c r="CB69" s="108">
        <v>683.51110709322234</v>
      </c>
      <c r="CC69" s="109">
        <v>99.332191780821915</v>
      </c>
      <c r="CF69" s="106">
        <v>129.67110675674465</v>
      </c>
      <c r="CG69" s="107">
        <v>99.332191780821915</v>
      </c>
      <c r="CH69" s="106">
        <v>98.204159723335152</v>
      </c>
      <c r="CI69" s="107">
        <v>99.223744292237441</v>
      </c>
      <c r="CJ69" s="106">
        <v>102.79486966575848</v>
      </c>
      <c r="CK69" s="107">
        <v>99.526255707762559</v>
      </c>
      <c r="CL69" s="106">
        <v>82.401219248113051</v>
      </c>
      <c r="CM69" s="107">
        <v>98.281963470319639</v>
      </c>
      <c r="CN69" s="108">
        <v>53.602201704875291</v>
      </c>
      <c r="CO69" s="109">
        <v>99.081050228310502</v>
      </c>
    </row>
    <row r="70" spans="1:93" x14ac:dyDescent="0.25">
      <c r="A70" s="106">
        <v>-136.60769015352332</v>
      </c>
      <c r="B70" s="107">
        <v>99.760273972602747</v>
      </c>
      <c r="C70" s="106">
        <v>-183.34597004963237</v>
      </c>
      <c r="D70" s="107">
        <v>98.944063926940643</v>
      </c>
      <c r="E70" s="106">
        <v>-222.65394259021372</v>
      </c>
      <c r="F70" s="107">
        <v>98.784246575342465</v>
      </c>
      <c r="G70" s="106">
        <v>-257.73114149214831</v>
      </c>
      <c r="H70" s="107">
        <v>99.326484018264836</v>
      </c>
      <c r="I70" s="108">
        <v>-259.50191106609719</v>
      </c>
      <c r="J70" s="109">
        <v>99.30936073059361</v>
      </c>
      <c r="L70" s="106">
        <v>-243.81383636340763</v>
      </c>
      <c r="M70" s="107">
        <v>99.446347031963469</v>
      </c>
      <c r="N70" s="106">
        <v>-343.20646493894753</v>
      </c>
      <c r="O70" s="107">
        <v>99.446347031963469</v>
      </c>
      <c r="P70" s="106">
        <v>-398.64809891859511</v>
      </c>
      <c r="Q70" s="107">
        <v>99.726027397260282</v>
      </c>
      <c r="R70" s="106">
        <v>-439.6329833565112</v>
      </c>
      <c r="S70" s="107">
        <v>99.252283105022826</v>
      </c>
      <c r="T70" s="108">
        <v>-375.4424110782212</v>
      </c>
      <c r="U70" s="109">
        <v>99.657534246575338</v>
      </c>
      <c r="V70" s="113"/>
      <c r="X70" s="106">
        <v>191.59846874368156</v>
      </c>
      <c r="Y70" s="107">
        <v>98.978310502283108</v>
      </c>
      <c r="Z70" s="106">
        <v>124.99638354008354</v>
      </c>
      <c r="AA70" s="107">
        <v>99.349315068493155</v>
      </c>
      <c r="AB70" s="106">
        <v>68.902998706008304</v>
      </c>
      <c r="AC70" s="107">
        <v>99.606164383561648</v>
      </c>
      <c r="AD70" s="106">
        <v>197.10009462093655</v>
      </c>
      <c r="AE70" s="107">
        <v>99.486301369863014</v>
      </c>
      <c r="AF70" s="108">
        <v>193.28405089793731</v>
      </c>
      <c r="AG70" s="109">
        <v>99.668949771689498</v>
      </c>
      <c r="AJ70" s="106">
        <v>-340.36214503825033</v>
      </c>
      <c r="AK70" s="107">
        <v>99.3607305936073</v>
      </c>
      <c r="AL70" s="106">
        <v>-264.33200160552633</v>
      </c>
      <c r="AM70" s="107">
        <v>99.611872146118714</v>
      </c>
      <c r="AN70" s="106">
        <v>-319.83348269937699</v>
      </c>
      <c r="AO70" s="107">
        <v>98.202054794520549</v>
      </c>
      <c r="AP70" s="106">
        <v>-439.2829524011035</v>
      </c>
      <c r="AQ70" s="107">
        <v>98.801369863013704</v>
      </c>
      <c r="AR70" s="108">
        <v>-293.01173753409728</v>
      </c>
      <c r="AS70" s="109">
        <v>99.571917808219183</v>
      </c>
      <c r="AV70" s="106">
        <v>333.47853121988379</v>
      </c>
      <c r="AW70" s="107">
        <v>99.942922374429216</v>
      </c>
      <c r="AX70" s="106">
        <v>-51.397508493982414</v>
      </c>
      <c r="AY70" s="107">
        <v>99.98858447488584</v>
      </c>
      <c r="AZ70" s="106">
        <v>-206.925886200972</v>
      </c>
      <c r="BA70" s="107">
        <v>99.914383561643831</v>
      </c>
      <c r="BB70" s="106">
        <v>-140.28489423141946</v>
      </c>
      <c r="BC70" s="107">
        <v>99.845890410958901</v>
      </c>
      <c r="BD70" s="108">
        <v>-2.639086947966053</v>
      </c>
      <c r="BE70" s="109">
        <v>99.469178082191775</v>
      </c>
      <c r="BH70" s="106">
        <v>-777.16075750992252</v>
      </c>
      <c r="BI70" s="107">
        <v>99.897260273972606</v>
      </c>
      <c r="BJ70" s="106">
        <v>-891.56618139564216</v>
      </c>
      <c r="BK70" s="107">
        <v>99.783105022831052</v>
      </c>
      <c r="BL70" s="106">
        <v>-732.34027605604365</v>
      </c>
      <c r="BM70" s="107">
        <v>99.737442922374427</v>
      </c>
      <c r="BN70" s="106">
        <v>-466.43520936865423</v>
      </c>
      <c r="BO70" s="107">
        <v>98.738584474885855</v>
      </c>
      <c r="BP70" s="108">
        <v>-620.5236051008344</v>
      </c>
      <c r="BQ70" s="109">
        <v>99.600456621004568</v>
      </c>
      <c r="BT70" s="106">
        <v>1081.5480906927185</v>
      </c>
      <c r="BU70" s="107">
        <v>99.081050228310502</v>
      </c>
      <c r="BV70" s="106">
        <v>807.60797689937522</v>
      </c>
      <c r="BW70" s="107">
        <v>99.355022831050235</v>
      </c>
      <c r="BX70" s="106">
        <v>880.28186852841782</v>
      </c>
      <c r="BY70" s="107">
        <v>99.086757990867582</v>
      </c>
      <c r="BZ70" s="106">
        <v>844.6348348248589</v>
      </c>
      <c r="CA70" s="107">
        <v>98.847031963470329</v>
      </c>
      <c r="CB70" s="108">
        <v>725.10439338156425</v>
      </c>
      <c r="CC70" s="109">
        <v>99.155251141552512</v>
      </c>
      <c r="CF70" s="106">
        <v>137.83269013133227</v>
      </c>
      <c r="CG70" s="107">
        <v>99.252283105022826</v>
      </c>
      <c r="CH70" s="106">
        <v>107.14301556294213</v>
      </c>
      <c r="CI70" s="107">
        <v>99.121004566210047</v>
      </c>
      <c r="CJ70" s="106">
        <v>111.72233551993219</v>
      </c>
      <c r="CK70" s="107">
        <v>99.32077625570777</v>
      </c>
      <c r="CL70" s="106">
        <v>92.626363434869859</v>
      </c>
      <c r="CM70" s="107">
        <v>97.796803652968038</v>
      </c>
      <c r="CN70" s="108">
        <v>62.376359310052507</v>
      </c>
      <c r="CO70" s="109">
        <v>98.881278538812793</v>
      </c>
    </row>
    <row r="71" spans="1:93" x14ac:dyDescent="0.25">
      <c r="A71" s="106">
        <v>-131.76190812445185</v>
      </c>
      <c r="B71" s="107">
        <v>99.691780821917803</v>
      </c>
      <c r="C71" s="106">
        <v>-177.5139873931584</v>
      </c>
      <c r="D71" s="107">
        <v>98.772831050228319</v>
      </c>
      <c r="E71" s="106">
        <v>-216.61434198480043</v>
      </c>
      <c r="F71" s="107">
        <v>98.453196347031962</v>
      </c>
      <c r="G71" s="106">
        <v>-251.44935307780858</v>
      </c>
      <c r="H71" s="107">
        <v>99.172374429223737</v>
      </c>
      <c r="I71" s="108">
        <v>-253.4601190327011</v>
      </c>
      <c r="J71" s="109">
        <v>99.023972602739732</v>
      </c>
      <c r="L71" s="106">
        <v>-225.83920873423108</v>
      </c>
      <c r="M71" s="107">
        <v>99.212328767123296</v>
      </c>
      <c r="N71" s="106">
        <v>-326.79669587100784</v>
      </c>
      <c r="O71" s="107">
        <v>99.3607305936073</v>
      </c>
      <c r="P71" s="106">
        <v>-380.30229062777266</v>
      </c>
      <c r="Q71" s="107">
        <v>99.611872146118714</v>
      </c>
      <c r="R71" s="106">
        <v>-420.25998874126213</v>
      </c>
      <c r="S71" s="107">
        <v>99.103881278538807</v>
      </c>
      <c r="T71" s="108">
        <v>-356.80566742188262</v>
      </c>
      <c r="U71" s="109">
        <v>99.549086757990864</v>
      </c>
      <c r="V71" s="113"/>
      <c r="X71" s="106">
        <v>204.11702910705685</v>
      </c>
      <c r="Y71" s="107">
        <v>98.698630136986296</v>
      </c>
      <c r="Z71" s="106">
        <v>137.75799671028184</v>
      </c>
      <c r="AA71" s="107">
        <v>99.178082191780831</v>
      </c>
      <c r="AB71" s="106">
        <v>82.219062918642663</v>
      </c>
      <c r="AC71" s="107">
        <v>99.509132420091333</v>
      </c>
      <c r="AD71" s="106">
        <v>208.88426825020167</v>
      </c>
      <c r="AE71" s="107">
        <v>99.37785388127854</v>
      </c>
      <c r="AF71" s="108">
        <v>205.48707104933047</v>
      </c>
      <c r="AG71" s="109">
        <v>99.611872146118714</v>
      </c>
      <c r="AJ71" s="106">
        <v>-314.31917324318647</v>
      </c>
      <c r="AK71" s="107">
        <v>99.200913242009136</v>
      </c>
      <c r="AL71" s="106">
        <v>-239.40658793317183</v>
      </c>
      <c r="AM71" s="107">
        <v>99.463470319634709</v>
      </c>
      <c r="AN71" s="106">
        <v>-293.00360313395907</v>
      </c>
      <c r="AO71" s="107">
        <v>97.545662100456624</v>
      </c>
      <c r="AP71" s="106">
        <v>-411.4984515725688</v>
      </c>
      <c r="AQ71" s="107">
        <v>98.578767123287676</v>
      </c>
      <c r="AR71" s="108">
        <v>-267.01166339044164</v>
      </c>
      <c r="AS71" s="109">
        <v>99.457762557077629</v>
      </c>
      <c r="AV71" s="106">
        <v>337.72723677896818</v>
      </c>
      <c r="AW71" s="107">
        <v>99.93150684931507</v>
      </c>
      <c r="AX71" s="106">
        <v>-42.612953759643943</v>
      </c>
      <c r="AY71" s="107">
        <v>99.982876712328775</v>
      </c>
      <c r="AZ71" s="106">
        <v>-196.0912293290877</v>
      </c>
      <c r="BA71" s="107">
        <v>99.880136986301366</v>
      </c>
      <c r="BB71" s="106">
        <v>-130.06140741413969</v>
      </c>
      <c r="BC71" s="107">
        <v>99.805936073059371</v>
      </c>
      <c r="BD71" s="108">
        <v>6.2117409310737539</v>
      </c>
      <c r="BE71" s="109">
        <v>99.257990867579906</v>
      </c>
      <c r="BH71" s="106">
        <v>-740.18464753310423</v>
      </c>
      <c r="BI71" s="107">
        <v>99.874429223744286</v>
      </c>
      <c r="BJ71" s="106">
        <v>-852.50500815105988</v>
      </c>
      <c r="BK71" s="107">
        <v>99.697488584474883</v>
      </c>
      <c r="BL71" s="106">
        <v>-693.93088717827516</v>
      </c>
      <c r="BM71" s="107">
        <v>99.640410958904113</v>
      </c>
      <c r="BN71" s="106">
        <v>-429.64364193206626</v>
      </c>
      <c r="BO71" s="107">
        <v>98.373287671232873</v>
      </c>
      <c r="BP71" s="108">
        <v>-581.07935239234575</v>
      </c>
      <c r="BQ71" s="109">
        <v>99.394977168949765</v>
      </c>
      <c r="BT71" s="106">
        <v>1116.8690866672273</v>
      </c>
      <c r="BU71" s="107">
        <v>98.81849315068493</v>
      </c>
      <c r="BV71" s="106">
        <v>846.11204286446116</v>
      </c>
      <c r="BW71" s="107">
        <v>99.092465753424648</v>
      </c>
      <c r="BX71" s="106">
        <v>920.53886950456183</v>
      </c>
      <c r="BY71" s="107">
        <v>98.858447488584474</v>
      </c>
      <c r="BZ71" s="106">
        <v>887.0613100243412</v>
      </c>
      <c r="CA71" s="107">
        <v>98.470319634703202</v>
      </c>
      <c r="CB71" s="108">
        <v>766.69767966990617</v>
      </c>
      <c r="CC71" s="109">
        <v>98.932648401826484</v>
      </c>
      <c r="CF71" s="106">
        <v>145.99427350591989</v>
      </c>
      <c r="CG71" s="107">
        <v>99.160958904109592</v>
      </c>
      <c r="CH71" s="106">
        <v>116.0818714025491</v>
      </c>
      <c r="CI71" s="107">
        <v>99.012557077625573</v>
      </c>
      <c r="CJ71" s="106">
        <v>120.64980137410589</v>
      </c>
      <c r="CK71" s="107">
        <v>99.115296803652967</v>
      </c>
      <c r="CL71" s="106">
        <v>102.85150762162667</v>
      </c>
      <c r="CM71" s="107">
        <v>97.300228310502277</v>
      </c>
      <c r="CN71" s="108">
        <v>71.150516915229716</v>
      </c>
      <c r="CO71" s="109">
        <v>98.69292237442923</v>
      </c>
    </row>
    <row r="72" spans="1:93" x14ac:dyDescent="0.25">
      <c r="A72" s="106">
        <v>-126.91612609538038</v>
      </c>
      <c r="B72" s="107">
        <v>99.577625570776249</v>
      </c>
      <c r="C72" s="106">
        <v>-171.68200473668443</v>
      </c>
      <c r="D72" s="107">
        <v>98.493150684931507</v>
      </c>
      <c r="E72" s="106">
        <v>-210.57474137938715</v>
      </c>
      <c r="F72" s="107">
        <v>98.025114155251131</v>
      </c>
      <c r="G72" s="106">
        <v>-245.16756466346885</v>
      </c>
      <c r="H72" s="107">
        <v>98.944063926940643</v>
      </c>
      <c r="I72" s="108">
        <v>-247.41832699930501</v>
      </c>
      <c r="J72" s="109">
        <v>98.721461187214615</v>
      </c>
      <c r="L72" s="106">
        <v>-207.86458110505453</v>
      </c>
      <c r="M72" s="107">
        <v>98.898401826484019</v>
      </c>
      <c r="N72" s="106">
        <v>-310.38692680306815</v>
      </c>
      <c r="O72" s="107">
        <v>99.240867579908681</v>
      </c>
      <c r="P72" s="106">
        <v>-361.95648233695022</v>
      </c>
      <c r="Q72" s="107">
        <v>99.474885844748854</v>
      </c>
      <c r="R72" s="106">
        <v>-400.88699412601306</v>
      </c>
      <c r="S72" s="107">
        <v>98.858447488584474</v>
      </c>
      <c r="T72" s="108">
        <v>-338.16892376554404</v>
      </c>
      <c r="U72" s="109">
        <v>99.452054794520549</v>
      </c>
      <c r="V72" s="113"/>
      <c r="X72" s="106">
        <v>216.63558947043214</v>
      </c>
      <c r="Y72" s="107">
        <v>98.293378995433784</v>
      </c>
      <c r="Z72" s="106">
        <v>150.51960988048015</v>
      </c>
      <c r="AA72" s="107">
        <v>98.944063926940643</v>
      </c>
      <c r="AB72" s="106">
        <v>95.535127131277022</v>
      </c>
      <c r="AC72" s="107">
        <v>99.286529680365305</v>
      </c>
      <c r="AD72" s="106">
        <v>220.6684418794668</v>
      </c>
      <c r="AE72" s="107">
        <v>99.292237442922371</v>
      </c>
      <c r="AF72" s="108">
        <v>217.69009120072363</v>
      </c>
      <c r="AG72" s="109">
        <v>99.543378995433784</v>
      </c>
      <c r="AJ72" s="106">
        <v>-288.27620144812261</v>
      </c>
      <c r="AK72" s="107">
        <v>98.984018264840174</v>
      </c>
      <c r="AL72" s="106">
        <v>-214.48117426081734</v>
      </c>
      <c r="AM72" s="107">
        <v>99.297945205479451</v>
      </c>
      <c r="AN72" s="106">
        <v>-266.17372356854116</v>
      </c>
      <c r="AO72" s="107">
        <v>96.763698630136986</v>
      </c>
      <c r="AP72" s="106">
        <v>-383.71395074403409</v>
      </c>
      <c r="AQ72" s="107">
        <v>98.367579908675793</v>
      </c>
      <c r="AR72" s="108">
        <v>-241.011589246786</v>
      </c>
      <c r="AS72" s="109">
        <v>99.326484018264836</v>
      </c>
      <c r="AV72" s="106">
        <v>341.97594233805256</v>
      </c>
      <c r="AW72" s="107">
        <v>99.908675799086751</v>
      </c>
      <c r="AX72" s="106">
        <v>-33.828399025305472</v>
      </c>
      <c r="AY72" s="107">
        <v>99.982876712328775</v>
      </c>
      <c r="AZ72" s="106">
        <v>-185.25657245720339</v>
      </c>
      <c r="BA72" s="107">
        <v>99.863013698630127</v>
      </c>
      <c r="BB72" s="106">
        <v>-119.83792059685993</v>
      </c>
      <c r="BC72" s="107">
        <v>99.777397260273972</v>
      </c>
      <c r="BD72" s="108">
        <v>15.062568810113561</v>
      </c>
      <c r="BE72" s="109">
        <v>99.092465753424648</v>
      </c>
      <c r="BH72" s="106">
        <v>-703.20853755628593</v>
      </c>
      <c r="BI72" s="107">
        <v>99.840182648401836</v>
      </c>
      <c r="BJ72" s="106">
        <v>-813.4438349064776</v>
      </c>
      <c r="BK72" s="107">
        <v>99.594748858447488</v>
      </c>
      <c r="BL72" s="106">
        <v>-655.52149830050666</v>
      </c>
      <c r="BM72" s="107">
        <v>99.531963470319639</v>
      </c>
      <c r="BN72" s="106">
        <v>-392.85207449547829</v>
      </c>
      <c r="BO72" s="107">
        <v>98.036529680365291</v>
      </c>
      <c r="BP72" s="108">
        <v>-541.63509968385711</v>
      </c>
      <c r="BQ72" s="109">
        <v>99.200913242009136</v>
      </c>
      <c r="BT72" s="106">
        <v>1152.1900826417361</v>
      </c>
      <c r="BU72" s="107">
        <v>98.390410958904113</v>
      </c>
      <c r="BV72" s="106">
        <v>884.6161088295471</v>
      </c>
      <c r="BW72" s="107">
        <v>98.824200913242009</v>
      </c>
      <c r="BX72" s="106">
        <v>960.79587048070584</v>
      </c>
      <c r="BY72" s="107">
        <v>98.561643835616437</v>
      </c>
      <c r="BZ72" s="106">
        <v>929.48778522382349</v>
      </c>
      <c r="CA72" s="107">
        <v>98.173515981735164</v>
      </c>
      <c r="CB72" s="108">
        <v>808.29096595824808</v>
      </c>
      <c r="CC72" s="109">
        <v>98.74429223744292</v>
      </c>
      <c r="CF72" s="106">
        <v>154.15585688050751</v>
      </c>
      <c r="CG72" s="107">
        <v>99.069634703196357</v>
      </c>
      <c r="CH72" s="106">
        <v>125.02072724215607</v>
      </c>
      <c r="CI72" s="107">
        <v>98.852739726027394</v>
      </c>
      <c r="CJ72" s="106">
        <v>129.5772672282796</v>
      </c>
      <c r="CK72" s="107">
        <v>98.972602739726028</v>
      </c>
      <c r="CL72" s="106">
        <v>113.07665180838347</v>
      </c>
      <c r="CM72" s="107">
        <v>96.706621004566202</v>
      </c>
      <c r="CN72" s="108">
        <v>79.924674520406924</v>
      </c>
      <c r="CO72" s="109">
        <v>98.413242009132418</v>
      </c>
    </row>
    <row r="73" spans="1:93" x14ac:dyDescent="0.25">
      <c r="A73" s="106">
        <v>-122.07034406630891</v>
      </c>
      <c r="B73" s="107">
        <v>99.474885844748854</v>
      </c>
      <c r="C73" s="106">
        <v>-165.85002208021046</v>
      </c>
      <c r="D73" s="107">
        <v>98.24771689497716</v>
      </c>
      <c r="E73" s="106">
        <v>-204.53514077397386</v>
      </c>
      <c r="F73" s="107">
        <v>97.56278538812785</v>
      </c>
      <c r="G73" s="106">
        <v>-238.88577624912912</v>
      </c>
      <c r="H73" s="107">
        <v>98.69292237442923</v>
      </c>
      <c r="I73" s="108">
        <v>-241.37653496590892</v>
      </c>
      <c r="J73" s="109">
        <v>98.350456621004568</v>
      </c>
      <c r="L73" s="106">
        <v>-189.88995347587797</v>
      </c>
      <c r="M73" s="107">
        <v>98.561643835616437</v>
      </c>
      <c r="N73" s="106">
        <v>-293.97715773512846</v>
      </c>
      <c r="O73" s="107">
        <v>99.081050228310502</v>
      </c>
      <c r="P73" s="106">
        <v>-343.61067404612777</v>
      </c>
      <c r="Q73" s="107">
        <v>99.332191780821915</v>
      </c>
      <c r="R73" s="106">
        <v>-381.51399951076399</v>
      </c>
      <c r="S73" s="107">
        <v>98.630136986301366</v>
      </c>
      <c r="T73" s="108">
        <v>-319.53218010920546</v>
      </c>
      <c r="U73" s="109">
        <v>99.229452054794521</v>
      </c>
      <c r="V73" s="113"/>
      <c r="X73" s="106">
        <v>229.15414983380742</v>
      </c>
      <c r="Y73" s="107">
        <v>97.831050228310502</v>
      </c>
      <c r="Z73" s="106">
        <v>163.28122305067845</v>
      </c>
      <c r="AA73" s="107">
        <v>98.727168949771695</v>
      </c>
      <c r="AB73" s="106">
        <v>108.85119134391138</v>
      </c>
      <c r="AC73" s="107">
        <v>99.138127853881272</v>
      </c>
      <c r="AD73" s="106">
        <v>232.45261550873192</v>
      </c>
      <c r="AE73" s="107">
        <v>99.098173515981742</v>
      </c>
      <c r="AF73" s="108">
        <v>229.89311135211679</v>
      </c>
      <c r="AG73" s="109">
        <v>99.37785388127854</v>
      </c>
      <c r="AJ73" s="106">
        <v>-262.23322965305874</v>
      </c>
      <c r="AK73" s="107">
        <v>98.647260273972606</v>
      </c>
      <c r="AL73" s="106">
        <v>-189.55576058846285</v>
      </c>
      <c r="AM73" s="107">
        <v>99.063926940639263</v>
      </c>
      <c r="AN73" s="106">
        <v>-239.34384400312322</v>
      </c>
      <c r="AO73" s="107">
        <v>95.719178082191775</v>
      </c>
      <c r="AP73" s="106">
        <v>-355.92944991549939</v>
      </c>
      <c r="AQ73" s="107">
        <v>98.1392694063927</v>
      </c>
      <c r="AR73" s="108">
        <v>-215.01151510313036</v>
      </c>
      <c r="AS73" s="109">
        <v>99.200913242009136</v>
      </c>
      <c r="AV73" s="106">
        <v>346.22464789713695</v>
      </c>
      <c r="AW73" s="107">
        <v>99.880136986301366</v>
      </c>
      <c r="AX73" s="106">
        <v>-25.043844290967002</v>
      </c>
      <c r="AY73" s="107">
        <v>99.982876712328775</v>
      </c>
      <c r="AZ73" s="106">
        <v>-174.42191558531908</v>
      </c>
      <c r="BA73" s="107">
        <v>99.851598173515981</v>
      </c>
      <c r="BB73" s="106">
        <v>-109.61443377958017</v>
      </c>
      <c r="BC73" s="107">
        <v>99.743150684931507</v>
      </c>
      <c r="BD73" s="108">
        <v>23.913396689153366</v>
      </c>
      <c r="BE73" s="109">
        <v>98.81849315068493</v>
      </c>
      <c r="BH73" s="106">
        <v>-666.23242757946764</v>
      </c>
      <c r="BI73" s="107">
        <v>99.834474885844742</v>
      </c>
      <c r="BJ73" s="106">
        <v>-774.38266166189533</v>
      </c>
      <c r="BK73" s="107">
        <v>99.400684931506845</v>
      </c>
      <c r="BL73" s="106">
        <v>-617.11210942273817</v>
      </c>
      <c r="BM73" s="107">
        <v>99.366438356164394</v>
      </c>
      <c r="BN73" s="106">
        <v>-356.06050705889032</v>
      </c>
      <c r="BO73" s="107">
        <v>97.654109589041099</v>
      </c>
      <c r="BP73" s="108">
        <v>-502.19084697536846</v>
      </c>
      <c r="BQ73" s="109">
        <v>98.995433789954333</v>
      </c>
      <c r="BT73" s="106">
        <v>1187.511078616245</v>
      </c>
      <c r="BU73" s="107">
        <v>98.030821917808225</v>
      </c>
      <c r="BV73" s="106">
        <v>923.12017479463304</v>
      </c>
      <c r="BW73" s="107">
        <v>98.590182648401822</v>
      </c>
      <c r="BX73" s="106">
        <v>1001.0528714568499</v>
      </c>
      <c r="BY73" s="107">
        <v>98.219178082191789</v>
      </c>
      <c r="BZ73" s="106">
        <v>971.91426042330579</v>
      </c>
      <c r="CA73" s="107">
        <v>97.762557077625573</v>
      </c>
      <c r="CB73" s="108">
        <v>849.88425224658999</v>
      </c>
      <c r="CC73" s="109">
        <v>98.436073059360723</v>
      </c>
      <c r="CF73" s="106">
        <v>162.31744025509514</v>
      </c>
      <c r="CG73" s="107">
        <v>98.915525114155258</v>
      </c>
      <c r="CH73" s="106">
        <v>133.95958308176304</v>
      </c>
      <c r="CI73" s="107">
        <v>98.727168949771695</v>
      </c>
      <c r="CJ73" s="106">
        <v>138.5047330824533</v>
      </c>
      <c r="CK73" s="107">
        <v>98.76141552511416</v>
      </c>
      <c r="CL73" s="106">
        <v>123.30179599514028</v>
      </c>
      <c r="CM73" s="107">
        <v>96.027397260273972</v>
      </c>
      <c r="CN73" s="108">
        <v>88.698832125584133</v>
      </c>
      <c r="CO73" s="109">
        <v>98.156392694063925</v>
      </c>
    </row>
    <row r="74" spans="1:93" x14ac:dyDescent="0.25">
      <c r="A74" s="106">
        <v>-117.22456203723743</v>
      </c>
      <c r="B74" s="107">
        <v>99.337899543378995</v>
      </c>
      <c r="C74" s="106">
        <v>-160.0180394237365</v>
      </c>
      <c r="D74" s="107">
        <v>97.922374429223751</v>
      </c>
      <c r="E74" s="106">
        <v>-198.49554016856058</v>
      </c>
      <c r="F74" s="107">
        <v>97.009132420091333</v>
      </c>
      <c r="G74" s="106">
        <v>-232.60398783478939</v>
      </c>
      <c r="H74" s="107">
        <v>98.333333333333329</v>
      </c>
      <c r="I74" s="108">
        <v>-235.33474293251282</v>
      </c>
      <c r="J74" s="109">
        <v>97.962328767123282</v>
      </c>
      <c r="L74" s="106">
        <v>-171.91532584670142</v>
      </c>
      <c r="M74" s="107">
        <v>98.236301369863014</v>
      </c>
      <c r="N74" s="106">
        <v>-277.56738866718877</v>
      </c>
      <c r="O74" s="107">
        <v>98.909817351598178</v>
      </c>
      <c r="P74" s="106">
        <v>-325.26486575530532</v>
      </c>
      <c r="Q74" s="107">
        <v>99.098173515981742</v>
      </c>
      <c r="R74" s="106">
        <v>-362.14100489551493</v>
      </c>
      <c r="S74" s="107">
        <v>98.333333333333329</v>
      </c>
      <c r="T74" s="108">
        <v>-300.89543645286687</v>
      </c>
      <c r="U74" s="109">
        <v>99.046803652968038</v>
      </c>
      <c r="V74" s="113"/>
      <c r="X74" s="106">
        <v>241.67271019718271</v>
      </c>
      <c r="Y74" s="107">
        <v>97.363013698630141</v>
      </c>
      <c r="Z74" s="106">
        <v>176.04283622087675</v>
      </c>
      <c r="AA74" s="107">
        <v>98.470319634703202</v>
      </c>
      <c r="AB74" s="106">
        <v>122.16725555654574</v>
      </c>
      <c r="AC74" s="107">
        <v>98.904109589041099</v>
      </c>
      <c r="AD74" s="106">
        <v>244.23678913799705</v>
      </c>
      <c r="AE74" s="107">
        <v>98.915525114155258</v>
      </c>
      <c r="AF74" s="108">
        <v>242.09613150350995</v>
      </c>
      <c r="AG74" s="109">
        <v>99.246575342465746</v>
      </c>
      <c r="AJ74" s="106">
        <v>-236.19025785799485</v>
      </c>
      <c r="AK74" s="107">
        <v>98.373287671232873</v>
      </c>
      <c r="AL74" s="106">
        <v>-164.63034691610835</v>
      </c>
      <c r="AM74" s="107">
        <v>98.80707762557077</v>
      </c>
      <c r="AN74" s="106">
        <v>-212.51396443770528</v>
      </c>
      <c r="AO74" s="107">
        <v>94.726027397260268</v>
      </c>
      <c r="AP74" s="106">
        <v>-328.14494908696469</v>
      </c>
      <c r="AQ74" s="107">
        <v>97.910958904109592</v>
      </c>
      <c r="AR74" s="108">
        <v>-189.01144095947473</v>
      </c>
      <c r="AS74" s="109">
        <v>99.052511415525117</v>
      </c>
      <c r="AV74" s="106">
        <v>350.47335345622133</v>
      </c>
      <c r="AW74" s="107">
        <v>99.805936073059371</v>
      </c>
      <c r="AX74" s="106">
        <v>-16.259289556628531</v>
      </c>
      <c r="AY74" s="107">
        <v>99.982876712328775</v>
      </c>
      <c r="AZ74" s="106">
        <v>-163.58725871343478</v>
      </c>
      <c r="BA74" s="107">
        <v>99.840182648401836</v>
      </c>
      <c r="BB74" s="106">
        <v>-99.390946962300404</v>
      </c>
      <c r="BC74" s="107">
        <v>99.714611872146122</v>
      </c>
      <c r="BD74" s="108">
        <v>32.764224568193171</v>
      </c>
      <c r="BE74" s="109">
        <v>98.544520547945197</v>
      </c>
      <c r="BH74" s="106">
        <v>-629.25631760264935</v>
      </c>
      <c r="BI74" s="107">
        <v>99.783105022831052</v>
      </c>
      <c r="BJ74" s="106">
        <v>-735.32148841731305</v>
      </c>
      <c r="BK74" s="107">
        <v>99.189497716894977</v>
      </c>
      <c r="BL74" s="106">
        <v>-578.70272054496968</v>
      </c>
      <c r="BM74" s="107">
        <v>99.229452054794521</v>
      </c>
      <c r="BN74" s="106">
        <v>-319.26893962230236</v>
      </c>
      <c r="BO74" s="107">
        <v>97.066210045662103</v>
      </c>
      <c r="BP74" s="108">
        <v>-462.74659426687981</v>
      </c>
      <c r="BQ74" s="109">
        <v>98.76141552511416</v>
      </c>
      <c r="BT74" s="106">
        <v>1222.8320745907538</v>
      </c>
      <c r="BU74" s="107">
        <v>97.574200913242009</v>
      </c>
      <c r="BV74" s="106">
        <v>961.62424075971899</v>
      </c>
      <c r="BW74" s="107">
        <v>98.339041095890408</v>
      </c>
      <c r="BX74" s="106">
        <v>1041.3098724329939</v>
      </c>
      <c r="BY74" s="107">
        <v>97.888127853881286</v>
      </c>
      <c r="BZ74" s="106">
        <v>1014.3407356227881</v>
      </c>
      <c r="CA74" s="107">
        <v>97.288812785388117</v>
      </c>
      <c r="CB74" s="108">
        <v>891.47753853493191</v>
      </c>
      <c r="CC74" s="109">
        <v>98.230593607305934</v>
      </c>
      <c r="CF74" s="106">
        <v>170.47902362968276</v>
      </c>
      <c r="CG74" s="107">
        <v>98.79566210045661</v>
      </c>
      <c r="CH74" s="106">
        <v>142.89843892137</v>
      </c>
      <c r="CI74" s="107">
        <v>98.635844748858446</v>
      </c>
      <c r="CJ74" s="106">
        <v>147.432198936627</v>
      </c>
      <c r="CK74" s="107">
        <v>98.561643835616437</v>
      </c>
      <c r="CL74" s="106">
        <v>133.52694018189709</v>
      </c>
      <c r="CM74" s="107">
        <v>95.410958904109592</v>
      </c>
      <c r="CN74" s="108">
        <v>97.472989730761341</v>
      </c>
      <c r="CO74" s="109">
        <v>97.859589041095902</v>
      </c>
    </row>
    <row r="75" spans="1:93" x14ac:dyDescent="0.25">
      <c r="A75" s="106">
        <v>-112.37878000816596</v>
      </c>
      <c r="B75" s="107">
        <v>99.218036529680361</v>
      </c>
      <c r="C75" s="106">
        <v>-154.18605676726253</v>
      </c>
      <c r="D75" s="107">
        <v>97.585616438356155</v>
      </c>
      <c r="E75" s="106">
        <v>-192.4559395631473</v>
      </c>
      <c r="F75" s="107">
        <v>96.438356164383563</v>
      </c>
      <c r="G75" s="106">
        <v>-226.32219942044966</v>
      </c>
      <c r="H75" s="107">
        <v>97.968036529680376</v>
      </c>
      <c r="I75" s="108">
        <v>-229.29295089911673</v>
      </c>
      <c r="J75" s="109">
        <v>97.5</v>
      </c>
      <c r="L75" s="106">
        <v>-153.94069821752487</v>
      </c>
      <c r="M75" s="107">
        <v>97.876712328767127</v>
      </c>
      <c r="N75" s="106">
        <v>-261.15761959924907</v>
      </c>
      <c r="O75" s="107">
        <v>98.652968036529671</v>
      </c>
      <c r="P75" s="106">
        <v>-306.91905746448288</v>
      </c>
      <c r="Q75" s="107">
        <v>98.772831050228319</v>
      </c>
      <c r="R75" s="106">
        <v>-342.76801028026586</v>
      </c>
      <c r="S75" s="107">
        <v>97.910958904109592</v>
      </c>
      <c r="T75" s="108">
        <v>-282.25869279652829</v>
      </c>
      <c r="U75" s="109">
        <v>98.829908675799089</v>
      </c>
      <c r="V75" s="113"/>
      <c r="X75" s="106">
        <v>254.191270560558</v>
      </c>
      <c r="Y75" s="107">
        <v>96.672374429223737</v>
      </c>
      <c r="Z75" s="106">
        <v>188.80444939107505</v>
      </c>
      <c r="AA75" s="107">
        <v>98.213470319634695</v>
      </c>
      <c r="AB75" s="106">
        <v>135.4833197691801</v>
      </c>
      <c r="AC75" s="107">
        <v>98.727168949771695</v>
      </c>
      <c r="AD75" s="106">
        <v>256.02096276726218</v>
      </c>
      <c r="AE75" s="107">
        <v>98.76141552511416</v>
      </c>
      <c r="AF75" s="108">
        <v>254.29915165490311</v>
      </c>
      <c r="AG75" s="109">
        <v>99.149543378995432</v>
      </c>
      <c r="AJ75" s="106">
        <v>-210.14728606293096</v>
      </c>
      <c r="AK75" s="107">
        <v>97.973744292237441</v>
      </c>
      <c r="AL75" s="106">
        <v>-139.70493324375386</v>
      </c>
      <c r="AM75" s="107">
        <v>98.504566210045667</v>
      </c>
      <c r="AN75" s="106">
        <v>-185.68408487228734</v>
      </c>
      <c r="AO75" s="107">
        <v>93.470319634703188</v>
      </c>
      <c r="AP75" s="106">
        <v>-300.36044825842998</v>
      </c>
      <c r="AQ75" s="107">
        <v>97.682648401826484</v>
      </c>
      <c r="AR75" s="108">
        <v>-163.01136681581909</v>
      </c>
      <c r="AS75" s="109">
        <v>98.886986301369859</v>
      </c>
      <c r="AV75" s="106">
        <v>354.72205901530572</v>
      </c>
      <c r="AW75" s="107">
        <v>99.754566210045652</v>
      </c>
      <c r="AX75" s="106">
        <v>-7.474734822290058</v>
      </c>
      <c r="AY75" s="107">
        <v>99.982876712328775</v>
      </c>
      <c r="AZ75" s="106">
        <v>-152.75260184155047</v>
      </c>
      <c r="BA75" s="107">
        <v>99.794520547945211</v>
      </c>
      <c r="BB75" s="106">
        <v>-89.167460145020641</v>
      </c>
      <c r="BC75" s="107">
        <v>99.674657534246577</v>
      </c>
      <c r="BD75" s="108">
        <v>41.615052447232976</v>
      </c>
      <c r="BE75" s="109">
        <v>98.224885844748854</v>
      </c>
      <c r="BH75" s="106">
        <v>-592.28020762583105</v>
      </c>
      <c r="BI75" s="107">
        <v>99.623287671232873</v>
      </c>
      <c r="BJ75" s="106">
        <v>-696.26031517273077</v>
      </c>
      <c r="BK75" s="107">
        <v>98.961187214611869</v>
      </c>
      <c r="BL75" s="106">
        <v>-540.29333166720119</v>
      </c>
      <c r="BM75" s="107">
        <v>99.086757990867582</v>
      </c>
      <c r="BN75" s="106">
        <v>-282.47737218571439</v>
      </c>
      <c r="BO75" s="107">
        <v>96.512557077625573</v>
      </c>
      <c r="BP75" s="108">
        <v>-423.30234155839116</v>
      </c>
      <c r="BQ75" s="109">
        <v>98.464611872146122</v>
      </c>
      <c r="BT75" s="106">
        <v>1258.1530705652626</v>
      </c>
      <c r="BU75" s="107">
        <v>96.963470319634709</v>
      </c>
      <c r="BV75" s="106">
        <v>1000.1283067248049</v>
      </c>
      <c r="BW75" s="107">
        <v>97.933789954337897</v>
      </c>
      <c r="BX75" s="106">
        <v>1081.5668734091378</v>
      </c>
      <c r="BY75" s="107">
        <v>97.385844748858446</v>
      </c>
      <c r="BZ75" s="106">
        <v>1056.7672108222703</v>
      </c>
      <c r="CA75" s="107">
        <v>96.780821917808225</v>
      </c>
      <c r="CB75" s="108">
        <v>933.07082482327382</v>
      </c>
      <c r="CC75" s="109">
        <v>97.842465753424662</v>
      </c>
      <c r="CF75" s="106">
        <v>178.64060700427038</v>
      </c>
      <c r="CG75" s="107">
        <v>98.675799086757991</v>
      </c>
      <c r="CH75" s="106">
        <v>151.83729476097696</v>
      </c>
      <c r="CI75" s="107">
        <v>98.555936073059357</v>
      </c>
      <c r="CJ75" s="106">
        <v>156.35966479080071</v>
      </c>
      <c r="CK75" s="107">
        <v>98.321917808219183</v>
      </c>
      <c r="CL75" s="106">
        <v>143.7520843686539</v>
      </c>
      <c r="CM75" s="107">
        <v>94.794520547945211</v>
      </c>
      <c r="CN75" s="108">
        <v>106.24714733593855</v>
      </c>
      <c r="CO75" s="109">
        <v>97.51141552511416</v>
      </c>
    </row>
    <row r="76" spans="1:93" x14ac:dyDescent="0.25">
      <c r="A76" s="106">
        <v>-107.53299797909449</v>
      </c>
      <c r="B76" s="107">
        <v>99.018264840182653</v>
      </c>
      <c r="C76" s="106">
        <v>-148.35407411078856</v>
      </c>
      <c r="D76" s="107">
        <v>97.260273972602747</v>
      </c>
      <c r="E76" s="106">
        <v>-186.41633895773401</v>
      </c>
      <c r="F76" s="107">
        <v>95.74771689497716</v>
      </c>
      <c r="G76" s="106">
        <v>-220.04041100610993</v>
      </c>
      <c r="H76" s="107">
        <v>97.574200913242009</v>
      </c>
      <c r="I76" s="108">
        <v>-223.25115886572064</v>
      </c>
      <c r="J76" s="109">
        <v>97.043378995433798</v>
      </c>
      <c r="L76" s="106">
        <v>-135.96607058834832</v>
      </c>
      <c r="M76" s="107">
        <v>97.374429223744301</v>
      </c>
      <c r="N76" s="106">
        <v>-244.74785053130938</v>
      </c>
      <c r="O76" s="107">
        <v>98.350456621004568</v>
      </c>
      <c r="P76" s="106">
        <v>-288.57324917366043</v>
      </c>
      <c r="Q76" s="107">
        <v>98.407534246575352</v>
      </c>
      <c r="R76" s="106">
        <v>-323.39501566501679</v>
      </c>
      <c r="S76" s="107">
        <v>97.414383561643831</v>
      </c>
      <c r="T76" s="108">
        <v>-263.62194914018971</v>
      </c>
      <c r="U76" s="109">
        <v>98.498858447488573</v>
      </c>
      <c r="V76" s="113"/>
      <c r="X76" s="106">
        <v>266.70983092393328</v>
      </c>
      <c r="Y76" s="107">
        <v>95.970319634703188</v>
      </c>
      <c r="Z76" s="106">
        <v>201.56606256127336</v>
      </c>
      <c r="AA76" s="107">
        <v>97.865296803652967</v>
      </c>
      <c r="AB76" s="106">
        <v>148.79938398181446</v>
      </c>
      <c r="AC76" s="107">
        <v>98.418949771689498</v>
      </c>
      <c r="AD76" s="106">
        <v>267.8051363965273</v>
      </c>
      <c r="AE76" s="107">
        <v>98.498858447488573</v>
      </c>
      <c r="AF76" s="108">
        <v>266.5021718062963</v>
      </c>
      <c r="AG76" s="109">
        <v>99.023972602739732</v>
      </c>
      <c r="AJ76" s="106">
        <v>-184.10431426786707</v>
      </c>
      <c r="AK76" s="107">
        <v>97.56278538812785</v>
      </c>
      <c r="AL76" s="106">
        <v>-114.77951957139936</v>
      </c>
      <c r="AM76" s="107">
        <v>98.202054794520549</v>
      </c>
      <c r="AN76" s="106">
        <v>-158.8542053068694</v>
      </c>
      <c r="AO76" s="107">
        <v>92.283105022831052</v>
      </c>
      <c r="AP76" s="106">
        <v>-272.57594742989528</v>
      </c>
      <c r="AQ76" s="107">
        <v>97.374429223744301</v>
      </c>
      <c r="AR76" s="108">
        <v>-137.01129267216345</v>
      </c>
      <c r="AS76" s="109">
        <v>98.613013698630141</v>
      </c>
      <c r="AV76" s="106">
        <v>358.9707645743901</v>
      </c>
      <c r="AW76" s="107">
        <v>99.634703196347033</v>
      </c>
      <c r="AX76" s="106">
        <v>1.3098199120484146</v>
      </c>
      <c r="AY76" s="107">
        <v>99.982876712328775</v>
      </c>
      <c r="AZ76" s="106">
        <v>-141.91794496966617</v>
      </c>
      <c r="BA76" s="107">
        <v>99.760273972602747</v>
      </c>
      <c r="BB76" s="106">
        <v>-78.943973327740878</v>
      </c>
      <c r="BC76" s="107">
        <v>99.628995433789953</v>
      </c>
      <c r="BD76" s="108">
        <v>50.465880326272782</v>
      </c>
      <c r="BE76" s="109">
        <v>97.893835616438352</v>
      </c>
      <c r="BH76" s="106">
        <v>-555.30409764901276</v>
      </c>
      <c r="BI76" s="107">
        <v>99.520547945205479</v>
      </c>
      <c r="BJ76" s="106">
        <v>-657.19914192814849</v>
      </c>
      <c r="BK76" s="107">
        <v>98.652968036529671</v>
      </c>
      <c r="BL76" s="106">
        <v>-501.88394278943264</v>
      </c>
      <c r="BM76" s="107">
        <v>98.898401826484019</v>
      </c>
      <c r="BN76" s="106">
        <v>-245.68580474912639</v>
      </c>
      <c r="BO76" s="107">
        <v>95.736301369863014</v>
      </c>
      <c r="BP76" s="108">
        <v>-383.85808884990251</v>
      </c>
      <c r="BQ76" s="109">
        <v>97.968036529680376</v>
      </c>
      <c r="BT76" s="106">
        <v>1293.4740665397715</v>
      </c>
      <c r="BU76" s="107">
        <v>96.347031963470315</v>
      </c>
      <c r="BV76" s="106">
        <v>1038.6323726898909</v>
      </c>
      <c r="BW76" s="107">
        <v>97.402968036529685</v>
      </c>
      <c r="BX76" s="106">
        <v>1121.8238743852817</v>
      </c>
      <c r="BY76" s="107">
        <v>96.957762557077615</v>
      </c>
      <c r="BZ76" s="106">
        <v>1099.1936860217525</v>
      </c>
      <c r="CA76" s="107">
        <v>96.158675799086751</v>
      </c>
      <c r="CB76" s="108">
        <v>974.66411111161574</v>
      </c>
      <c r="CC76" s="109">
        <v>97.391552511415526</v>
      </c>
      <c r="CF76" s="106">
        <v>186.802190378858</v>
      </c>
      <c r="CG76" s="107">
        <v>98.555936073059357</v>
      </c>
      <c r="CH76" s="106">
        <v>160.77615060058392</v>
      </c>
      <c r="CI76" s="107">
        <v>98.481735159817347</v>
      </c>
      <c r="CJ76" s="106">
        <v>165.28713064497441</v>
      </c>
      <c r="CK76" s="107">
        <v>98.053652968036531</v>
      </c>
      <c r="CL76" s="106">
        <v>153.9772285554107</v>
      </c>
      <c r="CM76" s="107">
        <v>94.257990867579906</v>
      </c>
      <c r="CN76" s="108">
        <v>115.02130494111576</v>
      </c>
      <c r="CO76" s="109">
        <v>97.146118721461178</v>
      </c>
    </row>
    <row r="77" spans="1:93" x14ac:dyDescent="0.25">
      <c r="A77" s="106">
        <v>-102.68721595002302</v>
      </c>
      <c r="B77" s="107">
        <v>98.74429223744292</v>
      </c>
      <c r="C77" s="106">
        <v>-142.52209145431459</v>
      </c>
      <c r="D77" s="107">
        <v>96.86643835616438</v>
      </c>
      <c r="E77" s="106">
        <v>-180.37673835232073</v>
      </c>
      <c r="F77" s="107">
        <v>94.977168949771681</v>
      </c>
      <c r="G77" s="106">
        <v>-213.75862259177021</v>
      </c>
      <c r="H77" s="107">
        <v>97.134703196347033</v>
      </c>
      <c r="I77" s="108">
        <v>-217.20936683232455</v>
      </c>
      <c r="J77" s="109">
        <v>96.546803652968038</v>
      </c>
      <c r="L77" s="106">
        <v>-117.99144295917176</v>
      </c>
      <c r="M77" s="107">
        <v>96.826484018264836</v>
      </c>
      <c r="N77" s="106">
        <v>-228.33808146336969</v>
      </c>
      <c r="O77" s="107">
        <v>97.888127853881286</v>
      </c>
      <c r="P77" s="106">
        <v>-270.22744088283798</v>
      </c>
      <c r="Q77" s="107">
        <v>97.933789954337897</v>
      </c>
      <c r="R77" s="106">
        <v>-304.02202104976772</v>
      </c>
      <c r="S77" s="107">
        <v>96.87785388127854</v>
      </c>
      <c r="T77" s="108">
        <v>-244.9852054838511</v>
      </c>
      <c r="U77" s="109">
        <v>98.11643835616438</v>
      </c>
      <c r="V77" s="113"/>
      <c r="X77" s="106">
        <v>279.22839128730857</v>
      </c>
      <c r="Y77" s="107">
        <v>95.148401826484019</v>
      </c>
      <c r="Z77" s="106">
        <v>214.32767573147166</v>
      </c>
      <c r="AA77" s="107">
        <v>97.5</v>
      </c>
      <c r="AB77" s="106">
        <v>162.11544819444882</v>
      </c>
      <c r="AC77" s="107">
        <v>98.070776255707756</v>
      </c>
      <c r="AD77" s="106">
        <v>279.58931002579243</v>
      </c>
      <c r="AE77" s="107">
        <v>98.224885844748854</v>
      </c>
      <c r="AF77" s="108">
        <v>278.70519195768946</v>
      </c>
      <c r="AG77" s="109">
        <v>98.875570776255699</v>
      </c>
      <c r="AJ77" s="106">
        <v>-158.06134247280318</v>
      </c>
      <c r="AK77" s="107">
        <v>97.049086757990864</v>
      </c>
      <c r="AL77" s="106">
        <v>-89.854105899044868</v>
      </c>
      <c r="AM77" s="107">
        <v>97.825342465753423</v>
      </c>
      <c r="AN77" s="106">
        <v>-132.02432574145146</v>
      </c>
      <c r="AO77" s="107">
        <v>90.970319634703202</v>
      </c>
      <c r="AP77" s="106">
        <v>-244.79144660136055</v>
      </c>
      <c r="AQ77" s="107">
        <v>97.049086757990864</v>
      </c>
      <c r="AR77" s="108">
        <v>-111.0112185285078</v>
      </c>
      <c r="AS77" s="109">
        <v>98.430365296803657</v>
      </c>
      <c r="AV77" s="106">
        <v>363.21947013347449</v>
      </c>
      <c r="AW77" s="107">
        <v>99.526255707762559</v>
      </c>
      <c r="AX77" s="106">
        <v>10.094374646386887</v>
      </c>
      <c r="AY77" s="107">
        <v>99.982876712328775</v>
      </c>
      <c r="AZ77" s="106">
        <v>-131.08328809778186</v>
      </c>
      <c r="BA77" s="107">
        <v>99.726027397260282</v>
      </c>
      <c r="BB77" s="106">
        <v>-68.720486510461114</v>
      </c>
      <c r="BC77" s="107">
        <v>99.560502283105023</v>
      </c>
      <c r="BD77" s="108">
        <v>59.316708205312587</v>
      </c>
      <c r="BE77" s="109">
        <v>97.539954337899545</v>
      </c>
      <c r="BH77" s="106">
        <v>-518.32798767219447</v>
      </c>
      <c r="BI77" s="107">
        <v>99.37785388127854</v>
      </c>
      <c r="BJ77" s="106">
        <v>-618.13796868356621</v>
      </c>
      <c r="BK77" s="107">
        <v>98.333333333333329</v>
      </c>
      <c r="BL77" s="106">
        <v>-463.47455391166409</v>
      </c>
      <c r="BM77" s="107">
        <v>98.664383561643831</v>
      </c>
      <c r="BN77" s="106">
        <v>-208.89423731253839</v>
      </c>
      <c r="BO77" s="107">
        <v>94.714611872146122</v>
      </c>
      <c r="BP77" s="108">
        <v>-344.41383614141387</v>
      </c>
      <c r="BQ77" s="109">
        <v>97.482876712328775</v>
      </c>
      <c r="BT77" s="106">
        <v>1328.7950625142803</v>
      </c>
      <c r="BU77" s="107">
        <v>95.599315068493155</v>
      </c>
      <c r="BV77" s="106">
        <v>1077.1364386549767</v>
      </c>
      <c r="BW77" s="107">
        <v>96.843607305936075</v>
      </c>
      <c r="BX77" s="106">
        <v>1162.0808753614256</v>
      </c>
      <c r="BY77" s="107">
        <v>96.375570776255699</v>
      </c>
      <c r="BZ77" s="106">
        <v>1141.6201612212346</v>
      </c>
      <c r="CA77" s="107">
        <v>95.57077625570777</v>
      </c>
      <c r="CB77" s="108">
        <v>1016.2573973999577</v>
      </c>
      <c r="CC77" s="109">
        <v>96.94063926940639</v>
      </c>
      <c r="CF77" s="106">
        <v>194.96377375344562</v>
      </c>
      <c r="CG77" s="107">
        <v>98.453196347031962</v>
      </c>
      <c r="CH77" s="106">
        <v>169.71500644019088</v>
      </c>
      <c r="CI77" s="107">
        <v>98.327625570776263</v>
      </c>
      <c r="CJ77" s="106">
        <v>174.21459649914812</v>
      </c>
      <c r="CK77" s="107">
        <v>97.688356164383563</v>
      </c>
      <c r="CL77" s="106">
        <v>164.20237274216751</v>
      </c>
      <c r="CM77" s="107">
        <v>93.727168949771695</v>
      </c>
      <c r="CN77" s="108">
        <v>123.79546254629297</v>
      </c>
      <c r="CO77" s="109">
        <v>96.769406392694066</v>
      </c>
    </row>
    <row r="78" spans="1:93" x14ac:dyDescent="0.25">
      <c r="A78" s="106">
        <v>-97.841433920951545</v>
      </c>
      <c r="B78" s="107">
        <v>98.436073059360723</v>
      </c>
      <c r="C78" s="106">
        <v>-136.69010879784062</v>
      </c>
      <c r="D78" s="107">
        <v>96.563926940639263</v>
      </c>
      <c r="E78" s="106">
        <v>-174.33713774690744</v>
      </c>
      <c r="F78" s="107">
        <v>94.041095890410958</v>
      </c>
      <c r="G78" s="106">
        <v>-207.47683417743048</v>
      </c>
      <c r="H78" s="107">
        <v>96.598173515981728</v>
      </c>
      <c r="I78" s="108">
        <v>-211.16757479892846</v>
      </c>
      <c r="J78" s="109">
        <v>95.930365296803657</v>
      </c>
      <c r="L78" s="106">
        <v>-100.01681532999521</v>
      </c>
      <c r="M78" s="107">
        <v>96.23858447488584</v>
      </c>
      <c r="N78" s="106">
        <v>-211.92831239543</v>
      </c>
      <c r="O78" s="107">
        <v>97.482876712328775</v>
      </c>
      <c r="P78" s="106">
        <v>-251.88163259201551</v>
      </c>
      <c r="Q78" s="107">
        <v>97.408675799086751</v>
      </c>
      <c r="R78" s="106">
        <v>-284.64902643451865</v>
      </c>
      <c r="S78" s="107">
        <v>96.284246575342465</v>
      </c>
      <c r="T78" s="108">
        <v>-226.34846182751249</v>
      </c>
      <c r="U78" s="109">
        <v>97.722602739726028</v>
      </c>
      <c r="V78" s="113"/>
      <c r="X78" s="106">
        <v>291.74695165068385</v>
      </c>
      <c r="Y78" s="107">
        <v>94.280821917808225</v>
      </c>
      <c r="Z78" s="106">
        <v>227.08928890166996</v>
      </c>
      <c r="AA78" s="107">
        <v>97.146118721461178</v>
      </c>
      <c r="AB78" s="106">
        <v>175.43151240708318</v>
      </c>
      <c r="AC78" s="107">
        <v>97.734018264840188</v>
      </c>
      <c r="AD78" s="106">
        <v>291.37348365505756</v>
      </c>
      <c r="AE78" s="107">
        <v>97.819634703196343</v>
      </c>
      <c r="AF78" s="108">
        <v>290.90821210908263</v>
      </c>
      <c r="AG78" s="109">
        <v>98.698630136986296</v>
      </c>
      <c r="AJ78" s="106">
        <v>-132.01837067773928</v>
      </c>
      <c r="AK78" s="107">
        <v>96.432648401826484</v>
      </c>
      <c r="AL78" s="106">
        <v>-64.928692226690373</v>
      </c>
      <c r="AM78" s="107">
        <v>97.197488584474883</v>
      </c>
      <c r="AN78" s="106">
        <v>-105.19444617603352</v>
      </c>
      <c r="AO78" s="107">
        <v>89.531963470319624</v>
      </c>
      <c r="AP78" s="106">
        <v>-217.00694577282582</v>
      </c>
      <c r="AQ78" s="107">
        <v>96.752283105022826</v>
      </c>
      <c r="AR78" s="108">
        <v>-85.011144384852145</v>
      </c>
      <c r="AS78" s="109">
        <v>98.17922374429223</v>
      </c>
      <c r="AV78" s="106">
        <v>367.46817569255887</v>
      </c>
      <c r="AW78" s="107">
        <v>99.37785388127854</v>
      </c>
      <c r="AX78" s="106">
        <v>18.87892938072536</v>
      </c>
      <c r="AY78" s="107">
        <v>99.982876712328775</v>
      </c>
      <c r="AZ78" s="106">
        <v>-120.24863122589755</v>
      </c>
      <c r="BA78" s="107">
        <v>99.708904109589042</v>
      </c>
      <c r="BB78" s="106">
        <v>-58.496999693181344</v>
      </c>
      <c r="BC78" s="107">
        <v>99.486301369863014</v>
      </c>
      <c r="BD78" s="108">
        <v>68.167536084352392</v>
      </c>
      <c r="BE78" s="109">
        <v>97.111872146118714</v>
      </c>
      <c r="BH78" s="106">
        <v>-481.35187769537617</v>
      </c>
      <c r="BI78" s="107">
        <v>99.200913242009136</v>
      </c>
      <c r="BJ78" s="106">
        <v>-579.07679543898394</v>
      </c>
      <c r="BK78" s="107">
        <v>97.893835616438352</v>
      </c>
      <c r="BL78" s="106">
        <v>-425.06516503389554</v>
      </c>
      <c r="BM78" s="107">
        <v>98.373287671232873</v>
      </c>
      <c r="BN78" s="106">
        <v>-172.1026698759504</v>
      </c>
      <c r="BO78" s="107">
        <v>93.835616438356169</v>
      </c>
      <c r="BP78" s="108">
        <v>-304.96958343292522</v>
      </c>
      <c r="BQ78" s="109">
        <v>96.837899543378995</v>
      </c>
      <c r="BT78" s="106">
        <v>1364.1160584887891</v>
      </c>
      <c r="BU78" s="107">
        <v>94.874429223744301</v>
      </c>
      <c r="BV78" s="106">
        <v>1115.6405046200625</v>
      </c>
      <c r="BW78" s="107">
        <v>96.24429223744292</v>
      </c>
      <c r="BX78" s="106">
        <v>1202.3378763375695</v>
      </c>
      <c r="BY78" s="107">
        <v>95.696347031963469</v>
      </c>
      <c r="BZ78" s="106">
        <v>1184.0466364207168</v>
      </c>
      <c r="CA78" s="107">
        <v>94.823059360730582</v>
      </c>
      <c r="CB78" s="108">
        <v>1057.8506836882996</v>
      </c>
      <c r="CC78" s="109">
        <v>96.426940639269404</v>
      </c>
      <c r="CF78" s="106">
        <v>203.12535712803324</v>
      </c>
      <c r="CG78" s="107">
        <v>98.327625570776263</v>
      </c>
      <c r="CH78" s="106">
        <v>178.65386227979783</v>
      </c>
      <c r="CI78" s="107">
        <v>98.099315068493155</v>
      </c>
      <c r="CJ78" s="106">
        <v>183.14206235332182</v>
      </c>
      <c r="CK78" s="107">
        <v>97.300228310502277</v>
      </c>
      <c r="CL78" s="106">
        <v>174.42751692892432</v>
      </c>
      <c r="CM78" s="107">
        <v>93.167808219178085</v>
      </c>
      <c r="CN78" s="108">
        <v>132.56962015147019</v>
      </c>
      <c r="CO78" s="109">
        <v>96.466894977168948</v>
      </c>
    </row>
    <row r="79" spans="1:93" x14ac:dyDescent="0.25">
      <c r="A79" s="106">
        <v>-92.995651891880073</v>
      </c>
      <c r="B79" s="107">
        <v>97.973744292237441</v>
      </c>
      <c r="C79" s="106">
        <v>-130.85812614136665</v>
      </c>
      <c r="D79" s="107">
        <v>96.147260273972606</v>
      </c>
      <c r="E79" s="106">
        <v>-168.29753714149416</v>
      </c>
      <c r="F79" s="107">
        <v>93.030821917808211</v>
      </c>
      <c r="G79" s="106">
        <v>-201.19504576309075</v>
      </c>
      <c r="H79" s="107">
        <v>96.061643835616437</v>
      </c>
      <c r="I79" s="108">
        <v>-205.12578276553236</v>
      </c>
      <c r="J79" s="109">
        <v>95.262557077625573</v>
      </c>
      <c r="L79" s="106">
        <v>-82.042187700818658</v>
      </c>
      <c r="M79" s="107">
        <v>95.553652968036531</v>
      </c>
      <c r="N79" s="106">
        <v>-195.51854332749031</v>
      </c>
      <c r="O79" s="107">
        <v>97.020547945205479</v>
      </c>
      <c r="P79" s="106">
        <v>-233.53582430119303</v>
      </c>
      <c r="Q79" s="107">
        <v>96.780821917808225</v>
      </c>
      <c r="R79" s="106">
        <v>-265.27603181926958</v>
      </c>
      <c r="S79" s="107">
        <v>95.639269406392685</v>
      </c>
      <c r="T79" s="108">
        <v>-207.71171817117389</v>
      </c>
      <c r="U79" s="109">
        <v>97.254566210045667</v>
      </c>
      <c r="V79" s="113"/>
      <c r="X79" s="106">
        <v>304.26551201405914</v>
      </c>
      <c r="Y79" s="107">
        <v>93.441780821917803</v>
      </c>
      <c r="Z79" s="106">
        <v>239.85090207186826</v>
      </c>
      <c r="AA79" s="107">
        <v>96.552511415525117</v>
      </c>
      <c r="AB79" s="106">
        <v>188.74757661971753</v>
      </c>
      <c r="AC79" s="107">
        <v>97.265981735159812</v>
      </c>
      <c r="AD79" s="106">
        <v>303.15765728432268</v>
      </c>
      <c r="AE79" s="107">
        <v>97.425799086757991</v>
      </c>
      <c r="AF79" s="108">
        <v>303.11123226047579</v>
      </c>
      <c r="AG79" s="109">
        <v>98.436073059360723</v>
      </c>
      <c r="AJ79" s="106">
        <v>-105.97539888267539</v>
      </c>
      <c r="AK79" s="107">
        <v>95.707762557077629</v>
      </c>
      <c r="AL79" s="106">
        <v>-40.003278554335878</v>
      </c>
      <c r="AM79" s="107">
        <v>96.586757990867582</v>
      </c>
      <c r="AN79" s="106">
        <v>-78.364566610615583</v>
      </c>
      <c r="AO79" s="107">
        <v>88.105022831050235</v>
      </c>
      <c r="AP79" s="106">
        <v>-189.22244494429108</v>
      </c>
      <c r="AQ79" s="107">
        <v>96.466894977168948</v>
      </c>
      <c r="AR79" s="108">
        <v>-59.011070241196492</v>
      </c>
      <c r="AS79" s="109">
        <v>97.928082191780817</v>
      </c>
      <c r="AV79" s="106">
        <v>371.71688125164326</v>
      </c>
      <c r="AW79" s="107">
        <v>99.269406392694066</v>
      </c>
      <c r="AX79" s="106">
        <v>27.663484115063831</v>
      </c>
      <c r="AY79" s="107">
        <v>99.982876712328775</v>
      </c>
      <c r="AZ79" s="106">
        <v>-109.41397435401325</v>
      </c>
      <c r="BA79" s="107">
        <v>99.691780821917803</v>
      </c>
      <c r="BB79" s="106">
        <v>-48.273512875901574</v>
      </c>
      <c r="BC79" s="107">
        <v>99.349315068493155</v>
      </c>
      <c r="BD79" s="108">
        <v>77.018363963392204</v>
      </c>
      <c r="BE79" s="109">
        <v>96.706621004566202</v>
      </c>
      <c r="BH79" s="106">
        <v>-444.37576771855788</v>
      </c>
      <c r="BI79" s="107">
        <v>98.886986301369859</v>
      </c>
      <c r="BJ79" s="106">
        <v>-540.01562219440166</v>
      </c>
      <c r="BK79" s="107">
        <v>97.482876712328775</v>
      </c>
      <c r="BL79" s="106">
        <v>-386.65577615612699</v>
      </c>
      <c r="BM79" s="107">
        <v>98.00228310502284</v>
      </c>
      <c r="BN79" s="106">
        <v>-135.3111024393624</v>
      </c>
      <c r="BO79" s="107">
        <v>92.813926940639263</v>
      </c>
      <c r="BP79" s="108">
        <v>-265.52533072443657</v>
      </c>
      <c r="BQ79" s="109">
        <v>96.107305936073061</v>
      </c>
      <c r="BT79" s="106">
        <v>1399.437054463298</v>
      </c>
      <c r="BU79" s="107">
        <v>94.149543378995432</v>
      </c>
      <c r="BV79" s="106">
        <v>1154.1445705851484</v>
      </c>
      <c r="BW79" s="107">
        <v>95.433789954337897</v>
      </c>
      <c r="BX79" s="106">
        <v>1242.5948773137134</v>
      </c>
      <c r="BY79" s="107">
        <v>95.011415525114145</v>
      </c>
      <c r="BZ79" s="106">
        <v>1226.473111620199</v>
      </c>
      <c r="CA79" s="107">
        <v>93.961187214611869</v>
      </c>
      <c r="CB79" s="108">
        <v>1099.4439699766415</v>
      </c>
      <c r="CC79" s="109">
        <v>95.839041095890408</v>
      </c>
      <c r="CF79" s="106">
        <v>211.28694050262087</v>
      </c>
      <c r="CG79" s="107">
        <v>98.156392694063925</v>
      </c>
      <c r="CH79" s="106">
        <v>187.59271811940479</v>
      </c>
      <c r="CI79" s="107">
        <v>97.882420091324192</v>
      </c>
      <c r="CJ79" s="106">
        <v>192.06952820749552</v>
      </c>
      <c r="CK79" s="107">
        <v>96.88356164383562</v>
      </c>
      <c r="CL79" s="106">
        <v>184.65266111568113</v>
      </c>
      <c r="CM79" s="107">
        <v>92.465753424657535</v>
      </c>
      <c r="CN79" s="108">
        <v>141.3437777566474</v>
      </c>
      <c r="CO79" s="109">
        <v>96.067351598173516</v>
      </c>
    </row>
    <row r="80" spans="1:93" x14ac:dyDescent="0.25">
      <c r="A80" s="106">
        <v>-88.1498698628086</v>
      </c>
      <c r="B80" s="107">
        <v>97.51141552511416</v>
      </c>
      <c r="C80" s="106">
        <v>-125.02614348489269</v>
      </c>
      <c r="D80" s="107">
        <v>95.673515981735164</v>
      </c>
      <c r="E80" s="106">
        <v>-162.25793653608088</v>
      </c>
      <c r="F80" s="107">
        <v>92.077625570776263</v>
      </c>
      <c r="G80" s="106">
        <v>-194.91325734875102</v>
      </c>
      <c r="H80" s="107">
        <v>95.513698630136986</v>
      </c>
      <c r="I80" s="108">
        <v>-199.08399073213627</v>
      </c>
      <c r="J80" s="109">
        <v>94.566210045662103</v>
      </c>
      <c r="L80" s="106">
        <v>-64.067560071642106</v>
      </c>
      <c r="M80" s="107">
        <v>94.657534246575352</v>
      </c>
      <c r="N80" s="106">
        <v>-179.10877425955061</v>
      </c>
      <c r="O80" s="107">
        <v>96.478310502283108</v>
      </c>
      <c r="P80" s="106">
        <v>-215.19001601037056</v>
      </c>
      <c r="Q80" s="107">
        <v>96.090182648401822</v>
      </c>
      <c r="R80" s="106">
        <v>-245.90303720402051</v>
      </c>
      <c r="S80" s="107">
        <v>94.982876712328761</v>
      </c>
      <c r="T80" s="108">
        <v>-189.07497451483528</v>
      </c>
      <c r="U80" s="109">
        <v>96.706621004566202</v>
      </c>
      <c r="V80" s="113"/>
      <c r="X80" s="106">
        <v>316.78407237743443</v>
      </c>
      <c r="Y80" s="107">
        <v>92.579908675799089</v>
      </c>
      <c r="Z80" s="106">
        <v>252.61251524206656</v>
      </c>
      <c r="AA80" s="107">
        <v>96.021689497716906</v>
      </c>
      <c r="AB80" s="106">
        <v>202.06364083235189</v>
      </c>
      <c r="AC80" s="107">
        <v>96.792237442922385</v>
      </c>
      <c r="AD80" s="106">
        <v>314.94183091358781</v>
      </c>
      <c r="AE80" s="107">
        <v>96.92922374429223</v>
      </c>
      <c r="AF80" s="108">
        <v>315.31425241186895</v>
      </c>
      <c r="AG80" s="109">
        <v>98.219178082191789</v>
      </c>
      <c r="AJ80" s="106">
        <v>-79.932427087611501</v>
      </c>
      <c r="AK80" s="107">
        <v>94.834474885844742</v>
      </c>
      <c r="AL80" s="106">
        <v>-15.077864881981384</v>
      </c>
      <c r="AM80" s="107">
        <v>95.896118721461193</v>
      </c>
      <c r="AN80" s="106">
        <v>-51.53468704519765</v>
      </c>
      <c r="AO80" s="107">
        <v>86.512557077625573</v>
      </c>
      <c r="AP80" s="106">
        <v>-161.43794411575635</v>
      </c>
      <c r="AQ80" s="107">
        <v>96.124429223744286</v>
      </c>
      <c r="AR80" s="108">
        <v>-33.01099609754084</v>
      </c>
      <c r="AS80" s="109">
        <v>97.61986301369862</v>
      </c>
      <c r="AV80" s="106">
        <v>375.96558681072764</v>
      </c>
      <c r="AW80" s="107">
        <v>99.178082191780831</v>
      </c>
      <c r="AX80" s="106">
        <v>36.448038849402302</v>
      </c>
      <c r="AY80" s="107">
        <v>99.982876712328775</v>
      </c>
      <c r="AZ80" s="106">
        <v>-98.579317482128943</v>
      </c>
      <c r="BA80" s="107">
        <v>99.657534246575338</v>
      </c>
      <c r="BB80" s="106">
        <v>-38.050026058621803</v>
      </c>
      <c r="BC80" s="107">
        <v>99.149543378995432</v>
      </c>
      <c r="BD80" s="108">
        <v>85.869191842432016</v>
      </c>
      <c r="BE80" s="109">
        <v>96.170091324200911</v>
      </c>
      <c r="BH80" s="106">
        <v>-407.39965774173959</v>
      </c>
      <c r="BI80" s="107">
        <v>98.538812785388131</v>
      </c>
      <c r="BJ80" s="106">
        <v>-500.95444894981938</v>
      </c>
      <c r="BK80" s="107">
        <v>96.992009132420094</v>
      </c>
      <c r="BL80" s="106">
        <v>-348.24638727835844</v>
      </c>
      <c r="BM80" s="107">
        <v>97.625570776255714</v>
      </c>
      <c r="BN80" s="106">
        <v>-98.519535002774404</v>
      </c>
      <c r="BO80" s="107">
        <v>91.86643835616438</v>
      </c>
      <c r="BP80" s="108">
        <v>-226.08107801594795</v>
      </c>
      <c r="BQ80" s="109">
        <v>95.251141552511427</v>
      </c>
      <c r="BT80" s="106">
        <v>1434.7580504378068</v>
      </c>
      <c r="BU80" s="107">
        <v>93.196347031963469</v>
      </c>
      <c r="BV80" s="106">
        <v>1192.6486365502342</v>
      </c>
      <c r="BW80" s="107">
        <v>94.474885844748854</v>
      </c>
      <c r="BX80" s="106">
        <v>1282.8518782898573</v>
      </c>
      <c r="BY80" s="107">
        <v>94.115296803652967</v>
      </c>
      <c r="BZ80" s="106">
        <v>1268.8995868196812</v>
      </c>
      <c r="CA80" s="107">
        <v>93.025114155251146</v>
      </c>
      <c r="CB80" s="108">
        <v>1141.0372562649834</v>
      </c>
      <c r="CC80" s="109">
        <v>95.142694063926939</v>
      </c>
      <c r="CF80" s="106">
        <v>219.44852387720849</v>
      </c>
      <c r="CG80" s="107">
        <v>97.933789954337897</v>
      </c>
      <c r="CH80" s="106">
        <v>196.53157395901175</v>
      </c>
      <c r="CI80" s="107">
        <v>97.688356164383563</v>
      </c>
      <c r="CJ80" s="106">
        <v>200.99699406166923</v>
      </c>
      <c r="CK80" s="107">
        <v>96.409817351598164</v>
      </c>
      <c r="CL80" s="106">
        <v>194.87780530243793</v>
      </c>
      <c r="CM80" s="107">
        <v>91.660958904109592</v>
      </c>
      <c r="CN80" s="108">
        <v>150.11793536182461</v>
      </c>
      <c r="CO80" s="109">
        <v>95.696347031963469</v>
      </c>
    </row>
    <row r="81" spans="1:93" x14ac:dyDescent="0.25">
      <c r="A81" s="106">
        <v>-83.304087833737128</v>
      </c>
      <c r="B81" s="107">
        <v>96.952054794520549</v>
      </c>
      <c r="C81" s="106">
        <v>-119.19416082841872</v>
      </c>
      <c r="D81" s="107">
        <v>95.336757990867582</v>
      </c>
      <c r="E81" s="106">
        <v>-156.21833593066759</v>
      </c>
      <c r="F81" s="107">
        <v>90.907534246575338</v>
      </c>
      <c r="G81" s="106">
        <v>-188.63146893441129</v>
      </c>
      <c r="H81" s="107">
        <v>94.863013698630141</v>
      </c>
      <c r="I81" s="108">
        <v>-193.04219869874018</v>
      </c>
      <c r="J81" s="109">
        <v>93.76141552511416</v>
      </c>
      <c r="L81" s="106">
        <v>-46.092932442465553</v>
      </c>
      <c r="M81" s="107">
        <v>93.835616438356169</v>
      </c>
      <c r="N81" s="106">
        <v>-162.69900519161092</v>
      </c>
      <c r="O81" s="107">
        <v>95.947488584474883</v>
      </c>
      <c r="P81" s="106">
        <v>-196.84420771954808</v>
      </c>
      <c r="Q81" s="107">
        <v>95.331050228310502</v>
      </c>
      <c r="R81" s="106">
        <v>-226.53004258877144</v>
      </c>
      <c r="S81" s="107">
        <v>94.138127853881286</v>
      </c>
      <c r="T81" s="108">
        <v>-170.43823085849667</v>
      </c>
      <c r="U81" s="109">
        <v>96.198630136986296</v>
      </c>
      <c r="V81" s="113"/>
      <c r="X81" s="106">
        <v>329.30263274080971</v>
      </c>
      <c r="Y81" s="107">
        <v>91.609589041095902</v>
      </c>
      <c r="Z81" s="106">
        <v>265.37412841226489</v>
      </c>
      <c r="AA81" s="107">
        <v>95.268264840182653</v>
      </c>
      <c r="AB81" s="106">
        <v>215.37970504498625</v>
      </c>
      <c r="AC81" s="107">
        <v>96.210045662100455</v>
      </c>
      <c r="AD81" s="106">
        <v>326.72600454285293</v>
      </c>
      <c r="AE81" s="107">
        <v>96.466894977168948</v>
      </c>
      <c r="AF81" s="108">
        <v>327.51727256326211</v>
      </c>
      <c r="AG81" s="109">
        <v>97.905251141552512</v>
      </c>
      <c r="AJ81" s="106">
        <v>-53.889455292547609</v>
      </c>
      <c r="AK81" s="107">
        <v>93.886986301369873</v>
      </c>
      <c r="AL81" s="106">
        <v>9.8475487903731107</v>
      </c>
      <c r="AM81" s="107">
        <v>95.091324200913235</v>
      </c>
      <c r="AN81" s="106">
        <v>-24.704807479779717</v>
      </c>
      <c r="AO81" s="107">
        <v>85.039954337899545</v>
      </c>
      <c r="AP81" s="106">
        <v>-133.65344328722162</v>
      </c>
      <c r="AQ81" s="107">
        <v>95.827625570776249</v>
      </c>
      <c r="AR81" s="108">
        <v>-7.0109219538851875</v>
      </c>
      <c r="AS81" s="109">
        <v>97.288812785388117</v>
      </c>
      <c r="AV81" s="106">
        <v>380.21429236981203</v>
      </c>
      <c r="AW81" s="107">
        <v>99.081050228310502</v>
      </c>
      <c r="AX81" s="106">
        <v>45.232593583740773</v>
      </c>
      <c r="AY81" s="107">
        <v>99.982876712328775</v>
      </c>
      <c r="AZ81" s="106">
        <v>-87.744660610244637</v>
      </c>
      <c r="BA81" s="107">
        <v>99.634703196347033</v>
      </c>
      <c r="BB81" s="106">
        <v>-27.826539241342033</v>
      </c>
      <c r="BC81" s="107">
        <v>98.824200913242009</v>
      </c>
      <c r="BD81" s="108">
        <v>94.720019721471829</v>
      </c>
      <c r="BE81" s="109">
        <v>95.599315068493155</v>
      </c>
      <c r="BH81" s="106">
        <v>-370.4235477649213</v>
      </c>
      <c r="BI81" s="107">
        <v>98.19063926940639</v>
      </c>
      <c r="BJ81" s="106">
        <v>-461.8932757052371</v>
      </c>
      <c r="BK81" s="107">
        <v>96.506849315068493</v>
      </c>
      <c r="BL81" s="106">
        <v>-309.83699840058989</v>
      </c>
      <c r="BM81" s="107">
        <v>97.094748858447488</v>
      </c>
      <c r="BN81" s="106">
        <v>-61.727967566186415</v>
      </c>
      <c r="BO81" s="107">
        <v>90.565068493150676</v>
      </c>
      <c r="BP81" s="108">
        <v>-186.63682530745933</v>
      </c>
      <c r="BQ81" s="109">
        <v>94.32648401826485</v>
      </c>
      <c r="BT81" s="106">
        <v>1470.0790464123156</v>
      </c>
      <c r="BU81" s="107">
        <v>92.208904109589042</v>
      </c>
      <c r="BV81" s="106">
        <v>1231.15270251532</v>
      </c>
      <c r="BW81" s="107">
        <v>93.373287671232873</v>
      </c>
      <c r="BX81" s="106">
        <v>1323.1088792660012</v>
      </c>
      <c r="BY81" s="107">
        <v>93.12214611872146</v>
      </c>
      <c r="BZ81" s="106">
        <v>1311.3260620191634</v>
      </c>
      <c r="CA81" s="107">
        <v>92.066210045662103</v>
      </c>
      <c r="CB81" s="108">
        <v>1182.6305425533253</v>
      </c>
      <c r="CC81" s="109">
        <v>94.480593607305934</v>
      </c>
      <c r="CF81" s="106">
        <v>227.61010725179611</v>
      </c>
      <c r="CG81" s="107">
        <v>97.534246575342465</v>
      </c>
      <c r="CH81" s="106">
        <v>205.47042979861871</v>
      </c>
      <c r="CI81" s="107">
        <v>97.402968036529685</v>
      </c>
      <c r="CJ81" s="106">
        <v>209.92445991584293</v>
      </c>
      <c r="CK81" s="107">
        <v>95.930365296803657</v>
      </c>
      <c r="CL81" s="106">
        <v>205.10294948919474</v>
      </c>
      <c r="CM81" s="107">
        <v>90.804794520547944</v>
      </c>
      <c r="CN81" s="108">
        <v>158.89209296700182</v>
      </c>
      <c r="CO81" s="109">
        <v>95.348173515981742</v>
      </c>
    </row>
    <row r="82" spans="1:93" x14ac:dyDescent="0.25">
      <c r="A82" s="106">
        <v>-78.458305804665656</v>
      </c>
      <c r="B82" s="107">
        <v>96.438356164383563</v>
      </c>
      <c r="C82" s="106">
        <v>-113.36217817194475</v>
      </c>
      <c r="D82" s="107">
        <v>94.783105022831052</v>
      </c>
      <c r="E82" s="106">
        <v>-150.17873532525431</v>
      </c>
      <c r="F82" s="107">
        <v>89.765981735159812</v>
      </c>
      <c r="G82" s="106">
        <v>-182.34968052007156</v>
      </c>
      <c r="H82" s="107">
        <v>94.132420091324192</v>
      </c>
      <c r="I82" s="108">
        <v>-187.00040666534409</v>
      </c>
      <c r="J82" s="109">
        <v>92.808219178082197</v>
      </c>
      <c r="L82" s="106">
        <v>-28.118304813289004</v>
      </c>
      <c r="M82" s="107">
        <v>92.905251141552512</v>
      </c>
      <c r="N82" s="106">
        <v>-146.28923612367123</v>
      </c>
      <c r="O82" s="107">
        <v>95.239726027397268</v>
      </c>
      <c r="P82" s="106">
        <v>-178.49839942872561</v>
      </c>
      <c r="Q82" s="107">
        <v>94.543378995433784</v>
      </c>
      <c r="R82" s="106">
        <v>-207.15704797352237</v>
      </c>
      <c r="S82" s="107">
        <v>93.424657534246577</v>
      </c>
      <c r="T82" s="108">
        <v>-151.80148720215806</v>
      </c>
      <c r="U82" s="109">
        <v>95.696347031963469</v>
      </c>
      <c r="V82" s="113"/>
      <c r="X82" s="106">
        <v>341.821193104185</v>
      </c>
      <c r="Y82" s="107">
        <v>90.650684931506859</v>
      </c>
      <c r="Z82" s="106">
        <v>278.1357415824632</v>
      </c>
      <c r="AA82" s="107">
        <v>94.457762557077629</v>
      </c>
      <c r="AB82" s="106">
        <v>228.69576925762061</v>
      </c>
      <c r="AC82" s="107">
        <v>95.496575342465746</v>
      </c>
      <c r="AD82" s="106">
        <v>338.51017817211806</v>
      </c>
      <c r="AE82" s="107">
        <v>95.970319634703188</v>
      </c>
      <c r="AF82" s="108">
        <v>339.72029271465527</v>
      </c>
      <c r="AG82" s="109">
        <v>97.636986301369859</v>
      </c>
      <c r="AJ82" s="106">
        <v>-27.846483497483717</v>
      </c>
      <c r="AK82" s="107">
        <v>92.899543378995432</v>
      </c>
      <c r="AL82" s="106">
        <v>34.772962462727605</v>
      </c>
      <c r="AM82" s="107">
        <v>94.098173515981728</v>
      </c>
      <c r="AN82" s="106">
        <v>2.1250720856382159</v>
      </c>
      <c r="AO82" s="107">
        <v>83.356164383561648</v>
      </c>
      <c r="AP82" s="106">
        <v>-105.86894245868689</v>
      </c>
      <c r="AQ82" s="107">
        <v>95.468036529680361</v>
      </c>
      <c r="AR82" s="108">
        <v>18.989152189770465</v>
      </c>
      <c r="AS82" s="109">
        <v>96.855022831050235</v>
      </c>
      <c r="AV82" s="106">
        <v>384.46299792889641</v>
      </c>
      <c r="AW82" s="107">
        <v>98.915525114155258</v>
      </c>
      <c r="AX82" s="106">
        <v>54.017148318079244</v>
      </c>
      <c r="AY82" s="107">
        <v>99.982876712328775</v>
      </c>
      <c r="AZ82" s="106">
        <v>-76.910003738360331</v>
      </c>
      <c r="BA82" s="107">
        <v>99.560502283105023</v>
      </c>
      <c r="BB82" s="106">
        <v>-17.603052424062263</v>
      </c>
      <c r="BC82" s="107">
        <v>98.544520547945197</v>
      </c>
      <c r="BD82" s="108">
        <v>103.57084760051164</v>
      </c>
      <c r="BE82" s="109">
        <v>94.948630136986296</v>
      </c>
      <c r="BH82" s="106">
        <v>-333.447437788103</v>
      </c>
      <c r="BI82" s="107">
        <v>97.756849315068493</v>
      </c>
      <c r="BJ82" s="106">
        <v>-422.83210246065482</v>
      </c>
      <c r="BK82" s="107">
        <v>95.844748858447488</v>
      </c>
      <c r="BL82" s="106">
        <v>-271.42760952282134</v>
      </c>
      <c r="BM82" s="107">
        <v>96.518264840182638</v>
      </c>
      <c r="BN82" s="106">
        <v>-24.936400129598425</v>
      </c>
      <c r="BO82" s="107">
        <v>89.189497716894977</v>
      </c>
      <c r="BP82" s="108">
        <v>-147.19257259897071</v>
      </c>
      <c r="BQ82" s="109">
        <v>93.401826484018272</v>
      </c>
      <c r="BT82" s="106">
        <v>1505.4000423868245</v>
      </c>
      <c r="BU82" s="107">
        <v>91.021689497716892</v>
      </c>
      <c r="BV82" s="106">
        <v>1269.6567684804058</v>
      </c>
      <c r="BW82" s="107">
        <v>92.117579908675793</v>
      </c>
      <c r="BX82" s="106">
        <v>1363.3658802421451</v>
      </c>
      <c r="BY82" s="107">
        <v>92.054794520547944</v>
      </c>
      <c r="BZ82" s="106">
        <v>1353.7525372186456</v>
      </c>
      <c r="CA82" s="107">
        <v>91.055936073059357</v>
      </c>
      <c r="CB82" s="108">
        <v>1224.2238288416672</v>
      </c>
      <c r="CC82" s="109">
        <v>93.76141552511416</v>
      </c>
      <c r="CF82" s="106">
        <v>235.77169062638373</v>
      </c>
      <c r="CG82" s="107">
        <v>96.592465753424662</v>
      </c>
      <c r="CH82" s="106">
        <v>214.40928563822567</v>
      </c>
      <c r="CI82" s="107">
        <v>97.089041095890423</v>
      </c>
      <c r="CJ82" s="106">
        <v>218.85192577001663</v>
      </c>
      <c r="CK82" s="107">
        <v>95.410958904109592</v>
      </c>
      <c r="CL82" s="106">
        <v>215.32809367595155</v>
      </c>
      <c r="CM82" s="107">
        <v>89.731735159817347</v>
      </c>
      <c r="CN82" s="108">
        <v>167.66625057217902</v>
      </c>
      <c r="CO82" s="109">
        <v>94.897260273972606</v>
      </c>
    </row>
    <row r="83" spans="1:93" x14ac:dyDescent="0.25">
      <c r="A83" s="106">
        <v>-73.612523775594184</v>
      </c>
      <c r="B83" s="107">
        <v>95.861872146118714</v>
      </c>
      <c r="C83" s="106">
        <v>-107.53019551547078</v>
      </c>
      <c r="D83" s="107">
        <v>94.212328767123282</v>
      </c>
      <c r="E83" s="106">
        <v>-144.13913471984102</v>
      </c>
      <c r="F83" s="107">
        <v>88.624429223744301</v>
      </c>
      <c r="G83" s="106">
        <v>-176.06789210573183</v>
      </c>
      <c r="H83" s="107">
        <v>93.373287671232873</v>
      </c>
      <c r="I83" s="108">
        <v>-180.958614631948</v>
      </c>
      <c r="J83" s="109">
        <v>91.775114155251131</v>
      </c>
      <c r="L83" s="106">
        <v>-10.143677184112455</v>
      </c>
      <c r="M83" s="107">
        <v>91.986301369863014</v>
      </c>
      <c r="N83" s="106">
        <v>-129.87946705573154</v>
      </c>
      <c r="O83" s="107">
        <v>94.531963470319639</v>
      </c>
      <c r="P83" s="106">
        <v>-160.15259113790313</v>
      </c>
      <c r="Q83" s="107">
        <v>93.618721461187221</v>
      </c>
      <c r="R83" s="106">
        <v>-187.7840533582733</v>
      </c>
      <c r="S83" s="107">
        <v>92.688356164383549</v>
      </c>
      <c r="T83" s="108">
        <v>-133.16474354581945</v>
      </c>
      <c r="U83" s="109">
        <v>94.982876712328761</v>
      </c>
      <c r="V83" s="113"/>
      <c r="X83" s="106">
        <v>354.33975346756029</v>
      </c>
      <c r="Y83" s="107">
        <v>89.703196347031962</v>
      </c>
      <c r="Z83" s="106">
        <v>290.8973547526615</v>
      </c>
      <c r="AA83" s="107">
        <v>93.68721461187215</v>
      </c>
      <c r="AB83" s="106">
        <v>242.01183347025497</v>
      </c>
      <c r="AC83" s="107">
        <v>94.708904109589042</v>
      </c>
      <c r="AD83" s="106">
        <v>350.29435180138319</v>
      </c>
      <c r="AE83" s="107">
        <v>95.490867579908681</v>
      </c>
      <c r="AF83" s="108">
        <v>351.92331286604843</v>
      </c>
      <c r="AG83" s="109">
        <v>97.311643835616437</v>
      </c>
      <c r="AJ83" s="106">
        <v>-1.8035117024198257</v>
      </c>
      <c r="AK83" s="107">
        <v>91.93493150684931</v>
      </c>
      <c r="AL83" s="106">
        <v>59.6983761350821</v>
      </c>
      <c r="AM83" s="107">
        <v>93.076484018264836</v>
      </c>
      <c r="AN83" s="106">
        <v>28.954951651056149</v>
      </c>
      <c r="AO83" s="107">
        <v>81.706621004566216</v>
      </c>
      <c r="AP83" s="106">
        <v>-78.084441630152156</v>
      </c>
      <c r="AQ83" s="107">
        <v>95.039954337899545</v>
      </c>
      <c r="AR83" s="108">
        <v>44.989226333426117</v>
      </c>
      <c r="AS83" s="109">
        <v>96.295662100456624</v>
      </c>
      <c r="AV83" s="106">
        <v>388.7117034879808</v>
      </c>
      <c r="AW83" s="107">
        <v>98.738584474885855</v>
      </c>
      <c r="AX83" s="106">
        <v>62.801703052417714</v>
      </c>
      <c r="AY83" s="107">
        <v>99.982876712328775</v>
      </c>
      <c r="AZ83" s="106">
        <v>-66.075346866476025</v>
      </c>
      <c r="BA83" s="107">
        <v>99.526255707762559</v>
      </c>
      <c r="BB83" s="106">
        <v>-7.379565606782494</v>
      </c>
      <c r="BC83" s="107">
        <v>98.110730593607315</v>
      </c>
      <c r="BD83" s="108">
        <v>112.42167547955145</v>
      </c>
      <c r="BE83" s="109">
        <v>94.252283105022826</v>
      </c>
      <c r="BH83" s="106">
        <v>-296.47132781128471</v>
      </c>
      <c r="BI83" s="107">
        <v>97.203196347031962</v>
      </c>
      <c r="BJ83" s="106">
        <v>-383.77092921607255</v>
      </c>
      <c r="BK83" s="107">
        <v>95.142694063926939</v>
      </c>
      <c r="BL83" s="106">
        <v>-233.01822064505279</v>
      </c>
      <c r="BM83" s="107">
        <v>95.810502283105023</v>
      </c>
      <c r="BN83" s="106">
        <v>11.855167306989564</v>
      </c>
      <c r="BO83" s="107">
        <v>87.819634703196343</v>
      </c>
      <c r="BP83" s="108">
        <v>-107.74831989048209</v>
      </c>
      <c r="BQ83" s="109">
        <v>92.317351598173516</v>
      </c>
      <c r="BT83" s="106">
        <v>1540.7210383613333</v>
      </c>
      <c r="BU83" s="107">
        <v>89.646118721461193</v>
      </c>
      <c r="BV83" s="106">
        <v>1308.1608344454917</v>
      </c>
      <c r="BW83" s="107">
        <v>90.542237442922385</v>
      </c>
      <c r="BX83" s="106">
        <v>1403.622881218289</v>
      </c>
      <c r="BY83" s="107">
        <v>90.730593607305934</v>
      </c>
      <c r="BZ83" s="106">
        <v>1396.1790124181277</v>
      </c>
      <c r="CA83" s="107">
        <v>89.982876712328761</v>
      </c>
      <c r="CB83" s="108">
        <v>1265.8171151300091</v>
      </c>
      <c r="CC83" s="109">
        <v>92.893835616438352</v>
      </c>
      <c r="CF83" s="106">
        <v>243.93327400097135</v>
      </c>
      <c r="CG83" s="107">
        <v>94.737442922374427</v>
      </c>
      <c r="CH83" s="106">
        <v>223.34814147783263</v>
      </c>
      <c r="CI83" s="107">
        <v>96.546803652968038</v>
      </c>
      <c r="CJ83" s="106">
        <v>227.77939162419034</v>
      </c>
      <c r="CK83" s="107">
        <v>94.623287671232887</v>
      </c>
      <c r="CL83" s="106">
        <v>225.55323786270836</v>
      </c>
      <c r="CM83" s="107">
        <v>87.985159817351601</v>
      </c>
      <c r="CN83" s="108">
        <v>176.44040817735623</v>
      </c>
      <c r="CO83" s="109">
        <v>94.434931506849324</v>
      </c>
    </row>
    <row r="84" spans="1:93" x14ac:dyDescent="0.25">
      <c r="A84" s="106">
        <v>-68.766741746522712</v>
      </c>
      <c r="B84" s="107">
        <v>95.142694063926939</v>
      </c>
      <c r="C84" s="106">
        <v>-101.69821285899681</v>
      </c>
      <c r="D84" s="107">
        <v>93.578767123287676</v>
      </c>
      <c r="E84" s="106">
        <v>-138.09953411442774</v>
      </c>
      <c r="F84" s="107">
        <v>87.528538812785385</v>
      </c>
      <c r="G84" s="106">
        <v>-169.7861036913921</v>
      </c>
      <c r="H84" s="107">
        <v>92.482876712328761</v>
      </c>
      <c r="I84" s="108">
        <v>-174.9168225985519</v>
      </c>
      <c r="J84" s="109">
        <v>90.742009132420094</v>
      </c>
      <c r="L84" s="106">
        <v>7.8309504450640937</v>
      </c>
      <c r="M84" s="107">
        <v>90.684931506849324</v>
      </c>
      <c r="N84" s="106">
        <v>-113.46969798779185</v>
      </c>
      <c r="O84" s="107">
        <v>93.778538812785385</v>
      </c>
      <c r="P84" s="106">
        <v>-141.80678284708065</v>
      </c>
      <c r="Q84" s="107">
        <v>92.585616438356169</v>
      </c>
      <c r="R84" s="106">
        <v>-168.41105874302423</v>
      </c>
      <c r="S84" s="107">
        <v>91.660958904109592</v>
      </c>
      <c r="T84" s="108">
        <v>-114.52799988948085</v>
      </c>
      <c r="U84" s="109">
        <v>94.269406392694066</v>
      </c>
      <c r="V84" s="113"/>
      <c r="X84" s="106">
        <v>366.85831383093557</v>
      </c>
      <c r="Y84" s="107">
        <v>88.533105022831052</v>
      </c>
      <c r="Z84" s="106">
        <v>303.6589679228598</v>
      </c>
      <c r="AA84" s="107">
        <v>92.425799086757991</v>
      </c>
      <c r="AB84" s="106">
        <v>255.32789768288933</v>
      </c>
      <c r="AC84" s="107">
        <v>93.875570776255714</v>
      </c>
      <c r="AD84" s="106">
        <v>362.07852543064831</v>
      </c>
      <c r="AE84" s="107">
        <v>94.885844748858446</v>
      </c>
      <c r="AF84" s="108">
        <v>364.1263330174416</v>
      </c>
      <c r="AG84" s="109">
        <v>96.963470319634709</v>
      </c>
      <c r="AJ84" s="106">
        <v>24.239460092644066</v>
      </c>
      <c r="AK84" s="107">
        <v>90.62214611872146</v>
      </c>
      <c r="AL84" s="106">
        <v>84.623789807436594</v>
      </c>
      <c r="AM84" s="107">
        <v>92.020547945205479</v>
      </c>
      <c r="AN84" s="106">
        <v>55.784831216474082</v>
      </c>
      <c r="AO84" s="107">
        <v>79.885844748858446</v>
      </c>
      <c r="AP84" s="106">
        <v>-50.299940801617424</v>
      </c>
      <c r="AQ84" s="107">
        <v>94.474885844748854</v>
      </c>
      <c r="AR84" s="108">
        <v>70.98930047708177</v>
      </c>
      <c r="AS84" s="109">
        <v>95.62785388127854</v>
      </c>
      <c r="AV84" s="106">
        <v>392.96040904706518</v>
      </c>
      <c r="AW84" s="107">
        <v>98.521689497716892</v>
      </c>
      <c r="AX84" s="106">
        <v>71.586257786756192</v>
      </c>
      <c r="AY84" s="107">
        <v>99.982876712328775</v>
      </c>
      <c r="AZ84" s="106">
        <v>-55.240689994591719</v>
      </c>
      <c r="BA84" s="107">
        <v>99.486301369863014</v>
      </c>
      <c r="BB84" s="106">
        <v>2.8439212104972746</v>
      </c>
      <c r="BC84" s="107">
        <v>97.654109589041099</v>
      </c>
      <c r="BD84" s="108">
        <v>121.27250335859127</v>
      </c>
      <c r="BE84" s="109">
        <v>93.487442922374427</v>
      </c>
      <c r="BH84" s="106">
        <v>-259.49521783446642</v>
      </c>
      <c r="BI84" s="107">
        <v>96.655251141552512</v>
      </c>
      <c r="BJ84" s="106">
        <v>-344.70975597149027</v>
      </c>
      <c r="BK84" s="107">
        <v>94.337899543378995</v>
      </c>
      <c r="BL84" s="106">
        <v>-194.60883176728424</v>
      </c>
      <c r="BM84" s="107">
        <v>95.108447488584474</v>
      </c>
      <c r="BN84" s="106">
        <v>48.646734743577554</v>
      </c>
      <c r="BO84" s="107">
        <v>86.221461187214615</v>
      </c>
      <c r="BP84" s="108">
        <v>-68.304067181993474</v>
      </c>
      <c r="BQ84" s="109">
        <v>91.124429223744301</v>
      </c>
      <c r="BT84" s="106">
        <v>1576.0420343358421</v>
      </c>
      <c r="BU84" s="107">
        <v>88.042237442922371</v>
      </c>
      <c r="BV84" s="106">
        <v>1346.6649004105775</v>
      </c>
      <c r="BW84" s="107">
        <v>88.710045662100455</v>
      </c>
      <c r="BX84" s="106">
        <v>1443.8798821944329</v>
      </c>
      <c r="BY84" s="107">
        <v>89.143835616438366</v>
      </c>
      <c r="BZ84" s="106">
        <v>1438.6054876176099</v>
      </c>
      <c r="CA84" s="107">
        <v>88.533105022831052</v>
      </c>
      <c r="CB84" s="108">
        <v>1307.4104014183511</v>
      </c>
      <c r="CC84" s="109">
        <v>91.952054794520549</v>
      </c>
      <c r="CF84" s="106">
        <v>252.09485737555897</v>
      </c>
      <c r="CG84" s="107">
        <v>92.089041095890408</v>
      </c>
      <c r="CH84" s="106">
        <v>232.28699731743959</v>
      </c>
      <c r="CI84" s="107">
        <v>95.821917808219183</v>
      </c>
      <c r="CJ84" s="106">
        <v>236.70685747836404</v>
      </c>
      <c r="CK84" s="107">
        <v>93.584474885844742</v>
      </c>
      <c r="CL84" s="106">
        <v>235.77838204946516</v>
      </c>
      <c r="CM84" s="107">
        <v>85.399543378995432</v>
      </c>
      <c r="CN84" s="108">
        <v>185.21456578253344</v>
      </c>
      <c r="CO84" s="109">
        <v>93.978310502283108</v>
      </c>
    </row>
    <row r="85" spans="1:93" x14ac:dyDescent="0.25">
      <c r="A85" s="106">
        <v>-63.920959717451233</v>
      </c>
      <c r="B85" s="107">
        <v>94.446347031963469</v>
      </c>
      <c r="C85" s="106">
        <v>-95.866230202522843</v>
      </c>
      <c r="D85" s="107">
        <v>92.859589041095887</v>
      </c>
      <c r="E85" s="106">
        <v>-132.05993350901446</v>
      </c>
      <c r="F85" s="107">
        <v>86.329908675799089</v>
      </c>
      <c r="G85" s="106">
        <v>-163.50431527705237</v>
      </c>
      <c r="H85" s="107">
        <v>91.643835616438352</v>
      </c>
      <c r="I85" s="108">
        <v>-168.87503056515581</v>
      </c>
      <c r="J85" s="109">
        <v>89.777397260273972</v>
      </c>
      <c r="L85" s="106">
        <v>25.805578074240643</v>
      </c>
      <c r="M85" s="107">
        <v>89.3607305936073</v>
      </c>
      <c r="N85" s="106">
        <v>-97.059928919852155</v>
      </c>
      <c r="O85" s="107">
        <v>92.802511415525117</v>
      </c>
      <c r="P85" s="106">
        <v>-123.46097455625819</v>
      </c>
      <c r="Q85" s="107">
        <v>91.546803652968038</v>
      </c>
      <c r="R85" s="106">
        <v>-149.03806412777516</v>
      </c>
      <c r="S85" s="107">
        <v>90.696347031963469</v>
      </c>
      <c r="T85" s="108">
        <v>-95.891256233142258</v>
      </c>
      <c r="U85" s="109">
        <v>93.550228310502277</v>
      </c>
      <c r="V85" s="113"/>
      <c r="X85" s="106">
        <v>379.37687419431086</v>
      </c>
      <c r="Y85" s="107">
        <v>87.237442922374427</v>
      </c>
      <c r="Z85" s="106">
        <v>316.4205810930581</v>
      </c>
      <c r="AA85" s="107">
        <v>91.044520547945211</v>
      </c>
      <c r="AB85" s="106">
        <v>268.64396189552372</v>
      </c>
      <c r="AC85" s="107">
        <v>92.910958904109592</v>
      </c>
      <c r="AD85" s="106">
        <v>373.86269905991344</v>
      </c>
      <c r="AE85" s="107">
        <v>94.32648401826485</v>
      </c>
      <c r="AF85" s="108">
        <v>376.32935316883476</v>
      </c>
      <c r="AG85" s="109">
        <v>96.541095890410958</v>
      </c>
      <c r="AJ85" s="106">
        <v>50.282431887707958</v>
      </c>
      <c r="AK85" s="107">
        <v>89.149543378995432</v>
      </c>
      <c r="AL85" s="106">
        <v>109.54920347979109</v>
      </c>
      <c r="AM85" s="107">
        <v>90.764840182648399</v>
      </c>
      <c r="AN85" s="106">
        <v>82.614710781892015</v>
      </c>
      <c r="AO85" s="107">
        <v>78.05936073059361</v>
      </c>
      <c r="AP85" s="106">
        <v>-22.515439973082696</v>
      </c>
      <c r="AQ85" s="107">
        <v>93.898401826484019</v>
      </c>
      <c r="AR85" s="108">
        <v>96.989374620737422</v>
      </c>
      <c r="AS85" s="109">
        <v>94.94292237442923</v>
      </c>
      <c r="AV85" s="106">
        <v>397.20911460614957</v>
      </c>
      <c r="AW85" s="107">
        <v>98.339041095890408</v>
      </c>
      <c r="AX85" s="106">
        <v>80.370812521094663</v>
      </c>
      <c r="AY85" s="107">
        <v>99.982876712328775</v>
      </c>
      <c r="AZ85" s="106">
        <v>-44.406033122707413</v>
      </c>
      <c r="BA85" s="107">
        <v>99.452054794520549</v>
      </c>
      <c r="BB85" s="106">
        <v>13.067408027777043</v>
      </c>
      <c r="BC85" s="107">
        <v>97.140410958904113</v>
      </c>
      <c r="BD85" s="108">
        <v>130.12333123763108</v>
      </c>
      <c r="BE85" s="109">
        <v>92.808219178082197</v>
      </c>
      <c r="BH85" s="106">
        <v>-222.51910785764815</v>
      </c>
      <c r="BI85" s="107">
        <v>96.170091324200911</v>
      </c>
      <c r="BJ85" s="106">
        <v>-305.64858272690799</v>
      </c>
      <c r="BK85" s="107">
        <v>93.567351598173516</v>
      </c>
      <c r="BL85" s="106">
        <v>-156.19944288951569</v>
      </c>
      <c r="BM85" s="107">
        <v>94.212328767123282</v>
      </c>
      <c r="BN85" s="106">
        <v>85.43830218016555</v>
      </c>
      <c r="BO85" s="107">
        <v>84.509132420091333</v>
      </c>
      <c r="BP85" s="108">
        <v>-28.859814473504855</v>
      </c>
      <c r="BQ85" s="109">
        <v>89.543378995433784</v>
      </c>
      <c r="BT85" s="106">
        <v>1611.363030310351</v>
      </c>
      <c r="BU85" s="107">
        <v>86.033105022831052</v>
      </c>
      <c r="BV85" s="106">
        <v>1385.1689663756633</v>
      </c>
      <c r="BW85" s="107">
        <v>86.866438356164394</v>
      </c>
      <c r="BX85" s="106">
        <v>1484.1368831705768</v>
      </c>
      <c r="BY85" s="107">
        <v>87.260273972602747</v>
      </c>
      <c r="BZ85" s="106">
        <v>1481.0319628170921</v>
      </c>
      <c r="CA85" s="107">
        <v>86.900684931506845</v>
      </c>
      <c r="CB85" s="108">
        <v>1349.003687706693</v>
      </c>
      <c r="CC85" s="109">
        <v>90.890410958904113</v>
      </c>
      <c r="CF85" s="106">
        <v>260.25644075014657</v>
      </c>
      <c r="CG85" s="107">
        <v>88.436073059360737</v>
      </c>
      <c r="CH85" s="106">
        <v>241.22585315704654</v>
      </c>
      <c r="CI85" s="107">
        <v>94.771689497716892</v>
      </c>
      <c r="CJ85" s="106">
        <v>245.63432333253775</v>
      </c>
      <c r="CK85" s="107">
        <v>91.449771689497723</v>
      </c>
      <c r="CL85" s="106">
        <v>246.00352623622197</v>
      </c>
      <c r="CM85" s="107">
        <v>81.552511415525117</v>
      </c>
      <c r="CN85" s="108">
        <v>193.98872338771065</v>
      </c>
      <c r="CO85" s="109">
        <v>93.441780821917803</v>
      </c>
    </row>
    <row r="86" spans="1:93" x14ac:dyDescent="0.25">
      <c r="A86" s="106">
        <v>-59.075177688379753</v>
      </c>
      <c r="B86" s="107">
        <v>93.584474885844742</v>
      </c>
      <c r="C86" s="106">
        <v>-90.034247546048874</v>
      </c>
      <c r="D86" s="107">
        <v>92.140410958904113</v>
      </c>
      <c r="E86" s="106">
        <v>-126.02033290360117</v>
      </c>
      <c r="F86" s="107">
        <v>85.102739726027394</v>
      </c>
      <c r="G86" s="106">
        <v>-157.22252686271264</v>
      </c>
      <c r="H86" s="107">
        <v>90.816210045662103</v>
      </c>
      <c r="I86" s="108">
        <v>-162.83323853175972</v>
      </c>
      <c r="J86" s="109">
        <v>88.801369863013704</v>
      </c>
      <c r="L86" s="106">
        <v>43.780205703417195</v>
      </c>
      <c r="M86" s="107">
        <v>88.1392694063927</v>
      </c>
      <c r="N86" s="106">
        <v>-80.650159851912463</v>
      </c>
      <c r="O86" s="107">
        <v>91.992009132420094</v>
      </c>
      <c r="P86" s="106">
        <v>-105.11516626543573</v>
      </c>
      <c r="Q86" s="107">
        <v>90.479452054794521</v>
      </c>
      <c r="R86" s="106">
        <v>-129.66506951252609</v>
      </c>
      <c r="S86" s="107">
        <v>89.594748858447488</v>
      </c>
      <c r="T86" s="108">
        <v>-77.254512576803663</v>
      </c>
      <c r="U86" s="109">
        <v>92.711187214611869</v>
      </c>
      <c r="V86" s="113"/>
      <c r="X86" s="106">
        <v>391.89543455768614</v>
      </c>
      <c r="Y86" s="107">
        <v>86.232876712328761</v>
      </c>
      <c r="Z86" s="106">
        <v>329.18219426325641</v>
      </c>
      <c r="AA86" s="107">
        <v>89.606164383561648</v>
      </c>
      <c r="AB86" s="106">
        <v>281.9600261081581</v>
      </c>
      <c r="AC86" s="107">
        <v>91.832191780821915</v>
      </c>
      <c r="AD86" s="106">
        <v>385.64687268917856</v>
      </c>
      <c r="AE86" s="107">
        <v>93.595890410958901</v>
      </c>
      <c r="AF86" s="108">
        <v>388.53237332022792</v>
      </c>
      <c r="AG86" s="109">
        <v>96.084474885844756</v>
      </c>
      <c r="AJ86" s="106">
        <v>76.325403682771849</v>
      </c>
      <c r="AK86" s="107">
        <v>87.357305936073061</v>
      </c>
      <c r="AL86" s="106">
        <v>134.47461715214558</v>
      </c>
      <c r="AM86" s="107">
        <v>89.149543378995432</v>
      </c>
      <c r="AN86" s="106">
        <v>109.44459034730994</v>
      </c>
      <c r="AO86" s="107">
        <v>75.861872146118728</v>
      </c>
      <c r="AP86" s="106">
        <v>5.2690608554520324</v>
      </c>
      <c r="AQ86" s="107">
        <v>93.19063926940639</v>
      </c>
      <c r="AR86" s="108">
        <v>122.98944876439307</v>
      </c>
      <c r="AS86" s="109">
        <v>94.041095890410958</v>
      </c>
      <c r="AV86" s="106">
        <v>401.45782016523395</v>
      </c>
      <c r="AW86" s="107">
        <v>98.162100456621005</v>
      </c>
      <c r="AX86" s="106">
        <v>89.155367255433134</v>
      </c>
      <c r="AY86" s="107">
        <v>99.982876712328775</v>
      </c>
      <c r="AZ86" s="106">
        <v>-33.571376250823107</v>
      </c>
      <c r="BA86" s="107">
        <v>99.37785388127854</v>
      </c>
      <c r="BB86" s="106">
        <v>23.290894845056812</v>
      </c>
      <c r="BC86" s="107">
        <v>96.472602739726028</v>
      </c>
      <c r="BD86" s="108">
        <v>138.97415911667088</v>
      </c>
      <c r="BE86" s="109">
        <v>92.054794520547944</v>
      </c>
      <c r="BH86" s="106">
        <v>-185.54299788082989</v>
      </c>
      <c r="BI86" s="107">
        <v>95.582191780821915</v>
      </c>
      <c r="BJ86" s="106">
        <v>-266.58740948232571</v>
      </c>
      <c r="BK86" s="107">
        <v>92.54566210045661</v>
      </c>
      <c r="BL86" s="106">
        <v>-117.79005401174716</v>
      </c>
      <c r="BM86" s="107">
        <v>93.276255707762559</v>
      </c>
      <c r="BN86" s="106">
        <v>122.22986961675355</v>
      </c>
      <c r="BO86" s="107">
        <v>82.756849315068493</v>
      </c>
      <c r="BP86" s="108">
        <v>10.584438234983764</v>
      </c>
      <c r="BQ86" s="109">
        <v>87.985159817351601</v>
      </c>
      <c r="BT86" s="106">
        <v>1646.6840262848598</v>
      </c>
      <c r="BU86" s="107">
        <v>83.704337899543376</v>
      </c>
      <c r="BV86" s="106">
        <v>1423.6730323407492</v>
      </c>
      <c r="BW86" s="107">
        <v>84.668949771689498</v>
      </c>
      <c r="BX86" s="106">
        <v>1524.3938841467207</v>
      </c>
      <c r="BY86" s="107">
        <v>85.251141552511413</v>
      </c>
      <c r="BZ86" s="106">
        <v>1523.4584380165743</v>
      </c>
      <c r="CA86" s="107">
        <v>84.942922374429216</v>
      </c>
      <c r="CB86" s="108">
        <v>1390.5969739950349</v>
      </c>
      <c r="CC86" s="109">
        <v>89.737442922374427</v>
      </c>
      <c r="CF86" s="106">
        <v>268.41802412473419</v>
      </c>
      <c r="CG86" s="107">
        <v>84.902968036529685</v>
      </c>
      <c r="CH86" s="106">
        <v>250.1647089966535</v>
      </c>
      <c r="CI86" s="107">
        <v>93.316210045662089</v>
      </c>
      <c r="CJ86" s="106">
        <v>254.56178918671145</v>
      </c>
      <c r="CK86" s="107">
        <v>88.236301369863014</v>
      </c>
      <c r="CL86" s="106">
        <v>256.22867042297878</v>
      </c>
      <c r="CM86" s="107">
        <v>77.408675799086751</v>
      </c>
      <c r="CN86" s="108">
        <v>202.76288099288786</v>
      </c>
      <c r="CO86" s="109">
        <v>92.893835616438352</v>
      </c>
    </row>
    <row r="87" spans="1:93" x14ac:dyDescent="0.25">
      <c r="A87" s="106">
        <v>-54.229395659308274</v>
      </c>
      <c r="B87" s="107">
        <v>92.602739726027394</v>
      </c>
      <c r="C87" s="106">
        <v>-84.202264889574906</v>
      </c>
      <c r="D87" s="107">
        <v>91.386986301369859</v>
      </c>
      <c r="E87" s="106">
        <v>-119.98073229818789</v>
      </c>
      <c r="F87" s="107">
        <v>83.881278538812793</v>
      </c>
      <c r="G87" s="106">
        <v>-150.94073844837291</v>
      </c>
      <c r="H87" s="107">
        <v>89.902968036529685</v>
      </c>
      <c r="I87" s="108">
        <v>-156.79144649836363</v>
      </c>
      <c r="J87" s="109">
        <v>87.688356164383563</v>
      </c>
      <c r="L87" s="106">
        <v>61.754833332593748</v>
      </c>
      <c r="M87" s="107">
        <v>86.8892694063927</v>
      </c>
      <c r="N87" s="106">
        <v>-64.240390783972771</v>
      </c>
      <c r="O87" s="107">
        <v>91.038812785388117</v>
      </c>
      <c r="P87" s="106">
        <v>-86.769357974613271</v>
      </c>
      <c r="Q87" s="107">
        <v>89.280821917808211</v>
      </c>
      <c r="R87" s="106">
        <v>-110.29207489727702</v>
      </c>
      <c r="S87" s="107">
        <v>88.613013698630141</v>
      </c>
      <c r="T87" s="108">
        <v>-58.617768920465068</v>
      </c>
      <c r="U87" s="109">
        <v>91.832191780821915</v>
      </c>
      <c r="V87" s="113"/>
      <c r="X87" s="106">
        <v>404.41399492106143</v>
      </c>
      <c r="Y87" s="107">
        <v>85.097031963470315</v>
      </c>
      <c r="Z87" s="106">
        <v>341.94380743345471</v>
      </c>
      <c r="AA87" s="107">
        <v>87.956621004566216</v>
      </c>
      <c r="AB87" s="106">
        <v>295.27609032079249</v>
      </c>
      <c r="AC87" s="107">
        <v>90.684931506849324</v>
      </c>
      <c r="AD87" s="106">
        <v>397.43104631844369</v>
      </c>
      <c r="AE87" s="107">
        <v>92.785388127853878</v>
      </c>
      <c r="AF87" s="108">
        <v>400.73539347162108</v>
      </c>
      <c r="AG87" s="109">
        <v>95.62214611872146</v>
      </c>
      <c r="AJ87" s="106">
        <v>102.36837547783574</v>
      </c>
      <c r="AK87" s="107">
        <v>85.479452054794521</v>
      </c>
      <c r="AL87" s="106">
        <v>159.40003082450008</v>
      </c>
      <c r="AM87" s="107">
        <v>87.397260273972606</v>
      </c>
      <c r="AN87" s="106">
        <v>136.27446991272788</v>
      </c>
      <c r="AO87" s="107">
        <v>73.727168949771695</v>
      </c>
      <c r="AP87" s="106">
        <v>33.053561683986757</v>
      </c>
      <c r="AQ87" s="107">
        <v>92.465753424657535</v>
      </c>
      <c r="AR87" s="108">
        <v>148.98952290804874</v>
      </c>
      <c r="AS87" s="109">
        <v>92.968036529680361</v>
      </c>
      <c r="AV87" s="106">
        <v>405.70652572431834</v>
      </c>
      <c r="AW87" s="107">
        <v>97.979452054794521</v>
      </c>
      <c r="AX87" s="106">
        <v>97.939921989771605</v>
      </c>
      <c r="AY87" s="107">
        <v>99.982876712328775</v>
      </c>
      <c r="AZ87" s="106">
        <v>-22.736719378938801</v>
      </c>
      <c r="BA87" s="107">
        <v>99.280821917808211</v>
      </c>
      <c r="BB87" s="106">
        <v>33.514381662336582</v>
      </c>
      <c r="BC87" s="107">
        <v>95.816210045662103</v>
      </c>
      <c r="BD87" s="108">
        <v>147.82498699571067</v>
      </c>
      <c r="BE87" s="109">
        <v>91.25570776255708</v>
      </c>
      <c r="BH87" s="106">
        <v>-148.56688790401162</v>
      </c>
      <c r="BI87" s="107">
        <v>94.925799086757991</v>
      </c>
      <c r="BJ87" s="106">
        <v>-227.5262362377434</v>
      </c>
      <c r="BK87" s="107">
        <v>91.347031963470315</v>
      </c>
      <c r="BL87" s="106">
        <v>-79.380665133978624</v>
      </c>
      <c r="BM87" s="107">
        <v>91.974885844748854</v>
      </c>
      <c r="BN87" s="106">
        <v>159.02143705334154</v>
      </c>
      <c r="BO87" s="107">
        <v>80.719178082191775</v>
      </c>
      <c r="BP87" s="108">
        <v>50.028690943472384</v>
      </c>
      <c r="BQ87" s="109">
        <v>86.289954337899545</v>
      </c>
      <c r="BT87" s="106">
        <v>1682.0050222593686</v>
      </c>
      <c r="BU87" s="107">
        <v>81.107305936073061</v>
      </c>
      <c r="BV87" s="106">
        <v>1462.177098305835</v>
      </c>
      <c r="BW87" s="107">
        <v>82.625570776255714</v>
      </c>
      <c r="BX87" s="106">
        <v>1564.6508851228646</v>
      </c>
      <c r="BY87" s="107">
        <v>82.551369863013704</v>
      </c>
      <c r="BZ87" s="106">
        <v>1565.8849132160565</v>
      </c>
      <c r="CA87" s="107">
        <v>82.420091324200911</v>
      </c>
      <c r="CB87" s="108">
        <v>1432.1902602833768</v>
      </c>
      <c r="CC87" s="109">
        <v>88.19063926940639</v>
      </c>
      <c r="CF87" s="106">
        <v>276.57960749932181</v>
      </c>
      <c r="CG87" s="107">
        <v>81.466894977168948</v>
      </c>
      <c r="CH87" s="106">
        <v>259.10356483626049</v>
      </c>
      <c r="CI87" s="107">
        <v>91.090182648401836</v>
      </c>
      <c r="CJ87" s="106">
        <v>263.48925504088515</v>
      </c>
      <c r="CK87" s="107">
        <v>84.651826484018272</v>
      </c>
      <c r="CL87" s="106">
        <v>266.45381460973556</v>
      </c>
      <c r="CM87" s="107">
        <v>73.630136986301366</v>
      </c>
      <c r="CN87" s="108">
        <v>211.53703859806507</v>
      </c>
      <c r="CO87" s="109">
        <v>92.180365296803657</v>
      </c>
    </row>
    <row r="88" spans="1:93" x14ac:dyDescent="0.25">
      <c r="A88" s="106">
        <v>-49.383613630236795</v>
      </c>
      <c r="B88" s="107">
        <v>91.598173515981742</v>
      </c>
      <c r="C88" s="106">
        <v>-78.370282233100937</v>
      </c>
      <c r="D88" s="107">
        <v>90.576484018264836</v>
      </c>
      <c r="E88" s="106">
        <v>-113.9411316927746</v>
      </c>
      <c r="F88" s="107">
        <v>82.602739726027394</v>
      </c>
      <c r="G88" s="106">
        <v>-144.65895003403318</v>
      </c>
      <c r="H88" s="107">
        <v>88.938356164383563</v>
      </c>
      <c r="I88" s="108">
        <v>-150.74965446496753</v>
      </c>
      <c r="J88" s="109">
        <v>86.678082191780831</v>
      </c>
      <c r="L88" s="106">
        <v>79.7294609617703</v>
      </c>
      <c r="M88" s="107">
        <v>85.68493150684931</v>
      </c>
      <c r="N88" s="106">
        <v>-47.830621716033086</v>
      </c>
      <c r="O88" s="107">
        <v>90</v>
      </c>
      <c r="P88" s="106">
        <v>-68.42354968379081</v>
      </c>
      <c r="Q88" s="107">
        <v>88.19063926940639</v>
      </c>
      <c r="R88" s="106">
        <v>-90.919080282027949</v>
      </c>
      <c r="S88" s="107">
        <v>87.517123287671225</v>
      </c>
      <c r="T88" s="108">
        <v>-39.981025264126473</v>
      </c>
      <c r="U88" s="109">
        <v>90.924657534246577</v>
      </c>
      <c r="V88" s="113"/>
      <c r="X88" s="106">
        <v>416.93255528443672</v>
      </c>
      <c r="Y88" s="107">
        <v>83.704337899543376</v>
      </c>
      <c r="Z88" s="106">
        <v>354.70542060365301</v>
      </c>
      <c r="AA88" s="107">
        <v>86.29566210045661</v>
      </c>
      <c r="AB88" s="106">
        <v>308.59215453342688</v>
      </c>
      <c r="AC88" s="107">
        <v>89.36643835616438</v>
      </c>
      <c r="AD88" s="106">
        <v>409.21521994770882</v>
      </c>
      <c r="AE88" s="107">
        <v>91.86643835616438</v>
      </c>
      <c r="AF88" s="108">
        <v>412.93841362301424</v>
      </c>
      <c r="AG88" s="109">
        <v>94.977168949771681</v>
      </c>
      <c r="AJ88" s="106">
        <v>128.41134727289963</v>
      </c>
      <c r="AK88" s="107">
        <v>83.339041095890408</v>
      </c>
      <c r="AL88" s="106">
        <v>184.32544449685457</v>
      </c>
      <c r="AM88" s="107">
        <v>85.873287671232873</v>
      </c>
      <c r="AN88" s="106">
        <v>163.10434947814582</v>
      </c>
      <c r="AO88" s="107">
        <v>71.535388127853878</v>
      </c>
      <c r="AP88" s="106">
        <v>60.838062512521489</v>
      </c>
      <c r="AQ88" s="107">
        <v>91.81506849315069</v>
      </c>
      <c r="AR88" s="108">
        <v>174.98959705170438</v>
      </c>
      <c r="AS88" s="109">
        <v>91.8892694063927</v>
      </c>
      <c r="AV88" s="106">
        <v>409.95523128340272</v>
      </c>
      <c r="AW88" s="107">
        <v>97.853881278538807</v>
      </c>
      <c r="AX88" s="106">
        <v>106.72447672411008</v>
      </c>
      <c r="AY88" s="107">
        <v>99.982876712328775</v>
      </c>
      <c r="AZ88" s="106">
        <v>-11.902062507054493</v>
      </c>
      <c r="BA88" s="107">
        <v>99.143835616438352</v>
      </c>
      <c r="BB88" s="106">
        <v>43.737868479616353</v>
      </c>
      <c r="BC88" s="107">
        <v>94.840182648401822</v>
      </c>
      <c r="BD88" s="108">
        <v>156.67581487475047</v>
      </c>
      <c r="BE88" s="109">
        <v>90.525114155251146</v>
      </c>
      <c r="BH88" s="106">
        <v>-111.59077792719336</v>
      </c>
      <c r="BI88" s="107">
        <v>94.263698630136986</v>
      </c>
      <c r="BJ88" s="106">
        <v>-188.4650629931611</v>
      </c>
      <c r="BK88" s="107">
        <v>90.022831050228319</v>
      </c>
      <c r="BL88" s="106">
        <v>-40.971276256210089</v>
      </c>
      <c r="BM88" s="107">
        <v>90.359589041095887</v>
      </c>
      <c r="BN88" s="106">
        <v>195.81300448992954</v>
      </c>
      <c r="BO88" s="107">
        <v>78.487442922374427</v>
      </c>
      <c r="BP88" s="108">
        <v>89.472943651961003</v>
      </c>
      <c r="BQ88" s="109">
        <v>84.343607305936075</v>
      </c>
      <c r="BT88" s="106">
        <v>1717.3260182338774</v>
      </c>
      <c r="BU88" s="107">
        <v>78.036529680365291</v>
      </c>
      <c r="BV88" s="106">
        <v>1500.6811642709208</v>
      </c>
      <c r="BW88" s="107">
        <v>79.99429223744292</v>
      </c>
      <c r="BX88" s="106">
        <v>1604.9078860990085</v>
      </c>
      <c r="BY88" s="107">
        <v>79.823059360730596</v>
      </c>
      <c r="BZ88" s="106">
        <v>1608.3113884155387</v>
      </c>
      <c r="CA88" s="107">
        <v>79.132420091324192</v>
      </c>
      <c r="CB88" s="108">
        <v>1473.7835465717187</v>
      </c>
      <c r="CC88" s="109">
        <v>86.31849315068493</v>
      </c>
      <c r="CF88" s="106">
        <v>284.74119087390943</v>
      </c>
      <c r="CG88" s="107">
        <v>78.361872146118714</v>
      </c>
      <c r="CH88" s="106">
        <v>268.04242067586745</v>
      </c>
      <c r="CI88" s="107">
        <v>88.05936073059361</v>
      </c>
      <c r="CJ88" s="106">
        <v>272.41672089505886</v>
      </c>
      <c r="CK88" s="107">
        <v>80.211187214611869</v>
      </c>
      <c r="CL88" s="106">
        <v>276.67895879649234</v>
      </c>
      <c r="CM88" s="107">
        <v>69.708904109589042</v>
      </c>
      <c r="CN88" s="108">
        <v>220.31119620324228</v>
      </c>
      <c r="CO88" s="109">
        <v>91.289954337899545</v>
      </c>
    </row>
    <row r="89" spans="1:93" x14ac:dyDescent="0.25">
      <c r="A89" s="106">
        <v>-44.537831601165315</v>
      </c>
      <c r="B89" s="107">
        <v>90.62785388127854</v>
      </c>
      <c r="C89" s="106">
        <v>-72.538299576626969</v>
      </c>
      <c r="D89" s="107">
        <v>89.646118721461193</v>
      </c>
      <c r="E89" s="106">
        <v>-107.90153108736132</v>
      </c>
      <c r="F89" s="107">
        <v>81.31278538812785</v>
      </c>
      <c r="G89" s="106">
        <v>-138.37716161969345</v>
      </c>
      <c r="H89" s="107">
        <v>87.910958904109592</v>
      </c>
      <c r="I89" s="108">
        <v>-144.70786243157144</v>
      </c>
      <c r="J89" s="109">
        <v>85.507990867579906</v>
      </c>
      <c r="L89" s="106">
        <v>97.704088590946853</v>
      </c>
      <c r="M89" s="107">
        <v>84.423515981735164</v>
      </c>
      <c r="N89" s="106">
        <v>-31.420852648093401</v>
      </c>
      <c r="O89" s="107">
        <v>88.915525114155244</v>
      </c>
      <c r="P89" s="106">
        <v>-50.077741392968349</v>
      </c>
      <c r="Q89" s="107">
        <v>86.986301369863014</v>
      </c>
      <c r="R89" s="106">
        <v>-71.546085666778879</v>
      </c>
      <c r="S89" s="107">
        <v>86.432648401826484</v>
      </c>
      <c r="T89" s="108">
        <v>-21.344281607787874</v>
      </c>
      <c r="U89" s="109">
        <v>90.074200913242009</v>
      </c>
      <c r="V89" s="113"/>
      <c r="X89" s="106">
        <v>429.451115647812</v>
      </c>
      <c r="Y89" s="107">
        <v>82.208904109589042</v>
      </c>
      <c r="Z89" s="106">
        <v>367.46703377385131</v>
      </c>
      <c r="AA89" s="107">
        <v>84.634703196347033</v>
      </c>
      <c r="AB89" s="106">
        <v>321.90821874606127</v>
      </c>
      <c r="AC89" s="107">
        <v>88.013698630136986</v>
      </c>
      <c r="AD89" s="106">
        <v>420.99939357697394</v>
      </c>
      <c r="AE89" s="107">
        <v>90.941780821917803</v>
      </c>
      <c r="AF89" s="108">
        <v>425.1414337744074</v>
      </c>
      <c r="AG89" s="109">
        <v>94.257990867579906</v>
      </c>
      <c r="AJ89" s="106">
        <v>154.45431906796352</v>
      </c>
      <c r="AK89" s="107">
        <v>81.501141552511413</v>
      </c>
      <c r="AL89" s="106">
        <v>209.25085816920907</v>
      </c>
      <c r="AM89" s="107">
        <v>84.394977168949765</v>
      </c>
      <c r="AN89" s="106">
        <v>189.93422904356376</v>
      </c>
      <c r="AO89" s="107">
        <v>69.098173515981728</v>
      </c>
      <c r="AP89" s="106">
        <v>88.622563341056221</v>
      </c>
      <c r="AQ89" s="107">
        <v>91.015981735159812</v>
      </c>
      <c r="AR89" s="108">
        <v>200.98967119536002</v>
      </c>
      <c r="AS89" s="109">
        <v>90.736301369863014</v>
      </c>
      <c r="AV89" s="106">
        <v>414.20393684248711</v>
      </c>
      <c r="AW89" s="107">
        <v>97.671232876712338</v>
      </c>
      <c r="AX89" s="106">
        <v>115.50903145844855</v>
      </c>
      <c r="AY89" s="107">
        <v>99.977168949771695</v>
      </c>
      <c r="AZ89" s="106">
        <v>-1.0674056351701857</v>
      </c>
      <c r="BA89" s="107">
        <v>98.875570776255699</v>
      </c>
      <c r="BB89" s="106">
        <v>53.961355296896123</v>
      </c>
      <c r="BC89" s="107">
        <v>93.886986301369873</v>
      </c>
      <c r="BD89" s="108">
        <v>165.52664275379027</v>
      </c>
      <c r="BE89" s="109">
        <v>89.571917808219183</v>
      </c>
      <c r="BH89" s="106">
        <v>-74.614667950375093</v>
      </c>
      <c r="BI89" s="107">
        <v>93.498858447488587</v>
      </c>
      <c r="BJ89" s="106">
        <v>-149.40388974857879</v>
      </c>
      <c r="BK89" s="107">
        <v>88.544520547945211</v>
      </c>
      <c r="BL89" s="106">
        <v>-2.5618873784415541</v>
      </c>
      <c r="BM89" s="107">
        <v>88.595890410958901</v>
      </c>
      <c r="BN89" s="106">
        <v>232.60457192651754</v>
      </c>
      <c r="BO89" s="107">
        <v>76.386986301369859</v>
      </c>
      <c r="BP89" s="108">
        <v>128.91719636044962</v>
      </c>
      <c r="BQ89" s="109">
        <v>82.140410958904113</v>
      </c>
      <c r="BT89" s="106">
        <v>1752.6470142083863</v>
      </c>
      <c r="BU89" s="107">
        <v>74.891552511415526</v>
      </c>
      <c r="BV89" s="106">
        <v>1539.1852302360066</v>
      </c>
      <c r="BW89" s="107">
        <v>77.391552511415526</v>
      </c>
      <c r="BX89" s="106">
        <v>1645.1648870751524</v>
      </c>
      <c r="BY89" s="107">
        <v>76.889269406392685</v>
      </c>
      <c r="BZ89" s="106">
        <v>1650.7378636150208</v>
      </c>
      <c r="CA89" s="107">
        <v>75.844748858447488</v>
      </c>
      <c r="CB89" s="108">
        <v>1515.3768328600606</v>
      </c>
      <c r="CC89" s="109">
        <v>84.018264840182638</v>
      </c>
      <c r="CF89" s="106">
        <v>292.90277424849705</v>
      </c>
      <c r="CG89" s="107">
        <v>75.359589041095887</v>
      </c>
      <c r="CH89" s="106">
        <v>276.98127651547441</v>
      </c>
      <c r="CI89" s="107">
        <v>84.623287671232873</v>
      </c>
      <c r="CJ89" s="106">
        <v>281.34418674923256</v>
      </c>
      <c r="CK89" s="107">
        <v>76.095890410958901</v>
      </c>
      <c r="CL89" s="106">
        <v>286.90410298324912</v>
      </c>
      <c r="CM89" s="107">
        <v>65.827625570776263</v>
      </c>
      <c r="CN89" s="108">
        <v>229.08535380841948</v>
      </c>
      <c r="CO89" s="109">
        <v>90</v>
      </c>
    </row>
    <row r="90" spans="1:93" x14ac:dyDescent="0.25">
      <c r="A90" s="106">
        <v>-39.692049572093836</v>
      </c>
      <c r="B90" s="107">
        <v>89.623287671232873</v>
      </c>
      <c r="C90" s="106">
        <v>-66.706316920153</v>
      </c>
      <c r="D90" s="107">
        <v>88.75</v>
      </c>
      <c r="E90" s="106">
        <v>-101.86193048194804</v>
      </c>
      <c r="F90" s="107">
        <v>80.079908675799089</v>
      </c>
      <c r="G90" s="106">
        <v>-132.09537320535372</v>
      </c>
      <c r="H90" s="107">
        <v>86.93493150684931</v>
      </c>
      <c r="I90" s="108">
        <v>-138.66607039817535</v>
      </c>
      <c r="J90" s="109">
        <v>84.240867579908667</v>
      </c>
      <c r="L90" s="106">
        <v>115.67871622012341</v>
      </c>
      <c r="M90" s="107">
        <v>83.281963470319624</v>
      </c>
      <c r="N90" s="106">
        <v>-15.011083580153716</v>
      </c>
      <c r="O90" s="107">
        <v>87.871004566210047</v>
      </c>
      <c r="P90" s="106">
        <v>-31.731933102145884</v>
      </c>
      <c r="Q90" s="107">
        <v>85.913242009132418</v>
      </c>
      <c r="R90" s="106">
        <v>-52.173091051529809</v>
      </c>
      <c r="S90" s="107">
        <v>85.485159817351601</v>
      </c>
      <c r="T90" s="108">
        <v>-2.7075379514492752</v>
      </c>
      <c r="U90" s="109">
        <v>89.086757990867582</v>
      </c>
      <c r="V90" s="113"/>
      <c r="X90" s="106">
        <v>441.96967601118729</v>
      </c>
      <c r="Y90" s="107">
        <v>80.713470319634709</v>
      </c>
      <c r="Z90" s="106">
        <v>380.22864694404961</v>
      </c>
      <c r="AA90" s="107">
        <v>83.167808219178085</v>
      </c>
      <c r="AB90" s="106">
        <v>335.22428295869565</v>
      </c>
      <c r="AC90" s="107">
        <v>86.586757990867582</v>
      </c>
      <c r="AD90" s="106">
        <v>432.78356720623907</v>
      </c>
      <c r="AE90" s="107">
        <v>90.028538812785385</v>
      </c>
      <c r="AF90" s="108">
        <v>437.34445392580056</v>
      </c>
      <c r="AG90" s="109">
        <v>93.418949771689498</v>
      </c>
      <c r="AJ90" s="106">
        <v>180.49729086302742</v>
      </c>
      <c r="AK90" s="107">
        <v>79.229452054794521</v>
      </c>
      <c r="AL90" s="106">
        <v>234.17627184156356</v>
      </c>
      <c r="AM90" s="107">
        <v>82.631278538812779</v>
      </c>
      <c r="AN90" s="106">
        <v>216.7641086089817</v>
      </c>
      <c r="AO90" s="107">
        <v>66.718036529680376</v>
      </c>
      <c r="AP90" s="106">
        <v>116.40706416959095</v>
      </c>
      <c r="AQ90" s="107">
        <v>90.097031963470315</v>
      </c>
      <c r="AR90" s="108">
        <v>226.98974533901566</v>
      </c>
      <c r="AS90" s="109">
        <v>89.423515981735164</v>
      </c>
      <c r="AV90" s="106">
        <v>418.4526424015715</v>
      </c>
      <c r="AW90" s="107">
        <v>97.442922374429216</v>
      </c>
      <c r="AX90" s="106">
        <v>124.29358619278702</v>
      </c>
      <c r="AY90" s="107">
        <v>99.977168949771695</v>
      </c>
      <c r="AZ90" s="106">
        <v>9.767251236714122</v>
      </c>
      <c r="BA90" s="107">
        <v>98.68150684931507</v>
      </c>
      <c r="BB90" s="106">
        <v>64.184842114175893</v>
      </c>
      <c r="BC90" s="107">
        <v>92.773972602739732</v>
      </c>
      <c r="BD90" s="108">
        <v>174.37747063283007</v>
      </c>
      <c r="BE90" s="109">
        <v>88.715753424657535</v>
      </c>
      <c r="BH90" s="106">
        <v>-37.638557973556821</v>
      </c>
      <c r="BI90" s="107">
        <v>92.671232876712324</v>
      </c>
      <c r="BJ90" s="106">
        <v>-110.34271650399648</v>
      </c>
      <c r="BK90" s="107">
        <v>86.900684931506845</v>
      </c>
      <c r="BL90" s="106">
        <v>35.847501499326981</v>
      </c>
      <c r="BM90" s="107">
        <v>86.592465753424648</v>
      </c>
      <c r="BN90" s="106">
        <v>269.39613936310553</v>
      </c>
      <c r="BO90" s="107">
        <v>74.069634703196357</v>
      </c>
      <c r="BP90" s="108">
        <v>168.36144906893824</v>
      </c>
      <c r="BQ90" s="109">
        <v>79.880136986301366</v>
      </c>
      <c r="BT90" s="106">
        <v>1787.9680101828951</v>
      </c>
      <c r="BU90" s="107">
        <v>71.8607305936073</v>
      </c>
      <c r="BV90" s="106">
        <v>1577.6892962010925</v>
      </c>
      <c r="BW90" s="107">
        <v>74.714611872146122</v>
      </c>
      <c r="BX90" s="106">
        <v>1685.4218880512963</v>
      </c>
      <c r="BY90" s="107">
        <v>73.972602739726028</v>
      </c>
      <c r="BZ90" s="106">
        <v>1693.164338814503</v>
      </c>
      <c r="CA90" s="107">
        <v>72.44863013698631</v>
      </c>
      <c r="CB90" s="108">
        <v>1556.9701191484025</v>
      </c>
      <c r="CC90" s="109">
        <v>81.512557077625573</v>
      </c>
      <c r="CF90" s="106">
        <v>301.06435762308467</v>
      </c>
      <c r="CG90" s="107">
        <v>72.408675799086751</v>
      </c>
      <c r="CH90" s="106">
        <v>285.92013235508136</v>
      </c>
      <c r="CI90" s="107">
        <v>81.398401826484019</v>
      </c>
      <c r="CJ90" s="106">
        <v>290.27165260340627</v>
      </c>
      <c r="CK90" s="107">
        <v>71.963470319634709</v>
      </c>
      <c r="CL90" s="106">
        <v>297.1292471700059</v>
      </c>
      <c r="CM90" s="107">
        <v>61.775114155251146</v>
      </c>
      <c r="CN90" s="108">
        <v>237.85951141359669</v>
      </c>
      <c r="CO90" s="109">
        <v>88.310502283105023</v>
      </c>
    </row>
    <row r="91" spans="1:93" x14ac:dyDescent="0.25">
      <c r="A91" s="106">
        <v>-34.846267543022357</v>
      </c>
      <c r="B91" s="107">
        <v>88.378995433789953</v>
      </c>
      <c r="C91" s="106">
        <v>-60.874334263679032</v>
      </c>
      <c r="D91" s="107">
        <v>87.773972602739718</v>
      </c>
      <c r="E91" s="106">
        <v>-95.822329876534752</v>
      </c>
      <c r="F91" s="107">
        <v>78.778538812785399</v>
      </c>
      <c r="G91" s="106">
        <v>-125.81358479101401</v>
      </c>
      <c r="H91" s="107">
        <v>85.764840182648399</v>
      </c>
      <c r="I91" s="108">
        <v>-132.62427836477926</v>
      </c>
      <c r="J91" s="109">
        <v>82.950913242009122</v>
      </c>
      <c r="L91" s="106">
        <v>133.65334384929994</v>
      </c>
      <c r="M91" s="107">
        <v>82.037671232876704</v>
      </c>
      <c r="N91" s="106">
        <v>1.3986854877859685</v>
      </c>
      <c r="O91" s="107">
        <v>86.843607305936075</v>
      </c>
      <c r="P91" s="106">
        <v>-13.38612481132342</v>
      </c>
      <c r="Q91" s="107">
        <v>84.863013698630141</v>
      </c>
      <c r="R91" s="106">
        <v>-32.800096436280739</v>
      </c>
      <c r="S91" s="107">
        <v>84.503424657534239</v>
      </c>
      <c r="T91" s="108">
        <v>15.929205704889323</v>
      </c>
      <c r="U91" s="109">
        <v>88.047945205479451</v>
      </c>
      <c r="V91" s="113"/>
      <c r="X91" s="106">
        <v>454.48823637456258</v>
      </c>
      <c r="Y91" s="107">
        <v>79.183789954337897</v>
      </c>
      <c r="Z91" s="106">
        <v>392.99026011424792</v>
      </c>
      <c r="AA91" s="107">
        <v>81.369863013698634</v>
      </c>
      <c r="AB91" s="106">
        <v>348.54034717133004</v>
      </c>
      <c r="AC91" s="107">
        <v>85.079908675799089</v>
      </c>
      <c r="AD91" s="106">
        <v>444.5677408355042</v>
      </c>
      <c r="AE91" s="107">
        <v>88.972602739726028</v>
      </c>
      <c r="AF91" s="108">
        <v>449.54747407719373</v>
      </c>
      <c r="AG91" s="109">
        <v>92.676940639269418</v>
      </c>
      <c r="AJ91" s="106">
        <v>206.54026265809131</v>
      </c>
      <c r="AK91" s="107">
        <v>77.003424657534254</v>
      </c>
      <c r="AL91" s="106">
        <v>259.10168551391803</v>
      </c>
      <c r="AM91" s="107">
        <v>80.976027397260282</v>
      </c>
      <c r="AN91" s="106">
        <v>243.59398817439964</v>
      </c>
      <c r="AO91" s="107">
        <v>64.200913242009122</v>
      </c>
      <c r="AP91" s="106">
        <v>144.19156499812567</v>
      </c>
      <c r="AQ91" s="107">
        <v>88.915525114155244</v>
      </c>
      <c r="AR91" s="108">
        <v>252.98981948267129</v>
      </c>
      <c r="AS91" s="109">
        <v>88.207762557077629</v>
      </c>
      <c r="AV91" s="106">
        <v>422.70134796065588</v>
      </c>
      <c r="AW91" s="107">
        <v>97.140410958904113</v>
      </c>
      <c r="AX91" s="106">
        <v>133.0781409271255</v>
      </c>
      <c r="AY91" s="107">
        <v>99.960045662100455</v>
      </c>
      <c r="AZ91" s="106">
        <v>20.60190810859843</v>
      </c>
      <c r="BA91" s="107">
        <v>98.470319634703202</v>
      </c>
      <c r="BB91" s="106">
        <v>74.408328931455657</v>
      </c>
      <c r="BC91" s="107">
        <v>91.786529680365291</v>
      </c>
      <c r="BD91" s="108">
        <v>183.22829851186987</v>
      </c>
      <c r="BE91" s="109">
        <v>87.865296803652967</v>
      </c>
      <c r="BH91" s="106">
        <v>-0.6624479967385497</v>
      </c>
      <c r="BI91" s="107">
        <v>91.666666666666657</v>
      </c>
      <c r="BJ91" s="106">
        <v>-71.281543259414178</v>
      </c>
      <c r="BK91" s="107">
        <v>84.977168949771681</v>
      </c>
      <c r="BL91" s="106">
        <v>74.256890377095516</v>
      </c>
      <c r="BM91" s="107">
        <v>84.37785388127854</v>
      </c>
      <c r="BN91" s="106">
        <v>306.1877067996935</v>
      </c>
      <c r="BO91" s="107">
        <v>71.546803652968038</v>
      </c>
      <c r="BP91" s="108">
        <v>207.80570177742686</v>
      </c>
      <c r="BQ91" s="109">
        <v>77.43150684931507</v>
      </c>
      <c r="BT91" s="106">
        <v>1823.2890061574039</v>
      </c>
      <c r="BU91" s="107">
        <v>68.926940639269404</v>
      </c>
      <c r="BV91" s="106">
        <v>1616.1933621661783</v>
      </c>
      <c r="BW91" s="107">
        <v>71.86643835616438</v>
      </c>
      <c r="BX91" s="106">
        <v>1725.6788890274402</v>
      </c>
      <c r="BY91" s="107">
        <v>71.164383561643845</v>
      </c>
      <c r="BZ91" s="106">
        <v>1735.5908140139852</v>
      </c>
      <c r="CA91" s="107">
        <v>69.006849315068493</v>
      </c>
      <c r="CB91" s="108">
        <v>1598.5634054367445</v>
      </c>
      <c r="CC91" s="109">
        <v>78.573059360730596</v>
      </c>
      <c r="CF91" s="106">
        <v>309.2259409976723</v>
      </c>
      <c r="CG91" s="107">
        <v>69.492009132420094</v>
      </c>
      <c r="CH91" s="106">
        <v>294.85898819468832</v>
      </c>
      <c r="CI91" s="107">
        <v>78.019406392694066</v>
      </c>
      <c r="CJ91" s="106">
        <v>299.19911845757997</v>
      </c>
      <c r="CK91" s="107">
        <v>68.350456621004568</v>
      </c>
      <c r="CL91" s="106">
        <v>307.35439135676268</v>
      </c>
      <c r="CM91" s="107">
        <v>58.007990867579906</v>
      </c>
      <c r="CN91" s="108">
        <v>246.6336690187739</v>
      </c>
      <c r="CO91" s="109">
        <v>86.609589041095887</v>
      </c>
    </row>
    <row r="92" spans="1:93" x14ac:dyDescent="0.25">
      <c r="A92" s="106">
        <v>-30.000485513950881</v>
      </c>
      <c r="B92" s="107">
        <v>87.226027397260282</v>
      </c>
      <c r="C92" s="106">
        <v>-55.042351607205063</v>
      </c>
      <c r="D92" s="107">
        <v>86.626712328767113</v>
      </c>
      <c r="E92" s="106">
        <v>-89.782729271121468</v>
      </c>
      <c r="F92" s="107">
        <v>77.591324200913249</v>
      </c>
      <c r="G92" s="106">
        <v>-119.53179637667429</v>
      </c>
      <c r="H92" s="107">
        <v>84.577625570776263</v>
      </c>
      <c r="I92" s="108">
        <v>-126.58248633138317</v>
      </c>
      <c r="J92" s="109">
        <v>81.832191780821915</v>
      </c>
      <c r="L92" s="106">
        <v>151.6279714784765</v>
      </c>
      <c r="M92" s="107">
        <v>80.753424657534239</v>
      </c>
      <c r="N92" s="106">
        <v>17.808454555725653</v>
      </c>
      <c r="O92" s="107">
        <v>85.719178082191789</v>
      </c>
      <c r="P92" s="106">
        <v>4.959683479499045</v>
      </c>
      <c r="Q92" s="107">
        <v>83.727168949771695</v>
      </c>
      <c r="R92" s="106">
        <v>-13.42710182103167</v>
      </c>
      <c r="S92" s="107">
        <v>83.344748858447488</v>
      </c>
      <c r="T92" s="108">
        <v>34.565949361227922</v>
      </c>
      <c r="U92" s="109">
        <v>87.100456621004568</v>
      </c>
      <c r="V92" s="113"/>
      <c r="X92" s="106">
        <v>467.00679673793786</v>
      </c>
      <c r="Y92" s="107">
        <v>77.408675799086751</v>
      </c>
      <c r="Z92" s="106">
        <v>405.75187328444622</v>
      </c>
      <c r="AA92" s="107">
        <v>79.480593607305934</v>
      </c>
      <c r="AB92" s="106">
        <v>361.85641138396443</v>
      </c>
      <c r="AC92" s="107">
        <v>83.641552511415526</v>
      </c>
      <c r="AD92" s="106">
        <v>456.35191446476932</v>
      </c>
      <c r="AE92" s="107">
        <v>87.893835616438352</v>
      </c>
      <c r="AF92" s="108">
        <v>461.75049422858689</v>
      </c>
      <c r="AG92" s="109">
        <v>91.672374429223751</v>
      </c>
      <c r="AJ92" s="106">
        <v>232.5832344531552</v>
      </c>
      <c r="AK92" s="107">
        <v>74.863013698630127</v>
      </c>
      <c r="AL92" s="106">
        <v>284.02709918627249</v>
      </c>
      <c r="AM92" s="107">
        <v>78.892694063926939</v>
      </c>
      <c r="AN92" s="106">
        <v>270.42386773981758</v>
      </c>
      <c r="AO92" s="107">
        <v>61.740867579908674</v>
      </c>
      <c r="AP92" s="106">
        <v>171.9760658266604</v>
      </c>
      <c r="AQ92" s="107">
        <v>87.813926940639263</v>
      </c>
      <c r="AR92" s="108">
        <v>278.98989362632693</v>
      </c>
      <c r="AS92" s="109">
        <v>86.603881278538807</v>
      </c>
      <c r="AV92" s="106">
        <v>426.95005351974027</v>
      </c>
      <c r="AW92" s="107">
        <v>96.934931506849324</v>
      </c>
      <c r="AX92" s="106">
        <v>141.86269566146399</v>
      </c>
      <c r="AY92" s="107">
        <v>99.942922374429216</v>
      </c>
      <c r="AZ92" s="106">
        <v>31.436564980482736</v>
      </c>
      <c r="BA92" s="107">
        <v>98.207762557077629</v>
      </c>
      <c r="BB92" s="106">
        <v>84.63181574873542</v>
      </c>
      <c r="BC92" s="107">
        <v>90.816210045662103</v>
      </c>
      <c r="BD92" s="108">
        <v>192.07912639090966</v>
      </c>
      <c r="BE92" s="109">
        <v>86.986301369863014</v>
      </c>
      <c r="BH92" s="106">
        <v>36.313661980079722</v>
      </c>
      <c r="BI92" s="107">
        <v>90.730593607305934</v>
      </c>
      <c r="BJ92" s="106">
        <v>-32.220370014831879</v>
      </c>
      <c r="BK92" s="107">
        <v>82.882420091324207</v>
      </c>
      <c r="BL92" s="106">
        <v>112.66627925486405</v>
      </c>
      <c r="BM92" s="107">
        <v>82.385844748858446</v>
      </c>
      <c r="BN92" s="106">
        <v>342.97927423628147</v>
      </c>
      <c r="BO92" s="107">
        <v>69.240867579908667</v>
      </c>
      <c r="BP92" s="108">
        <v>247.24995448591548</v>
      </c>
      <c r="BQ92" s="109">
        <v>74.686073059360737</v>
      </c>
      <c r="BT92" s="106">
        <v>1858.6100021319128</v>
      </c>
      <c r="BU92" s="107">
        <v>65.747716894977174</v>
      </c>
      <c r="BV92" s="106">
        <v>1654.6974281312641</v>
      </c>
      <c r="BW92" s="107">
        <v>68.767123287671225</v>
      </c>
      <c r="BX92" s="106">
        <v>1765.9358900035841</v>
      </c>
      <c r="BY92" s="107">
        <v>68.065068493150676</v>
      </c>
      <c r="BZ92" s="106">
        <v>1778.0172892134674</v>
      </c>
      <c r="CA92" s="107">
        <v>65.353881278538822</v>
      </c>
      <c r="CB92" s="108">
        <v>1640.1566917250864</v>
      </c>
      <c r="CC92" s="109">
        <v>75.525114155251146</v>
      </c>
      <c r="CF92" s="106">
        <v>317.38752437225992</v>
      </c>
      <c r="CG92" s="107">
        <v>66.392694063926939</v>
      </c>
      <c r="CH92" s="106">
        <v>303.79784403429528</v>
      </c>
      <c r="CI92" s="107">
        <v>74.38356164383562</v>
      </c>
      <c r="CJ92" s="106">
        <v>308.12658431175367</v>
      </c>
      <c r="CK92" s="107">
        <v>64.88013698630138</v>
      </c>
      <c r="CL92" s="106">
        <v>317.57953554351946</v>
      </c>
      <c r="CM92" s="107">
        <v>54.149543378995432</v>
      </c>
      <c r="CN92" s="108">
        <v>255.40782662395111</v>
      </c>
      <c r="CO92" s="109">
        <v>84.149543378995432</v>
      </c>
    </row>
    <row r="93" spans="1:93" x14ac:dyDescent="0.25">
      <c r="A93" s="106">
        <v>-25.154703484879406</v>
      </c>
      <c r="B93" s="107">
        <v>86.004566210045667</v>
      </c>
      <c r="C93" s="106">
        <v>-49.210368950731095</v>
      </c>
      <c r="D93" s="107">
        <v>85.462328767123282</v>
      </c>
      <c r="E93" s="106">
        <v>-83.743128665708184</v>
      </c>
      <c r="F93" s="107">
        <v>76.295662100456624</v>
      </c>
      <c r="G93" s="106">
        <v>-113.25000796233458</v>
      </c>
      <c r="H93" s="107">
        <v>83.356164383561648</v>
      </c>
      <c r="I93" s="108">
        <v>-120.54069429798707</v>
      </c>
      <c r="J93" s="109">
        <v>80.525114155251146</v>
      </c>
      <c r="L93" s="106">
        <v>169.60259910765305</v>
      </c>
      <c r="M93" s="107">
        <v>79.394977168949779</v>
      </c>
      <c r="N93" s="106">
        <v>34.218223623665338</v>
      </c>
      <c r="O93" s="107">
        <v>84.623287671232873</v>
      </c>
      <c r="P93" s="106">
        <v>23.30549177032151</v>
      </c>
      <c r="Q93" s="107">
        <v>82.545662100456624</v>
      </c>
      <c r="R93" s="106">
        <v>5.9458927942174</v>
      </c>
      <c r="S93" s="107">
        <v>82.380136986301366</v>
      </c>
      <c r="T93" s="108">
        <v>53.202693017566517</v>
      </c>
      <c r="U93" s="109">
        <v>85.924657534246577</v>
      </c>
      <c r="V93" s="113"/>
      <c r="X93" s="106">
        <v>479.52535710131315</v>
      </c>
      <c r="Y93" s="107">
        <v>75.211187214611869</v>
      </c>
      <c r="Z93" s="106">
        <v>418.51348645464452</v>
      </c>
      <c r="AA93" s="107">
        <v>77.174657534246577</v>
      </c>
      <c r="AB93" s="106">
        <v>375.17247559659882</v>
      </c>
      <c r="AC93" s="107">
        <v>81.843607305936075</v>
      </c>
      <c r="AD93" s="106">
        <v>468.13608809403445</v>
      </c>
      <c r="AE93" s="107">
        <v>86.649543378995432</v>
      </c>
      <c r="AF93" s="108">
        <v>473.95351437998005</v>
      </c>
      <c r="AG93" s="109">
        <v>90.536529680365291</v>
      </c>
      <c r="AJ93" s="106">
        <v>258.62620624821909</v>
      </c>
      <c r="AK93" s="107">
        <v>72.56278538812785</v>
      </c>
      <c r="AL93" s="106">
        <v>308.95251285862696</v>
      </c>
      <c r="AM93" s="107">
        <v>76.940639269406404</v>
      </c>
      <c r="AN93" s="106">
        <v>297.25374730523549</v>
      </c>
      <c r="AO93" s="107">
        <v>59.006849315068486</v>
      </c>
      <c r="AP93" s="106">
        <v>199.76056665519513</v>
      </c>
      <c r="AQ93" s="107">
        <v>86.535388127853878</v>
      </c>
      <c r="AR93" s="108">
        <v>304.98996776998257</v>
      </c>
      <c r="AS93" s="109">
        <v>84.891552511415526</v>
      </c>
      <c r="AV93" s="106">
        <v>431.19875907882465</v>
      </c>
      <c r="AW93" s="107">
        <v>96.632420091324207</v>
      </c>
      <c r="AX93" s="106">
        <v>150.64725039580247</v>
      </c>
      <c r="AY93" s="107">
        <v>99.93150684931507</v>
      </c>
      <c r="AZ93" s="106">
        <v>42.271221852367042</v>
      </c>
      <c r="BA93" s="107">
        <v>97.882420091324192</v>
      </c>
      <c r="BB93" s="106">
        <v>94.855302566015183</v>
      </c>
      <c r="BC93" s="107">
        <v>89.971461187214601</v>
      </c>
      <c r="BD93" s="108">
        <v>200.92995426994946</v>
      </c>
      <c r="BE93" s="109">
        <v>86.073059360730596</v>
      </c>
      <c r="BH93" s="106">
        <v>73.289771956897994</v>
      </c>
      <c r="BI93" s="107">
        <v>89.611872146118714</v>
      </c>
      <c r="BJ93" s="106">
        <v>6.8408032297504207</v>
      </c>
      <c r="BK93" s="107">
        <v>80.68493150684931</v>
      </c>
      <c r="BL93" s="106">
        <v>151.07566813263259</v>
      </c>
      <c r="BM93" s="107">
        <v>80.216894977168948</v>
      </c>
      <c r="BN93" s="106">
        <v>379.77084167286944</v>
      </c>
      <c r="BO93" s="107">
        <v>66.592465753424662</v>
      </c>
      <c r="BP93" s="108">
        <v>286.6942071944041</v>
      </c>
      <c r="BQ93" s="109">
        <v>71.803652968036531</v>
      </c>
      <c r="BT93" s="106">
        <v>1893.9309981064216</v>
      </c>
      <c r="BU93" s="107">
        <v>62.585616438356162</v>
      </c>
      <c r="BV93" s="106">
        <v>1693.20149409635</v>
      </c>
      <c r="BW93" s="107">
        <v>65.382420091324207</v>
      </c>
      <c r="BX93" s="106">
        <v>1806.192890979728</v>
      </c>
      <c r="BY93" s="107">
        <v>65.125570776255699</v>
      </c>
      <c r="BZ93" s="106">
        <v>1820.4437644129496</v>
      </c>
      <c r="CA93" s="107">
        <v>61.735159817351601</v>
      </c>
      <c r="CB93" s="108">
        <v>1681.7499780134283</v>
      </c>
      <c r="CC93" s="109">
        <v>72.071917808219183</v>
      </c>
      <c r="CF93" s="106">
        <v>325.54910774684754</v>
      </c>
      <c r="CG93" s="107">
        <v>63.356164383561641</v>
      </c>
      <c r="CH93" s="106">
        <v>312.73669987390224</v>
      </c>
      <c r="CI93" s="107">
        <v>70.690639269406404</v>
      </c>
      <c r="CJ93" s="106">
        <v>317.05405016592738</v>
      </c>
      <c r="CK93" s="107">
        <v>61.649543378995432</v>
      </c>
      <c r="CL93" s="106">
        <v>327.80467973027623</v>
      </c>
      <c r="CM93" s="107">
        <v>50.428082191780824</v>
      </c>
      <c r="CN93" s="108">
        <v>264.18198422912832</v>
      </c>
      <c r="CO93" s="109">
        <v>81.044520547945211</v>
      </c>
    </row>
    <row r="94" spans="1:93" x14ac:dyDescent="0.25">
      <c r="A94" s="106">
        <v>-20.30892145580793</v>
      </c>
      <c r="B94" s="107">
        <v>84.657534246575338</v>
      </c>
      <c r="C94" s="106">
        <v>-43.378386294257126</v>
      </c>
      <c r="D94" s="107">
        <v>83.949771689497723</v>
      </c>
      <c r="E94" s="106">
        <v>-77.7035280602949</v>
      </c>
      <c r="F94" s="107">
        <v>74.828767123287676</v>
      </c>
      <c r="G94" s="106">
        <v>-106.96821954799486</v>
      </c>
      <c r="H94" s="107">
        <v>82.197488584474883</v>
      </c>
      <c r="I94" s="108">
        <v>-114.49890226459098</v>
      </c>
      <c r="J94" s="109">
        <v>79.229452054794521</v>
      </c>
      <c r="L94" s="106">
        <v>187.5772267368296</v>
      </c>
      <c r="M94" s="107">
        <v>77.973744292237441</v>
      </c>
      <c r="N94" s="106">
        <v>50.627992691605023</v>
      </c>
      <c r="O94" s="107">
        <v>83.607305936073061</v>
      </c>
      <c r="P94" s="106">
        <v>41.651300061143971</v>
      </c>
      <c r="Q94" s="107">
        <v>81.392694063926939</v>
      </c>
      <c r="R94" s="106">
        <v>25.31888740946647</v>
      </c>
      <c r="S94" s="107">
        <v>81.130136986301366</v>
      </c>
      <c r="T94" s="108">
        <v>71.839436673905112</v>
      </c>
      <c r="U94" s="109">
        <v>84.760273972602747</v>
      </c>
      <c r="V94" s="113"/>
      <c r="X94" s="106">
        <v>492.04391746468843</v>
      </c>
      <c r="Y94" s="107">
        <v>73.053652968036531</v>
      </c>
      <c r="Z94" s="106">
        <v>431.27509962484282</v>
      </c>
      <c r="AA94" s="107">
        <v>75</v>
      </c>
      <c r="AB94" s="106">
        <v>388.4885398092332</v>
      </c>
      <c r="AC94" s="107">
        <v>79.874429223744286</v>
      </c>
      <c r="AD94" s="106">
        <v>479.92026172329957</v>
      </c>
      <c r="AE94" s="107">
        <v>85.176940639269404</v>
      </c>
      <c r="AF94" s="108">
        <v>486.15653453137321</v>
      </c>
      <c r="AG94" s="109">
        <v>89.38356164383562</v>
      </c>
      <c r="AJ94" s="106">
        <v>284.66917804328295</v>
      </c>
      <c r="AK94" s="107">
        <v>70.273972602739732</v>
      </c>
      <c r="AL94" s="106">
        <v>333.87792653098143</v>
      </c>
      <c r="AM94" s="107">
        <v>74.771689497716892</v>
      </c>
      <c r="AN94" s="106">
        <v>324.0836268706534</v>
      </c>
      <c r="AO94" s="107">
        <v>56.210045662100462</v>
      </c>
      <c r="AP94" s="106">
        <v>227.54506748372987</v>
      </c>
      <c r="AQ94" s="107">
        <v>85.182648401826484</v>
      </c>
      <c r="AR94" s="108">
        <v>330.99004191363821</v>
      </c>
      <c r="AS94" s="109">
        <v>83.276255707762559</v>
      </c>
      <c r="AV94" s="106">
        <v>435.44746463790904</v>
      </c>
      <c r="AW94" s="107">
        <v>96.24429223744292</v>
      </c>
      <c r="AX94" s="106">
        <v>159.43180513014096</v>
      </c>
      <c r="AY94" s="107">
        <v>99.851598173515981</v>
      </c>
      <c r="AZ94" s="106">
        <v>53.105878724251347</v>
      </c>
      <c r="BA94" s="107">
        <v>97.482876712328775</v>
      </c>
      <c r="BB94" s="106">
        <v>105.07878938329495</v>
      </c>
      <c r="BC94" s="107">
        <v>88.966894977168948</v>
      </c>
      <c r="BD94" s="108">
        <v>209.78078214898926</v>
      </c>
      <c r="BE94" s="109">
        <v>85.131278538812779</v>
      </c>
      <c r="BH94" s="106">
        <v>110.26588193371626</v>
      </c>
      <c r="BI94" s="107">
        <v>88.533105022831052</v>
      </c>
      <c r="BJ94" s="106">
        <v>45.90197647433272</v>
      </c>
      <c r="BK94" s="107">
        <v>78.441780821917803</v>
      </c>
      <c r="BL94" s="106">
        <v>189.48505701040114</v>
      </c>
      <c r="BM94" s="107">
        <v>78.030821917808225</v>
      </c>
      <c r="BN94" s="106">
        <v>416.56240910945741</v>
      </c>
      <c r="BO94" s="107">
        <v>63.772831050228305</v>
      </c>
      <c r="BP94" s="108">
        <v>326.13845990289269</v>
      </c>
      <c r="BQ94" s="109">
        <v>68.515981735159812</v>
      </c>
      <c r="BT94" s="106">
        <v>1929.2519940809304</v>
      </c>
      <c r="BU94" s="107">
        <v>59.549086757990864</v>
      </c>
      <c r="BV94" s="106">
        <v>1731.7055600614358</v>
      </c>
      <c r="BW94" s="107">
        <v>61.746575342465746</v>
      </c>
      <c r="BX94" s="106">
        <v>1846.4498919558719</v>
      </c>
      <c r="BY94" s="107">
        <v>61.706621004566209</v>
      </c>
      <c r="BZ94" s="106">
        <v>1862.8702396124318</v>
      </c>
      <c r="CA94" s="107">
        <v>57.785388127853878</v>
      </c>
      <c r="CB94" s="108">
        <v>1723.3432643017702</v>
      </c>
      <c r="CC94" s="109">
        <v>68.264840182648399</v>
      </c>
      <c r="CF94" s="106">
        <v>333.71069112143516</v>
      </c>
      <c r="CG94" s="107">
        <v>60.06849315068493</v>
      </c>
      <c r="CH94" s="106">
        <v>321.6755557135092</v>
      </c>
      <c r="CI94" s="107">
        <v>67.163242009132418</v>
      </c>
      <c r="CJ94" s="106">
        <v>325.98151602010108</v>
      </c>
      <c r="CK94" s="107">
        <v>58.390410958904106</v>
      </c>
      <c r="CL94" s="106">
        <v>338.02982391703301</v>
      </c>
      <c r="CM94" s="107">
        <v>47.020547945205479</v>
      </c>
      <c r="CN94" s="108">
        <v>272.95614183430553</v>
      </c>
      <c r="CO94" s="109">
        <v>77.825342465753423</v>
      </c>
    </row>
    <row r="95" spans="1:93" x14ac:dyDescent="0.25">
      <c r="A95" s="106">
        <v>-15.463139426736454</v>
      </c>
      <c r="B95" s="107">
        <v>83.430365296803657</v>
      </c>
      <c r="C95" s="106">
        <v>-37.546403637783158</v>
      </c>
      <c r="D95" s="107">
        <v>82.545662100456624</v>
      </c>
      <c r="E95" s="106">
        <v>-71.663927454881616</v>
      </c>
      <c r="F95" s="107">
        <v>73.339041095890408</v>
      </c>
      <c r="G95" s="106">
        <v>-100.68643113365515</v>
      </c>
      <c r="H95" s="107">
        <v>81.044520547945211</v>
      </c>
      <c r="I95" s="108">
        <v>-108.45711023119489</v>
      </c>
      <c r="J95" s="109">
        <v>77.802511415525117</v>
      </c>
      <c r="L95" s="106">
        <v>205.55185436600615</v>
      </c>
      <c r="M95" s="107">
        <v>76.660958904109592</v>
      </c>
      <c r="N95" s="106">
        <v>67.037761759544708</v>
      </c>
      <c r="O95" s="107">
        <v>82.340182648401822</v>
      </c>
      <c r="P95" s="106">
        <v>59.997108351966432</v>
      </c>
      <c r="Q95" s="107">
        <v>80.296803652968038</v>
      </c>
      <c r="R95" s="106">
        <v>44.69188202471554</v>
      </c>
      <c r="S95" s="107">
        <v>80.159817351598178</v>
      </c>
      <c r="T95" s="108">
        <v>90.476180330243707</v>
      </c>
      <c r="U95" s="109">
        <v>83.487442922374427</v>
      </c>
      <c r="V95" s="113"/>
      <c r="X95" s="106">
        <v>504.56247782806372</v>
      </c>
      <c r="Y95" s="107">
        <v>71.118721461187221</v>
      </c>
      <c r="Z95" s="106">
        <v>444.03671279504113</v>
      </c>
      <c r="AA95" s="107">
        <v>73.013698630136986</v>
      </c>
      <c r="AB95" s="106">
        <v>401.80460402186759</v>
      </c>
      <c r="AC95" s="107">
        <v>78.002283105022826</v>
      </c>
      <c r="AD95" s="106">
        <v>491.7044353525647</v>
      </c>
      <c r="AE95" s="107">
        <v>83.430365296803657</v>
      </c>
      <c r="AF95" s="108">
        <v>498.35955468276637</v>
      </c>
      <c r="AG95" s="109">
        <v>88.12785388127854</v>
      </c>
      <c r="AJ95" s="106">
        <v>310.71214983834682</v>
      </c>
      <c r="AK95" s="107">
        <v>67.859589041095887</v>
      </c>
      <c r="AL95" s="106">
        <v>358.80334020333589</v>
      </c>
      <c r="AM95" s="107">
        <v>72.791095890410958</v>
      </c>
      <c r="AN95" s="106">
        <v>350.91350643607132</v>
      </c>
      <c r="AO95" s="107">
        <v>53.504566210045667</v>
      </c>
      <c r="AP95" s="106">
        <v>255.3295683122646</v>
      </c>
      <c r="AQ95" s="107">
        <v>83.658675799086751</v>
      </c>
      <c r="AR95" s="108">
        <v>356.99011605729385</v>
      </c>
      <c r="AS95" s="109">
        <v>81.586757990867582</v>
      </c>
      <c r="AV95" s="106">
        <v>439.69617019699342</v>
      </c>
      <c r="AW95" s="107">
        <v>95.918949771689498</v>
      </c>
      <c r="AX95" s="106">
        <v>168.21635986447944</v>
      </c>
      <c r="AY95" s="107">
        <v>99.771689497716892</v>
      </c>
      <c r="AZ95" s="106">
        <v>63.940535596135653</v>
      </c>
      <c r="BA95" s="107">
        <v>97.117579908675793</v>
      </c>
      <c r="BB95" s="106">
        <v>115.30227620057471</v>
      </c>
      <c r="BC95" s="107">
        <v>87.996575342465761</v>
      </c>
      <c r="BD95" s="108">
        <v>218.63161002802906</v>
      </c>
      <c r="BE95" s="109">
        <v>84.240867579908667</v>
      </c>
      <c r="BH95" s="106">
        <v>147.24199191053452</v>
      </c>
      <c r="BI95" s="107">
        <v>87.454337899543376</v>
      </c>
      <c r="BJ95" s="106">
        <v>84.96314971891502</v>
      </c>
      <c r="BK95" s="107">
        <v>76.015981735159826</v>
      </c>
      <c r="BL95" s="106">
        <v>227.89444588816968</v>
      </c>
      <c r="BM95" s="107">
        <v>75.553652968036531</v>
      </c>
      <c r="BN95" s="106">
        <v>453.35397654604537</v>
      </c>
      <c r="BO95" s="107">
        <v>60.87328767123288</v>
      </c>
      <c r="BP95" s="108">
        <v>365.58271261138134</v>
      </c>
      <c r="BQ95" s="109">
        <v>65.433789954337897</v>
      </c>
      <c r="BT95" s="106">
        <v>1964.5729900554393</v>
      </c>
      <c r="BU95" s="107">
        <v>56.581050228310502</v>
      </c>
      <c r="BV95" s="106">
        <v>1770.2096260265216</v>
      </c>
      <c r="BW95" s="107">
        <v>58.213470319634709</v>
      </c>
      <c r="BX95" s="106">
        <v>1886.7068929320158</v>
      </c>
      <c r="BY95" s="107">
        <v>58.179223744292244</v>
      </c>
      <c r="BZ95" s="106">
        <v>1905.2967148119139</v>
      </c>
      <c r="CA95" s="107">
        <v>54.103881278538815</v>
      </c>
      <c r="CB95" s="108">
        <v>1764.9365505901121</v>
      </c>
      <c r="CC95" s="109">
        <v>64.480593607305934</v>
      </c>
      <c r="CF95" s="106">
        <v>341.87227449602278</v>
      </c>
      <c r="CG95" s="107">
        <v>56.843607305936075</v>
      </c>
      <c r="CH95" s="106">
        <v>330.61441155311616</v>
      </c>
      <c r="CI95" s="107">
        <v>63.595890410958901</v>
      </c>
      <c r="CJ95" s="106">
        <v>334.90898187427479</v>
      </c>
      <c r="CK95" s="107">
        <v>55.325342465753423</v>
      </c>
      <c r="CL95" s="106">
        <v>348.25496810378979</v>
      </c>
      <c r="CM95" s="107">
        <v>43.458904109589042</v>
      </c>
      <c r="CN95" s="108">
        <v>281.73029943948274</v>
      </c>
      <c r="CO95" s="109">
        <v>74.155251141552512</v>
      </c>
    </row>
    <row r="96" spans="1:93" x14ac:dyDescent="0.25">
      <c r="A96" s="106">
        <v>-10.617357397664978</v>
      </c>
      <c r="B96" s="107">
        <v>82.043378995433784</v>
      </c>
      <c r="C96" s="106">
        <v>-31.714420981309193</v>
      </c>
      <c r="D96" s="107">
        <v>80.873287671232873</v>
      </c>
      <c r="E96" s="106">
        <v>-65.624326849468332</v>
      </c>
      <c r="F96" s="107">
        <v>71.87214611872146</v>
      </c>
      <c r="G96" s="106">
        <v>-94.404642719315433</v>
      </c>
      <c r="H96" s="107">
        <v>79.925799086757991</v>
      </c>
      <c r="I96" s="108">
        <v>-102.4153181977988</v>
      </c>
      <c r="J96" s="109">
        <v>76.472602739726028</v>
      </c>
      <c r="L96" s="106">
        <v>223.52648199518271</v>
      </c>
      <c r="M96" s="107">
        <v>75.445205479452056</v>
      </c>
      <c r="N96" s="106">
        <v>83.4475308274844</v>
      </c>
      <c r="O96" s="107">
        <v>81.25</v>
      </c>
      <c r="P96" s="106">
        <v>78.342916642788893</v>
      </c>
      <c r="Q96" s="107">
        <v>79.023972602739718</v>
      </c>
      <c r="R96" s="106">
        <v>64.064876639964609</v>
      </c>
      <c r="S96" s="107">
        <v>79.212328767123282</v>
      </c>
      <c r="T96" s="108">
        <v>109.1129239865823</v>
      </c>
      <c r="U96" s="109">
        <v>82.203196347031962</v>
      </c>
      <c r="V96" s="113"/>
      <c r="X96" s="106">
        <v>517.08103819143901</v>
      </c>
      <c r="Y96" s="107">
        <v>69.212328767123282</v>
      </c>
      <c r="Z96" s="106">
        <v>456.79832596523943</v>
      </c>
      <c r="AA96" s="107">
        <v>70.816210045662103</v>
      </c>
      <c r="AB96" s="106">
        <v>415.12066823450198</v>
      </c>
      <c r="AC96" s="107">
        <v>75.890410958904113</v>
      </c>
      <c r="AD96" s="106">
        <v>503.48860898182983</v>
      </c>
      <c r="AE96" s="107">
        <v>81.347031963470315</v>
      </c>
      <c r="AF96" s="108">
        <v>510.56257483415953</v>
      </c>
      <c r="AG96" s="109">
        <v>86.706621004566216</v>
      </c>
      <c r="AJ96" s="106">
        <v>336.75512163341068</v>
      </c>
      <c r="AK96" s="107">
        <v>65.542237442922385</v>
      </c>
      <c r="AL96" s="106">
        <v>383.72875387569036</v>
      </c>
      <c r="AM96" s="107">
        <v>70.770547945205479</v>
      </c>
      <c r="AN96" s="106">
        <v>377.74338600148923</v>
      </c>
      <c r="AO96" s="107">
        <v>50.776255707762552</v>
      </c>
      <c r="AP96" s="106">
        <v>283.1140691407993</v>
      </c>
      <c r="AQ96" s="107">
        <v>81.797945205479451</v>
      </c>
      <c r="AR96" s="108">
        <v>382.99019020094948</v>
      </c>
      <c r="AS96" s="109">
        <v>79.720319634703202</v>
      </c>
      <c r="AV96" s="106">
        <v>443.94487575607781</v>
      </c>
      <c r="AW96" s="107">
        <v>95.650684931506845</v>
      </c>
      <c r="AX96" s="106">
        <v>177.00091459881793</v>
      </c>
      <c r="AY96" s="107">
        <v>99.623287671232873</v>
      </c>
      <c r="AZ96" s="106">
        <v>74.775192468019966</v>
      </c>
      <c r="BA96" s="107">
        <v>96.529680365296798</v>
      </c>
      <c r="BB96" s="106">
        <v>125.52576301785447</v>
      </c>
      <c r="BC96" s="107">
        <v>87.020547945205479</v>
      </c>
      <c r="BD96" s="108">
        <v>227.48243790706886</v>
      </c>
      <c r="BE96" s="109">
        <v>83.390410958904098</v>
      </c>
      <c r="BH96" s="106">
        <v>184.21810188735279</v>
      </c>
      <c r="BI96" s="107">
        <v>86.113013698630141</v>
      </c>
      <c r="BJ96" s="106">
        <v>124.02432296349733</v>
      </c>
      <c r="BK96" s="107">
        <v>73.647260273972606</v>
      </c>
      <c r="BL96" s="106">
        <v>266.30383476593823</v>
      </c>
      <c r="BM96" s="107">
        <v>72.882420091324192</v>
      </c>
      <c r="BN96" s="106">
        <v>490.14554398263334</v>
      </c>
      <c r="BO96" s="107">
        <v>57.819634703196343</v>
      </c>
      <c r="BP96" s="108">
        <v>405.02696531986999</v>
      </c>
      <c r="BQ96" s="109">
        <v>62.374429223744286</v>
      </c>
      <c r="BT96" s="106">
        <v>1999.8939860299481</v>
      </c>
      <c r="BU96" s="107">
        <v>53.618721461187214</v>
      </c>
      <c r="BV96" s="106">
        <v>1808.7136919916074</v>
      </c>
      <c r="BW96" s="107">
        <v>54.480593607305941</v>
      </c>
      <c r="BX96" s="106">
        <v>1926.9638939081597</v>
      </c>
      <c r="BY96" s="107">
        <v>55.125570776255707</v>
      </c>
      <c r="BZ96" s="106">
        <v>1947.7231900113961</v>
      </c>
      <c r="CA96" s="107">
        <v>50.388127853881279</v>
      </c>
      <c r="CB96" s="108">
        <v>1806.529836878454</v>
      </c>
      <c r="CC96" s="109">
        <v>60.547945205479451</v>
      </c>
      <c r="CF96" s="106">
        <v>350.0338578706104</v>
      </c>
      <c r="CG96" s="107">
        <v>53.732876712328768</v>
      </c>
      <c r="CH96" s="106">
        <v>339.55326739272311</v>
      </c>
      <c r="CI96" s="107">
        <v>60.039954337899545</v>
      </c>
      <c r="CJ96" s="106">
        <v>343.83644772844849</v>
      </c>
      <c r="CK96" s="107">
        <v>52.19178082191781</v>
      </c>
      <c r="CL96" s="106">
        <v>358.48011229054657</v>
      </c>
      <c r="CM96" s="107">
        <v>40.057077625570777</v>
      </c>
      <c r="CN96" s="108">
        <v>290.50445704465994</v>
      </c>
      <c r="CO96" s="109">
        <v>70.228310502283108</v>
      </c>
    </row>
    <row r="97" spans="1:93" x14ac:dyDescent="0.25">
      <c r="A97" s="106">
        <v>-5.7715753685935018</v>
      </c>
      <c r="B97" s="107">
        <v>80.593607305936075</v>
      </c>
      <c r="C97" s="106">
        <v>-25.882438324835228</v>
      </c>
      <c r="D97" s="107">
        <v>79.200913242009136</v>
      </c>
      <c r="E97" s="106">
        <v>-59.584726244055048</v>
      </c>
      <c r="F97" s="107">
        <v>70.513698630136986</v>
      </c>
      <c r="G97" s="106">
        <v>-88.122854304975718</v>
      </c>
      <c r="H97" s="107">
        <v>78.584474885844742</v>
      </c>
      <c r="I97" s="108">
        <v>-96.373526164402705</v>
      </c>
      <c r="J97" s="109">
        <v>75.222602739726028</v>
      </c>
      <c r="L97" s="106">
        <v>241.50110962435926</v>
      </c>
      <c r="M97" s="107">
        <v>74.252283105022826</v>
      </c>
      <c r="N97" s="106">
        <v>99.857299895424092</v>
      </c>
      <c r="O97" s="107">
        <v>80.182648401826484</v>
      </c>
      <c r="P97" s="106">
        <v>96.688724933611354</v>
      </c>
      <c r="Q97" s="107">
        <v>77.933789954337897</v>
      </c>
      <c r="R97" s="106">
        <v>83.437871255213679</v>
      </c>
      <c r="S97" s="107">
        <v>78.17922374429223</v>
      </c>
      <c r="T97" s="108">
        <v>127.7496676429209</v>
      </c>
      <c r="U97" s="109">
        <v>80.804794520547944</v>
      </c>
      <c r="V97" s="113"/>
      <c r="X97" s="106">
        <v>529.59959855481429</v>
      </c>
      <c r="Y97" s="107">
        <v>67.191780821917817</v>
      </c>
      <c r="Z97" s="106">
        <v>469.55993913543773</v>
      </c>
      <c r="AA97" s="107">
        <v>68.710045662100455</v>
      </c>
      <c r="AB97" s="106">
        <v>428.43673244713636</v>
      </c>
      <c r="AC97" s="107">
        <v>73.293378995433784</v>
      </c>
      <c r="AD97" s="106">
        <v>515.27278261109495</v>
      </c>
      <c r="AE97" s="107">
        <v>79.360730593607315</v>
      </c>
      <c r="AF97" s="108">
        <v>522.76559498555275</v>
      </c>
      <c r="AG97" s="109">
        <v>85.131278538812779</v>
      </c>
      <c r="AJ97" s="106">
        <v>362.79809342847454</v>
      </c>
      <c r="AK97" s="107">
        <v>63.470319634703202</v>
      </c>
      <c r="AL97" s="106">
        <v>408.65416754804482</v>
      </c>
      <c r="AM97" s="107">
        <v>68.276255707762559</v>
      </c>
      <c r="AN97" s="106">
        <v>404.57326556690714</v>
      </c>
      <c r="AO97" s="107">
        <v>47.871004566210047</v>
      </c>
      <c r="AP97" s="106">
        <v>310.89856996933401</v>
      </c>
      <c r="AQ97" s="107">
        <v>79.674657534246577</v>
      </c>
      <c r="AR97" s="108">
        <v>408.99026434460512</v>
      </c>
      <c r="AS97" s="109">
        <v>77.796803652968038</v>
      </c>
      <c r="AV97" s="106">
        <v>448.19358131516219</v>
      </c>
      <c r="AW97" s="107">
        <v>95.393835616438366</v>
      </c>
      <c r="AX97" s="106">
        <v>185.78546933315641</v>
      </c>
      <c r="AY97" s="107">
        <v>99.38356164383562</v>
      </c>
      <c r="AZ97" s="106">
        <v>85.609849339904272</v>
      </c>
      <c r="BA97" s="107">
        <v>95.856164383561648</v>
      </c>
      <c r="BB97" s="106">
        <v>135.74924983513424</v>
      </c>
      <c r="BC97" s="107">
        <v>85.844748858447488</v>
      </c>
      <c r="BD97" s="108">
        <v>236.33326578610865</v>
      </c>
      <c r="BE97" s="109">
        <v>82.408675799086765</v>
      </c>
      <c r="BH97" s="106">
        <v>221.19421186417105</v>
      </c>
      <c r="BI97" s="107">
        <v>84.737442922374427</v>
      </c>
      <c r="BJ97" s="106">
        <v>163.08549620807963</v>
      </c>
      <c r="BK97" s="107">
        <v>71.18721461187215</v>
      </c>
      <c r="BL97" s="106">
        <v>304.71322364370678</v>
      </c>
      <c r="BM97" s="107">
        <v>70.291095890410958</v>
      </c>
      <c r="BN97" s="106">
        <v>526.93711141922131</v>
      </c>
      <c r="BO97" s="107">
        <v>55.00570776255708</v>
      </c>
      <c r="BP97" s="108">
        <v>444.47121802835863</v>
      </c>
      <c r="BQ97" s="109">
        <v>58.829908675799089</v>
      </c>
      <c r="BT97" s="106">
        <v>2035.2149820044569</v>
      </c>
      <c r="BU97" s="107">
        <v>50.62785388127854</v>
      </c>
      <c r="BV97" s="106">
        <v>1847.2177579566933</v>
      </c>
      <c r="BW97" s="107">
        <v>51.289954337899545</v>
      </c>
      <c r="BX97" s="106">
        <v>1967.2208948843036</v>
      </c>
      <c r="BY97" s="107">
        <v>52.003424657534246</v>
      </c>
      <c r="BZ97" s="106">
        <v>1990.1496652108783</v>
      </c>
      <c r="CA97" s="107">
        <v>46.678082191780824</v>
      </c>
      <c r="CB97" s="108">
        <v>1848.1231231667959</v>
      </c>
      <c r="CC97" s="109">
        <v>56.398401826484026</v>
      </c>
      <c r="CF97" s="106">
        <v>358.19544124519803</v>
      </c>
      <c r="CG97" s="107">
        <v>50.359589041095887</v>
      </c>
      <c r="CH97" s="106">
        <v>348.49212323233007</v>
      </c>
      <c r="CI97" s="107">
        <v>56.746575342465754</v>
      </c>
      <c r="CJ97" s="106">
        <v>352.76391358262219</v>
      </c>
      <c r="CK97" s="107">
        <v>49.212328767123289</v>
      </c>
      <c r="CL97" s="106">
        <v>368.70525647730335</v>
      </c>
      <c r="CM97" s="107">
        <v>37.106164383561648</v>
      </c>
      <c r="CN97" s="108">
        <v>299.27861464983715</v>
      </c>
      <c r="CO97" s="109">
        <v>66.398401826484019</v>
      </c>
    </row>
    <row r="98" spans="1:93" x14ac:dyDescent="0.25">
      <c r="A98" s="106">
        <v>-0.92579333952202525</v>
      </c>
      <c r="B98" s="107">
        <v>78.961187214611869</v>
      </c>
      <c r="C98" s="106">
        <v>-20.050455668361263</v>
      </c>
      <c r="D98" s="107">
        <v>77.357305936073061</v>
      </c>
      <c r="E98" s="106">
        <v>-53.545125638641764</v>
      </c>
      <c r="F98" s="107">
        <v>68.984018264840188</v>
      </c>
      <c r="G98" s="106">
        <v>-81.841065890636003</v>
      </c>
      <c r="H98" s="107">
        <v>77.180365296803657</v>
      </c>
      <c r="I98" s="108">
        <v>-90.331734131006613</v>
      </c>
      <c r="J98" s="109">
        <v>73.81278538812785</v>
      </c>
      <c r="L98" s="106">
        <v>259.47573725353578</v>
      </c>
      <c r="M98" s="107">
        <v>72.996575342465746</v>
      </c>
      <c r="N98" s="106">
        <v>116.26706896336378</v>
      </c>
      <c r="O98" s="107">
        <v>79.041095890410958</v>
      </c>
      <c r="P98" s="106">
        <v>115.03453322443382</v>
      </c>
      <c r="Q98" s="107">
        <v>76.929223744292244</v>
      </c>
      <c r="R98" s="106">
        <v>102.81086587046275</v>
      </c>
      <c r="S98" s="107">
        <v>77.151826484018258</v>
      </c>
      <c r="T98" s="108">
        <v>146.38641129925949</v>
      </c>
      <c r="U98" s="109">
        <v>79.43493150684931</v>
      </c>
      <c r="V98" s="113"/>
      <c r="X98" s="106">
        <v>542.11815891818958</v>
      </c>
      <c r="Y98" s="107">
        <v>64.857305936073061</v>
      </c>
      <c r="Z98" s="106">
        <v>482.32155230563603</v>
      </c>
      <c r="AA98" s="107">
        <v>66.518264840182653</v>
      </c>
      <c r="AB98" s="106">
        <v>441.75279665977075</v>
      </c>
      <c r="AC98" s="107">
        <v>70.833333333333343</v>
      </c>
      <c r="AD98" s="106">
        <v>527.05695624036002</v>
      </c>
      <c r="AE98" s="107">
        <v>76.912100456621005</v>
      </c>
      <c r="AF98" s="108">
        <v>534.96861513694591</v>
      </c>
      <c r="AG98" s="109">
        <v>83.561643835616437</v>
      </c>
      <c r="AJ98" s="106">
        <v>388.84106522353841</v>
      </c>
      <c r="AK98" s="107">
        <v>61.432648401826484</v>
      </c>
      <c r="AL98" s="106">
        <v>433.57958122039929</v>
      </c>
      <c r="AM98" s="107">
        <v>65.62214611872146</v>
      </c>
      <c r="AN98" s="106">
        <v>431.40314513232505</v>
      </c>
      <c r="AO98" s="107">
        <v>44.914383561643831</v>
      </c>
      <c r="AP98" s="106">
        <v>338.68307079786871</v>
      </c>
      <c r="AQ98" s="107">
        <v>77.49429223744292</v>
      </c>
      <c r="AR98" s="108">
        <v>434.99033848826076</v>
      </c>
      <c r="AS98" s="109">
        <v>75.61643835616438</v>
      </c>
      <c r="AV98" s="106">
        <v>452.44228687424658</v>
      </c>
      <c r="AW98" s="107">
        <v>95.131278538812779</v>
      </c>
      <c r="AX98" s="106">
        <v>194.5700240674949</v>
      </c>
      <c r="AY98" s="107">
        <v>99.138127853881272</v>
      </c>
      <c r="AZ98" s="106">
        <v>96.444506211788578</v>
      </c>
      <c r="BA98" s="107">
        <v>95.154109589041099</v>
      </c>
      <c r="BB98" s="106">
        <v>145.972736652414</v>
      </c>
      <c r="BC98" s="107">
        <v>84.828767123287676</v>
      </c>
      <c r="BD98" s="108">
        <v>245.18409366514845</v>
      </c>
      <c r="BE98" s="109">
        <v>81.621004566210047</v>
      </c>
      <c r="BH98" s="106">
        <v>258.17032184098935</v>
      </c>
      <c r="BI98" s="107">
        <v>83.276255707762559</v>
      </c>
      <c r="BJ98" s="106">
        <v>202.14666945266194</v>
      </c>
      <c r="BK98" s="107">
        <v>68.921232876712324</v>
      </c>
      <c r="BL98" s="106">
        <v>343.12261252147533</v>
      </c>
      <c r="BM98" s="107">
        <v>67.414383561643831</v>
      </c>
      <c r="BN98" s="106">
        <v>563.72867885580933</v>
      </c>
      <c r="BO98" s="107">
        <v>52.049086757990871</v>
      </c>
      <c r="BP98" s="108">
        <v>483.91547073684728</v>
      </c>
      <c r="BQ98" s="109">
        <v>55.473744292237448</v>
      </c>
      <c r="BT98" s="106">
        <v>2070.5359779789655</v>
      </c>
      <c r="BU98" s="107">
        <v>47.796803652968038</v>
      </c>
      <c r="BV98" s="106">
        <v>1885.7218239217791</v>
      </c>
      <c r="BW98" s="107">
        <v>48.025114155251138</v>
      </c>
      <c r="BX98" s="106">
        <v>2007.4778958604475</v>
      </c>
      <c r="BY98" s="107">
        <v>48.841324200913242</v>
      </c>
      <c r="BZ98" s="106">
        <v>2032.5761404103605</v>
      </c>
      <c r="CA98" s="107">
        <v>43.105022831050228</v>
      </c>
      <c r="CB98" s="108">
        <v>1889.7164094551379</v>
      </c>
      <c r="CC98" s="109">
        <v>52.277397260273972</v>
      </c>
      <c r="CF98" s="106">
        <v>366.35702461978565</v>
      </c>
      <c r="CG98" s="107">
        <v>47.551369863013697</v>
      </c>
      <c r="CH98" s="106">
        <v>357.43097907193703</v>
      </c>
      <c r="CI98" s="107">
        <v>53.584474885844749</v>
      </c>
      <c r="CJ98" s="106">
        <v>361.6913794367959</v>
      </c>
      <c r="CK98" s="107">
        <v>46.244292237442927</v>
      </c>
      <c r="CL98" s="106">
        <v>378.93040066406013</v>
      </c>
      <c r="CM98" s="107">
        <v>34.029680365296805</v>
      </c>
      <c r="CN98" s="108">
        <v>308.05277225501436</v>
      </c>
      <c r="CO98" s="109">
        <v>63.105022831050228</v>
      </c>
    </row>
    <row r="99" spans="1:93" x14ac:dyDescent="0.25">
      <c r="A99" s="106">
        <v>3.9199886895494513</v>
      </c>
      <c r="B99" s="107">
        <v>77.197488584474883</v>
      </c>
      <c r="C99" s="106">
        <v>-14.218473011887298</v>
      </c>
      <c r="D99" s="107">
        <v>75.228310502283108</v>
      </c>
      <c r="E99" s="106">
        <v>-47.50552503322848</v>
      </c>
      <c r="F99" s="107">
        <v>67.585616438356169</v>
      </c>
      <c r="G99" s="106">
        <v>-75.559277476296288</v>
      </c>
      <c r="H99" s="107">
        <v>75.673515981735164</v>
      </c>
      <c r="I99" s="108">
        <v>-84.28994209761052</v>
      </c>
      <c r="J99" s="109">
        <v>72.465753424657535</v>
      </c>
      <c r="L99" s="106">
        <v>277.45036488271234</v>
      </c>
      <c r="M99" s="107">
        <v>71.780821917808225</v>
      </c>
      <c r="N99" s="106">
        <v>132.67683803130348</v>
      </c>
      <c r="O99" s="107">
        <v>77.865296803652967</v>
      </c>
      <c r="P99" s="106">
        <v>133.38034151525628</v>
      </c>
      <c r="Q99" s="107">
        <v>75.907534246575352</v>
      </c>
      <c r="R99" s="106">
        <v>122.18386048571182</v>
      </c>
      <c r="S99" s="107">
        <v>76.118721461187207</v>
      </c>
      <c r="T99" s="108">
        <v>165.0231549555981</v>
      </c>
      <c r="U99" s="109">
        <v>77.990867579908667</v>
      </c>
      <c r="V99" s="113"/>
      <c r="X99" s="106">
        <v>554.63671928156487</v>
      </c>
      <c r="Y99" s="107">
        <v>62.865296803652967</v>
      </c>
      <c r="Z99" s="106">
        <v>495.08316547583433</v>
      </c>
      <c r="AA99" s="107">
        <v>64.417808219178085</v>
      </c>
      <c r="AB99" s="106">
        <v>455.06886087240514</v>
      </c>
      <c r="AC99" s="107">
        <v>68.510273972602747</v>
      </c>
      <c r="AD99" s="106">
        <v>538.84112986962509</v>
      </c>
      <c r="AE99" s="107">
        <v>74.845890410958901</v>
      </c>
      <c r="AF99" s="108">
        <v>547.17163528833908</v>
      </c>
      <c r="AG99" s="109">
        <v>81.8607305936073</v>
      </c>
      <c r="AJ99" s="106">
        <v>414.88403701860227</v>
      </c>
      <c r="AK99" s="107">
        <v>59.046803652968038</v>
      </c>
      <c r="AL99" s="106">
        <v>458.50499489275376</v>
      </c>
      <c r="AM99" s="107">
        <v>63.139269406392692</v>
      </c>
      <c r="AN99" s="106">
        <v>458.23302469774296</v>
      </c>
      <c r="AO99" s="107">
        <v>42.300228310502284</v>
      </c>
      <c r="AP99" s="106">
        <v>366.46757162640341</v>
      </c>
      <c r="AQ99" s="107">
        <v>74.960045662100455</v>
      </c>
      <c r="AR99" s="108">
        <v>460.9904126319164</v>
      </c>
      <c r="AS99" s="109">
        <v>73.510273972602732</v>
      </c>
      <c r="AV99" s="106">
        <v>456.69099243333096</v>
      </c>
      <c r="AW99" s="107">
        <v>94.863013698630141</v>
      </c>
      <c r="AX99" s="106">
        <v>203.35457880183338</v>
      </c>
      <c r="AY99" s="107">
        <v>98.824200913242009</v>
      </c>
      <c r="AZ99" s="106">
        <v>107.27916308367288</v>
      </c>
      <c r="BA99" s="107">
        <v>94.383561643835606</v>
      </c>
      <c r="BB99" s="106">
        <v>156.19622346969376</v>
      </c>
      <c r="BC99" s="107">
        <v>83.74429223744292</v>
      </c>
      <c r="BD99" s="108">
        <v>254.03492154418825</v>
      </c>
      <c r="BE99" s="109">
        <v>80.736301369863014</v>
      </c>
      <c r="BH99" s="106">
        <v>295.14643181780764</v>
      </c>
      <c r="BI99" s="107">
        <v>81.466894977168948</v>
      </c>
      <c r="BJ99" s="106">
        <v>241.20784269724425</v>
      </c>
      <c r="BK99" s="107">
        <v>66.289954337899545</v>
      </c>
      <c r="BL99" s="106">
        <v>381.53200139924388</v>
      </c>
      <c r="BM99" s="107">
        <v>64.863013698630141</v>
      </c>
      <c r="BN99" s="106">
        <v>600.52024629239736</v>
      </c>
      <c r="BO99" s="107">
        <v>48.99543378995434</v>
      </c>
      <c r="BP99" s="108">
        <v>523.35972344533593</v>
      </c>
      <c r="BQ99" s="109">
        <v>52.106164383561648</v>
      </c>
      <c r="BT99" s="106">
        <v>2105.8569739534742</v>
      </c>
      <c r="BU99" s="107">
        <v>45.114155251141554</v>
      </c>
      <c r="BV99" s="106">
        <v>1924.2258898868649</v>
      </c>
      <c r="BW99" s="107">
        <v>44.954337899543376</v>
      </c>
      <c r="BX99" s="106">
        <v>2047.7348968365914</v>
      </c>
      <c r="BY99" s="107">
        <v>45.827625570776256</v>
      </c>
      <c r="BZ99" s="106">
        <v>2075.0026156098429</v>
      </c>
      <c r="CA99" s="107">
        <v>39.800228310502284</v>
      </c>
      <c r="CB99" s="108">
        <v>1931.3096957434798</v>
      </c>
      <c r="CC99" s="109">
        <v>48.378995433789953</v>
      </c>
      <c r="CF99" s="106">
        <v>374.51860799437327</v>
      </c>
      <c r="CG99" s="107">
        <v>44.646118721461185</v>
      </c>
      <c r="CH99" s="106">
        <v>366.36983491154399</v>
      </c>
      <c r="CI99" s="107">
        <v>50.416666666666664</v>
      </c>
      <c r="CJ99" s="106">
        <v>370.6188452909696</v>
      </c>
      <c r="CK99" s="107">
        <v>43.213470319634709</v>
      </c>
      <c r="CL99" s="106">
        <v>389.15554485081691</v>
      </c>
      <c r="CM99" s="107">
        <v>31.215753424657532</v>
      </c>
      <c r="CN99" s="108">
        <v>316.82692986019157</v>
      </c>
      <c r="CO99" s="109">
        <v>59.668949771689498</v>
      </c>
    </row>
    <row r="100" spans="1:93" x14ac:dyDescent="0.25">
      <c r="A100" s="106">
        <v>8.7657707186209279</v>
      </c>
      <c r="B100" s="107">
        <v>75.119863013698634</v>
      </c>
      <c r="C100" s="106">
        <v>-8.3864903554133328</v>
      </c>
      <c r="D100" s="107">
        <v>73.036529680365291</v>
      </c>
      <c r="E100" s="106">
        <v>-41.465924427815196</v>
      </c>
      <c r="F100" s="107">
        <v>66.118721461187207</v>
      </c>
      <c r="G100" s="106">
        <v>-69.277489061956572</v>
      </c>
      <c r="H100" s="107">
        <v>74.218036529680361</v>
      </c>
      <c r="I100" s="108">
        <v>-78.248150064214428</v>
      </c>
      <c r="J100" s="109">
        <v>71.210045662100455</v>
      </c>
      <c r="L100" s="106">
        <v>295.42499251188889</v>
      </c>
      <c r="M100" s="107">
        <v>70.56506849315069</v>
      </c>
      <c r="N100" s="106">
        <v>149.08660709924317</v>
      </c>
      <c r="O100" s="107">
        <v>76.621004566210047</v>
      </c>
      <c r="P100" s="106">
        <v>151.72614980607875</v>
      </c>
      <c r="Q100" s="107">
        <v>74.805936073059371</v>
      </c>
      <c r="R100" s="106">
        <v>141.55685510096089</v>
      </c>
      <c r="S100" s="107">
        <v>74.977168949771695</v>
      </c>
      <c r="T100" s="108">
        <v>183.65989861193671</v>
      </c>
      <c r="U100" s="109">
        <v>76.803652968036531</v>
      </c>
      <c r="V100" s="113"/>
      <c r="X100" s="106">
        <v>567.15527964494015</v>
      </c>
      <c r="Y100" s="107">
        <v>60.576484018264843</v>
      </c>
      <c r="Z100" s="106">
        <v>507.84477864603264</v>
      </c>
      <c r="AA100" s="107">
        <v>62.425799086757991</v>
      </c>
      <c r="AB100" s="106">
        <v>468.38492508503953</v>
      </c>
      <c r="AC100" s="107">
        <v>66.158675799086751</v>
      </c>
      <c r="AD100" s="106">
        <v>550.62530349889016</v>
      </c>
      <c r="AE100" s="107">
        <v>72.642694063926939</v>
      </c>
      <c r="AF100" s="108">
        <v>559.37465543973224</v>
      </c>
      <c r="AG100" s="109">
        <v>80.022831050228319</v>
      </c>
      <c r="AJ100" s="106">
        <v>440.92700881366613</v>
      </c>
      <c r="AK100" s="107">
        <v>56.729452054794514</v>
      </c>
      <c r="AL100" s="106">
        <v>483.43040856510822</v>
      </c>
      <c r="AM100" s="107">
        <v>60.63356164383562</v>
      </c>
      <c r="AN100" s="106">
        <v>485.06290426316087</v>
      </c>
      <c r="AO100" s="107">
        <v>39.497716894977167</v>
      </c>
      <c r="AP100" s="106">
        <v>394.25207245493812</v>
      </c>
      <c r="AQ100" s="107">
        <v>72.454337899543376</v>
      </c>
      <c r="AR100" s="108">
        <v>486.99048677557204</v>
      </c>
      <c r="AS100" s="109">
        <v>71.267123287671225</v>
      </c>
      <c r="AV100" s="106">
        <v>460.93969799241535</v>
      </c>
      <c r="AW100" s="107">
        <v>94.640410958904113</v>
      </c>
      <c r="AX100" s="106">
        <v>212.13913353617187</v>
      </c>
      <c r="AY100" s="107">
        <v>98.390410958904113</v>
      </c>
      <c r="AZ100" s="106">
        <v>118.11381995555719</v>
      </c>
      <c r="BA100" s="107">
        <v>93.430365296803657</v>
      </c>
      <c r="BB100" s="106">
        <v>166.41971028697353</v>
      </c>
      <c r="BC100" s="107">
        <v>82.716894977168948</v>
      </c>
      <c r="BD100" s="108">
        <v>262.88574942322805</v>
      </c>
      <c r="BE100" s="109">
        <v>79.674657534246577</v>
      </c>
      <c r="BH100" s="106">
        <v>332.12254179462593</v>
      </c>
      <c r="BI100" s="107">
        <v>79.503424657534254</v>
      </c>
      <c r="BJ100" s="106">
        <v>280.26901594182652</v>
      </c>
      <c r="BK100" s="107">
        <v>63.590182648401829</v>
      </c>
      <c r="BL100" s="106">
        <v>419.94139027701243</v>
      </c>
      <c r="BM100" s="107">
        <v>62.071917808219176</v>
      </c>
      <c r="BN100" s="106">
        <v>637.31181372898538</v>
      </c>
      <c r="BO100" s="107">
        <v>45.856164383561641</v>
      </c>
      <c r="BP100" s="108">
        <v>562.80397615382458</v>
      </c>
      <c r="BQ100" s="109">
        <v>48.487442922374427</v>
      </c>
      <c r="BT100" s="106">
        <v>2141.1779699279828</v>
      </c>
      <c r="BU100" s="107">
        <v>42.351598173515981</v>
      </c>
      <c r="BV100" s="106">
        <v>1962.7299558519508</v>
      </c>
      <c r="BW100" s="107">
        <v>41.992009132420094</v>
      </c>
      <c r="BX100" s="106">
        <v>2087.9918978127353</v>
      </c>
      <c r="BY100" s="107">
        <v>42.716894977168948</v>
      </c>
      <c r="BZ100" s="106">
        <v>2117.4290908093253</v>
      </c>
      <c r="CA100" s="107">
        <v>36.575342465753423</v>
      </c>
      <c r="CB100" s="108">
        <v>1972.9029820318217</v>
      </c>
      <c r="CC100" s="109">
        <v>44.44063926940639</v>
      </c>
      <c r="CF100" s="106">
        <v>382.68019136896089</v>
      </c>
      <c r="CG100" s="107">
        <v>41.638127853881279</v>
      </c>
      <c r="CH100" s="106">
        <v>375.30869075115095</v>
      </c>
      <c r="CI100" s="107">
        <v>47.448630136986303</v>
      </c>
      <c r="CJ100" s="106">
        <v>379.54631114514331</v>
      </c>
      <c r="CK100" s="107">
        <v>40.273972602739725</v>
      </c>
      <c r="CL100" s="106">
        <v>399.38068903757369</v>
      </c>
      <c r="CM100" s="107">
        <v>28.550228310502284</v>
      </c>
      <c r="CN100" s="108">
        <v>325.60108746536878</v>
      </c>
      <c r="CO100" s="109">
        <v>56.107305936073061</v>
      </c>
    </row>
    <row r="101" spans="1:93" x14ac:dyDescent="0.25">
      <c r="A101" s="106">
        <v>13.611552747692404</v>
      </c>
      <c r="B101" s="107">
        <v>72.968036529680376</v>
      </c>
      <c r="C101" s="106">
        <v>-2.5545076989393669</v>
      </c>
      <c r="D101" s="107">
        <v>70.753424657534254</v>
      </c>
      <c r="E101" s="106">
        <v>-35.426323822401912</v>
      </c>
      <c r="F101" s="107">
        <v>64.429223744292244</v>
      </c>
      <c r="G101" s="106">
        <v>-62.995700647616857</v>
      </c>
      <c r="H101" s="107">
        <v>72.739726027397253</v>
      </c>
      <c r="I101" s="108">
        <v>-72.206358030818336</v>
      </c>
      <c r="J101" s="109">
        <v>69.817351598173516</v>
      </c>
      <c r="L101" s="106">
        <v>313.39962014106544</v>
      </c>
      <c r="M101" s="107">
        <v>69.32648401826485</v>
      </c>
      <c r="N101" s="106">
        <v>165.49637616718286</v>
      </c>
      <c r="O101" s="107">
        <v>75.525114155251146</v>
      </c>
      <c r="P101" s="106">
        <v>170.07195809690123</v>
      </c>
      <c r="Q101" s="107">
        <v>73.607305936073061</v>
      </c>
      <c r="R101" s="106">
        <v>160.92984971620996</v>
      </c>
      <c r="S101" s="107">
        <v>74.035388127853878</v>
      </c>
      <c r="T101" s="108">
        <v>202.29664226827532</v>
      </c>
      <c r="U101" s="109">
        <v>75.536529680365291</v>
      </c>
      <c r="V101" s="113"/>
      <c r="X101" s="106">
        <v>579.67384000831544</v>
      </c>
      <c r="Y101" s="107">
        <v>58.287671232876711</v>
      </c>
      <c r="Z101" s="106">
        <v>520.60639181623094</v>
      </c>
      <c r="AA101" s="107">
        <v>60.519406392694066</v>
      </c>
      <c r="AB101" s="106">
        <v>481.70098929767391</v>
      </c>
      <c r="AC101" s="107">
        <v>63.989726027397268</v>
      </c>
      <c r="AD101" s="106">
        <v>562.40947712815523</v>
      </c>
      <c r="AE101" s="107">
        <v>70.102739726027394</v>
      </c>
      <c r="AF101" s="108">
        <v>571.5776755911254</v>
      </c>
      <c r="AG101" s="109">
        <v>78.019406392694066</v>
      </c>
      <c r="AJ101" s="106">
        <v>466.96998060873</v>
      </c>
      <c r="AK101" s="107">
        <v>54.474885844748854</v>
      </c>
      <c r="AL101" s="106">
        <v>508.35582223746269</v>
      </c>
      <c r="AM101" s="107">
        <v>58.019406392694059</v>
      </c>
      <c r="AN101" s="106">
        <v>511.89278382857879</v>
      </c>
      <c r="AO101" s="107">
        <v>36.678082191780817</v>
      </c>
      <c r="AP101" s="106">
        <v>422.03657328347282</v>
      </c>
      <c r="AQ101" s="107">
        <v>69.93150684931507</v>
      </c>
      <c r="AR101" s="108">
        <v>512.99056091922773</v>
      </c>
      <c r="AS101" s="109">
        <v>69.189497716894977</v>
      </c>
      <c r="AV101" s="106">
        <v>465.18840355149973</v>
      </c>
      <c r="AW101" s="107">
        <v>94.394977168949765</v>
      </c>
      <c r="AX101" s="106">
        <v>220.92368827051035</v>
      </c>
      <c r="AY101" s="107">
        <v>97.888127853881286</v>
      </c>
      <c r="AZ101" s="106">
        <v>128.94847682744151</v>
      </c>
      <c r="BA101" s="107">
        <v>92.551369863013704</v>
      </c>
      <c r="BB101" s="106">
        <v>176.64319710425329</v>
      </c>
      <c r="BC101" s="107">
        <v>81.832191780821915</v>
      </c>
      <c r="BD101" s="108">
        <v>271.73657730226785</v>
      </c>
      <c r="BE101" s="109">
        <v>78.789954337899545</v>
      </c>
      <c r="BH101" s="106">
        <v>369.09865177144422</v>
      </c>
      <c r="BI101" s="107">
        <v>77.602739726027394</v>
      </c>
      <c r="BJ101" s="106">
        <v>319.3301891864088</v>
      </c>
      <c r="BK101" s="107">
        <v>60.930365296803657</v>
      </c>
      <c r="BL101" s="106">
        <v>458.35077915478098</v>
      </c>
      <c r="BM101" s="107">
        <v>59.417808219178085</v>
      </c>
      <c r="BN101" s="106">
        <v>674.10338116557341</v>
      </c>
      <c r="BO101" s="107">
        <v>42.791095890410958</v>
      </c>
      <c r="BP101" s="108">
        <v>602.24822886231323</v>
      </c>
      <c r="BQ101" s="109">
        <v>45.057077625570777</v>
      </c>
      <c r="BT101" s="106">
        <v>2176.4989659024914</v>
      </c>
      <c r="BU101" s="107">
        <v>39.845890410958908</v>
      </c>
      <c r="BV101" s="106">
        <v>2001.2340218170366</v>
      </c>
      <c r="BW101" s="107">
        <v>39.366438356164387</v>
      </c>
      <c r="BX101" s="106">
        <v>2128.2488987888792</v>
      </c>
      <c r="BY101" s="107">
        <v>39.646118721461185</v>
      </c>
      <c r="BZ101" s="106">
        <v>2159.8555660088077</v>
      </c>
      <c r="CA101" s="107">
        <v>33.49885844748858</v>
      </c>
      <c r="CB101" s="108">
        <v>2014.4962683201636</v>
      </c>
      <c r="CC101" s="109">
        <v>40.507990867579906</v>
      </c>
      <c r="CF101" s="106">
        <v>390.84177474354851</v>
      </c>
      <c r="CG101" s="107">
        <v>38.795662100456624</v>
      </c>
      <c r="CH101" s="106">
        <v>384.24754659075791</v>
      </c>
      <c r="CI101" s="107">
        <v>44.566210045662103</v>
      </c>
      <c r="CJ101" s="106">
        <v>388.47377699931701</v>
      </c>
      <c r="CK101" s="107">
        <v>37.5</v>
      </c>
      <c r="CL101" s="106">
        <v>409.60583322433047</v>
      </c>
      <c r="CM101" s="107">
        <v>25.702054794520546</v>
      </c>
      <c r="CN101" s="108">
        <v>334.37524507054599</v>
      </c>
      <c r="CO101" s="109">
        <v>52.945205479452049</v>
      </c>
    </row>
    <row r="102" spans="1:93" x14ac:dyDescent="0.25">
      <c r="A102" s="106">
        <v>18.457334776763879</v>
      </c>
      <c r="B102" s="107">
        <v>70.913242009132418</v>
      </c>
      <c r="C102" s="106">
        <v>3.2774749575345989</v>
      </c>
      <c r="D102" s="107">
        <v>68.464611872146122</v>
      </c>
      <c r="E102" s="106">
        <v>-29.386723216988628</v>
      </c>
      <c r="F102" s="107">
        <v>62.74543378995434</v>
      </c>
      <c r="G102" s="106">
        <v>-56.713912233277142</v>
      </c>
      <c r="H102" s="107">
        <v>70.993150684931507</v>
      </c>
      <c r="I102" s="108">
        <v>-66.164565997422244</v>
      </c>
      <c r="J102" s="109">
        <v>68.253424657534239</v>
      </c>
      <c r="L102" s="106">
        <v>331.37424777024199</v>
      </c>
      <c r="M102" s="107">
        <v>67.882420091324207</v>
      </c>
      <c r="N102" s="106">
        <v>181.90614523512255</v>
      </c>
      <c r="O102" s="107">
        <v>74.303652968036531</v>
      </c>
      <c r="P102" s="106">
        <v>188.4177663877237</v>
      </c>
      <c r="Q102" s="107">
        <v>72.380136986301366</v>
      </c>
      <c r="R102" s="106">
        <v>180.30284433145903</v>
      </c>
      <c r="S102" s="107">
        <v>73.030821917808225</v>
      </c>
      <c r="T102" s="108">
        <v>220.93338592461393</v>
      </c>
      <c r="U102" s="109">
        <v>74.30936073059361</v>
      </c>
      <c r="V102" s="113"/>
      <c r="X102" s="106">
        <v>592.19240037169072</v>
      </c>
      <c r="Y102" s="107">
        <v>56.061643835616437</v>
      </c>
      <c r="Z102" s="106">
        <v>533.36800498642924</v>
      </c>
      <c r="AA102" s="107">
        <v>58.304794520547944</v>
      </c>
      <c r="AB102" s="106">
        <v>495.0170535103083</v>
      </c>
      <c r="AC102" s="107">
        <v>61.820776255707763</v>
      </c>
      <c r="AD102" s="106">
        <v>574.1936507574203</v>
      </c>
      <c r="AE102" s="107">
        <v>67.385844748858446</v>
      </c>
      <c r="AF102" s="108">
        <v>583.78069574251856</v>
      </c>
      <c r="AG102" s="109">
        <v>75.936073059360737</v>
      </c>
      <c r="AJ102" s="106">
        <v>493.01295240379386</v>
      </c>
      <c r="AK102" s="107">
        <v>51.980593607305934</v>
      </c>
      <c r="AL102" s="106">
        <v>533.28123590981716</v>
      </c>
      <c r="AM102" s="107">
        <v>55.31963470319635</v>
      </c>
      <c r="AN102" s="106">
        <v>538.72266339399675</v>
      </c>
      <c r="AO102" s="107">
        <v>34.235159817351594</v>
      </c>
      <c r="AP102" s="106">
        <v>449.82107411200752</v>
      </c>
      <c r="AQ102" s="107">
        <v>67.300228310502291</v>
      </c>
      <c r="AR102" s="108">
        <v>538.99063506288337</v>
      </c>
      <c r="AS102" s="109">
        <v>66.94063926940639</v>
      </c>
      <c r="AV102" s="106">
        <v>469.43710911058412</v>
      </c>
      <c r="AW102" s="107">
        <v>94.160958904109592</v>
      </c>
      <c r="AX102" s="106">
        <v>229.70824300484884</v>
      </c>
      <c r="AY102" s="107">
        <v>97.305936073059357</v>
      </c>
      <c r="AZ102" s="106">
        <v>139.78313369932582</v>
      </c>
      <c r="BA102" s="107">
        <v>91.632420091324192</v>
      </c>
      <c r="BB102" s="106">
        <v>186.86668392153305</v>
      </c>
      <c r="BC102" s="107">
        <v>80.816210045662089</v>
      </c>
      <c r="BD102" s="108">
        <v>280.58740518130764</v>
      </c>
      <c r="BE102" s="109">
        <v>77.876712328767127</v>
      </c>
      <c r="BH102" s="106">
        <v>406.07476174826252</v>
      </c>
      <c r="BI102" s="107">
        <v>75.473744292237441</v>
      </c>
      <c r="BJ102" s="106">
        <v>358.39136243099108</v>
      </c>
      <c r="BK102" s="107">
        <v>58.05936073059361</v>
      </c>
      <c r="BL102" s="106">
        <v>496.76016803254953</v>
      </c>
      <c r="BM102" s="107">
        <v>56.757990867579913</v>
      </c>
      <c r="BN102" s="106">
        <v>710.89494860216143</v>
      </c>
      <c r="BO102" s="107">
        <v>39.971461187214615</v>
      </c>
      <c r="BP102" s="108">
        <v>641.69248157080187</v>
      </c>
      <c r="BQ102" s="109">
        <v>41.775114155251138</v>
      </c>
      <c r="BT102" s="106">
        <v>2211.819961877</v>
      </c>
      <c r="BU102" s="107">
        <v>37.385844748858446</v>
      </c>
      <c r="BV102" s="106">
        <v>2039.7380877821224</v>
      </c>
      <c r="BW102" s="107">
        <v>36.444063926940643</v>
      </c>
      <c r="BX102" s="106">
        <v>2168.5058997650231</v>
      </c>
      <c r="BY102" s="107">
        <v>36.712328767123289</v>
      </c>
      <c r="BZ102" s="106">
        <v>2202.2820412082901</v>
      </c>
      <c r="CA102" s="107">
        <v>30.496575342465754</v>
      </c>
      <c r="CB102" s="108">
        <v>2056.0895546085058</v>
      </c>
      <c r="CC102" s="109">
        <v>37.174657534246577</v>
      </c>
      <c r="CF102" s="106">
        <v>399.00335811813613</v>
      </c>
      <c r="CG102" s="107">
        <v>36.078767123287669</v>
      </c>
      <c r="CH102" s="106">
        <v>393.18640243036486</v>
      </c>
      <c r="CI102" s="107">
        <v>41.666666666666671</v>
      </c>
      <c r="CJ102" s="106">
        <v>397.40124285349071</v>
      </c>
      <c r="CK102" s="107">
        <v>34.823059360730596</v>
      </c>
      <c r="CL102" s="106">
        <v>419.83097741108725</v>
      </c>
      <c r="CM102" s="107">
        <v>23.453196347031962</v>
      </c>
      <c r="CN102" s="108">
        <v>343.14940267572319</v>
      </c>
      <c r="CO102" s="109">
        <v>49.99429223744292</v>
      </c>
    </row>
    <row r="103" spans="1:93" x14ac:dyDescent="0.25">
      <c r="A103" s="106">
        <v>23.303116805835355</v>
      </c>
      <c r="B103" s="107">
        <v>68.647260273972606</v>
      </c>
      <c r="C103" s="106">
        <v>9.1094576140085657</v>
      </c>
      <c r="D103" s="107">
        <v>66.18150684931507</v>
      </c>
      <c r="E103" s="106">
        <v>-23.347122611575344</v>
      </c>
      <c r="F103" s="107">
        <v>61.095890410958908</v>
      </c>
      <c r="G103" s="106">
        <v>-50.432123818937427</v>
      </c>
      <c r="H103" s="107">
        <v>69.337899543378995</v>
      </c>
      <c r="I103" s="108">
        <v>-60.122773964026152</v>
      </c>
      <c r="J103" s="109">
        <v>66.683789954337897</v>
      </c>
      <c r="L103" s="106">
        <v>349.34887539941855</v>
      </c>
      <c r="M103" s="107">
        <v>66.563926940639277</v>
      </c>
      <c r="N103" s="106">
        <v>198.31591430306224</v>
      </c>
      <c r="O103" s="107">
        <v>73.1392694063927</v>
      </c>
      <c r="P103" s="106">
        <v>206.76357467854618</v>
      </c>
      <c r="Q103" s="107">
        <v>71.278538812785385</v>
      </c>
      <c r="R103" s="106">
        <v>199.6758389467081</v>
      </c>
      <c r="S103" s="107">
        <v>71.82077625570777</v>
      </c>
      <c r="T103" s="108">
        <v>239.57012958095254</v>
      </c>
      <c r="U103" s="109">
        <v>73.019406392694066</v>
      </c>
      <c r="V103" s="113"/>
      <c r="X103" s="106">
        <v>604.71096073506601</v>
      </c>
      <c r="Y103" s="107">
        <v>53.767123287671239</v>
      </c>
      <c r="Z103" s="106">
        <v>546.12961815662754</v>
      </c>
      <c r="AA103" s="107">
        <v>56.033105022831052</v>
      </c>
      <c r="AB103" s="106">
        <v>508.33311772294269</v>
      </c>
      <c r="AC103" s="107">
        <v>59.492009132420087</v>
      </c>
      <c r="AD103" s="106">
        <v>585.97782438668537</v>
      </c>
      <c r="AE103" s="107">
        <v>64.429223744292244</v>
      </c>
      <c r="AF103" s="108">
        <v>595.98371589391172</v>
      </c>
      <c r="AG103" s="109">
        <v>73.76141552511416</v>
      </c>
      <c r="AJ103" s="106">
        <v>519.05592419885772</v>
      </c>
      <c r="AK103" s="107">
        <v>49.257990867579906</v>
      </c>
      <c r="AL103" s="106">
        <v>558.20664958217162</v>
      </c>
      <c r="AM103" s="107">
        <v>52.716894977168948</v>
      </c>
      <c r="AN103" s="106">
        <v>565.55254295941472</v>
      </c>
      <c r="AO103" s="107">
        <v>31.643835616438352</v>
      </c>
      <c r="AP103" s="106">
        <v>477.60557494054223</v>
      </c>
      <c r="AQ103" s="107">
        <v>64.566210045662103</v>
      </c>
      <c r="AR103" s="108">
        <v>564.99070920653901</v>
      </c>
      <c r="AS103" s="109">
        <v>64.49771689497716</v>
      </c>
      <c r="AV103" s="106">
        <v>473.6858146696685</v>
      </c>
      <c r="AW103" s="107">
        <v>93.864155251141554</v>
      </c>
      <c r="AX103" s="106">
        <v>238.49279773918732</v>
      </c>
      <c r="AY103" s="107">
        <v>96.621004566210047</v>
      </c>
      <c r="AZ103" s="106">
        <v>150.61779057121012</v>
      </c>
      <c r="BA103" s="107">
        <v>90.536529680365291</v>
      </c>
      <c r="BB103" s="106">
        <v>197.09017073881282</v>
      </c>
      <c r="BC103" s="107">
        <v>79.93150684931507</v>
      </c>
      <c r="BD103" s="108">
        <v>289.43823306034744</v>
      </c>
      <c r="BE103" s="109">
        <v>76.957762557077629</v>
      </c>
      <c r="BH103" s="106">
        <v>443.05087172508081</v>
      </c>
      <c r="BI103" s="107">
        <v>73.070776255707756</v>
      </c>
      <c r="BJ103" s="106">
        <v>397.45253567557336</v>
      </c>
      <c r="BK103" s="107">
        <v>54.99429223744292</v>
      </c>
      <c r="BL103" s="106">
        <v>535.16955691031808</v>
      </c>
      <c r="BM103" s="107">
        <v>54.138127853881279</v>
      </c>
      <c r="BN103" s="106">
        <v>747.68651603874946</v>
      </c>
      <c r="BO103" s="107">
        <v>37.534246575342465</v>
      </c>
      <c r="BP103" s="108">
        <v>681.13673427929052</v>
      </c>
      <c r="BQ103" s="109">
        <v>38.573059360730596</v>
      </c>
      <c r="BT103" s="106">
        <v>2247.1409578515086</v>
      </c>
      <c r="BU103" s="107">
        <v>34.925799086757991</v>
      </c>
      <c r="BV103" s="106">
        <v>2078.2421537472082</v>
      </c>
      <c r="BW103" s="107">
        <v>33.670091324200911</v>
      </c>
      <c r="BX103" s="106">
        <v>2208.762900741167</v>
      </c>
      <c r="BY103" s="107">
        <v>33.704337899543383</v>
      </c>
      <c r="BZ103" s="106">
        <v>2244.7085164077725</v>
      </c>
      <c r="CA103" s="107">
        <v>27.711187214611872</v>
      </c>
      <c r="CB103" s="108">
        <v>2097.6828408968477</v>
      </c>
      <c r="CC103" s="109">
        <v>33.647260273972599</v>
      </c>
      <c r="CF103" s="106">
        <v>407.16494149272376</v>
      </c>
      <c r="CG103" s="107">
        <v>33.321917808219176</v>
      </c>
      <c r="CH103" s="106">
        <v>402.12525826997182</v>
      </c>
      <c r="CI103" s="107">
        <v>38.864155251141554</v>
      </c>
      <c r="CJ103" s="106">
        <v>406.32870870766442</v>
      </c>
      <c r="CK103" s="107">
        <v>32.123287671232873</v>
      </c>
      <c r="CL103" s="106">
        <v>430.05612159784403</v>
      </c>
      <c r="CM103" s="107">
        <v>21.06164383561644</v>
      </c>
      <c r="CN103" s="108">
        <v>351.9235602809004</v>
      </c>
      <c r="CO103" s="109">
        <v>47.106164383561641</v>
      </c>
    </row>
    <row r="104" spans="1:93" x14ac:dyDescent="0.25">
      <c r="A104" s="106">
        <v>28.148898834906831</v>
      </c>
      <c r="B104" s="107">
        <v>66.461187214611869</v>
      </c>
      <c r="C104" s="106">
        <v>14.941440270482531</v>
      </c>
      <c r="D104" s="107">
        <v>63.886986301369866</v>
      </c>
      <c r="E104" s="106">
        <v>-17.30752200616206</v>
      </c>
      <c r="F104" s="107">
        <v>59.394977168949772</v>
      </c>
      <c r="G104" s="106">
        <v>-44.150335404597712</v>
      </c>
      <c r="H104" s="107">
        <v>67.50570776255708</v>
      </c>
      <c r="I104" s="108">
        <v>-54.08098193063006</v>
      </c>
      <c r="J104" s="109">
        <v>64.948630136986296</v>
      </c>
      <c r="L104" s="106">
        <v>367.3235030285951</v>
      </c>
      <c r="M104" s="107">
        <v>65.348173515981728</v>
      </c>
      <c r="N104" s="106">
        <v>214.72568337100194</v>
      </c>
      <c r="O104" s="107">
        <v>72.089041095890423</v>
      </c>
      <c r="P104" s="106">
        <v>225.10938296936865</v>
      </c>
      <c r="Q104" s="107">
        <v>69.93721461187215</v>
      </c>
      <c r="R104" s="106">
        <v>219.04883356195717</v>
      </c>
      <c r="S104" s="107">
        <v>70.50228310502284</v>
      </c>
      <c r="T104" s="108">
        <v>258.20687323729112</v>
      </c>
      <c r="U104" s="109">
        <v>71.495433789954333</v>
      </c>
      <c r="V104" s="113"/>
      <c r="X104" s="106">
        <v>617.2295210984413</v>
      </c>
      <c r="Y104" s="107">
        <v>51.495433789954333</v>
      </c>
      <c r="Z104" s="106">
        <v>558.89123132682585</v>
      </c>
      <c r="AA104" s="107">
        <v>53.424657534246577</v>
      </c>
      <c r="AB104" s="106">
        <v>521.64918193557708</v>
      </c>
      <c r="AC104" s="107">
        <v>57.100456621004568</v>
      </c>
      <c r="AD104" s="106">
        <v>597.76199801595044</v>
      </c>
      <c r="AE104" s="107">
        <v>61.963470319634709</v>
      </c>
      <c r="AF104" s="108">
        <v>608.18673604530488</v>
      </c>
      <c r="AG104" s="109">
        <v>71.25570776255708</v>
      </c>
      <c r="AJ104" s="106">
        <v>545.09889599392159</v>
      </c>
      <c r="AK104" s="107">
        <v>46.917808219178085</v>
      </c>
      <c r="AL104" s="106">
        <v>583.13206325452609</v>
      </c>
      <c r="AM104" s="107">
        <v>50.045662100456624</v>
      </c>
      <c r="AN104" s="106">
        <v>592.38242252483269</v>
      </c>
      <c r="AO104" s="107">
        <v>29.200913242009129</v>
      </c>
      <c r="AP104" s="106">
        <v>505.39007576907693</v>
      </c>
      <c r="AQ104" s="107">
        <v>61.826484018264836</v>
      </c>
      <c r="AR104" s="108">
        <v>590.99078335019465</v>
      </c>
      <c r="AS104" s="109">
        <v>61.803652968036523</v>
      </c>
      <c r="AV104" s="106">
        <v>477.93452022875289</v>
      </c>
      <c r="AW104" s="107">
        <v>93.561643835616437</v>
      </c>
      <c r="AX104" s="106">
        <v>247.27735247352581</v>
      </c>
      <c r="AY104" s="107">
        <v>95.844748858447488</v>
      </c>
      <c r="AZ104" s="106">
        <v>161.45244744309443</v>
      </c>
      <c r="BA104" s="107">
        <v>89.651826484018258</v>
      </c>
      <c r="BB104" s="106">
        <v>207.31365755609258</v>
      </c>
      <c r="BC104" s="107">
        <v>78.892694063926939</v>
      </c>
      <c r="BD104" s="108">
        <v>298.28906093938724</v>
      </c>
      <c r="BE104" s="109">
        <v>76.078767123287676</v>
      </c>
      <c r="BH104" s="106">
        <v>480.0269817018991</v>
      </c>
      <c r="BI104" s="107">
        <v>70.542237442922371</v>
      </c>
      <c r="BJ104" s="106">
        <v>436.51370892015564</v>
      </c>
      <c r="BK104" s="107">
        <v>51.860730593607308</v>
      </c>
      <c r="BL104" s="106">
        <v>573.57894578808657</v>
      </c>
      <c r="BM104" s="107">
        <v>51.352739726027394</v>
      </c>
      <c r="BN104" s="106">
        <v>784.47808347533748</v>
      </c>
      <c r="BO104" s="107">
        <v>34.942922374429223</v>
      </c>
      <c r="BP104" s="108">
        <v>720.58098698777917</v>
      </c>
      <c r="BQ104" s="109">
        <v>35.576484018264843</v>
      </c>
      <c r="BT104" s="106">
        <v>2282.4619538260172</v>
      </c>
      <c r="BU104" s="107">
        <v>32.545662100456624</v>
      </c>
      <c r="BV104" s="106">
        <v>2116.7462197122941</v>
      </c>
      <c r="BW104" s="107">
        <v>31.067351598173516</v>
      </c>
      <c r="BX104" s="106">
        <v>2249.0199017173109</v>
      </c>
      <c r="BY104" s="107">
        <v>31.021689497716892</v>
      </c>
      <c r="BZ104" s="106">
        <v>2287.134991607255</v>
      </c>
      <c r="CA104" s="107">
        <v>25.273972602739725</v>
      </c>
      <c r="CB104" s="108">
        <v>2139.2761271851896</v>
      </c>
      <c r="CC104" s="109">
        <v>30.582191780821915</v>
      </c>
      <c r="CF104" s="106">
        <v>415.32652486731138</v>
      </c>
      <c r="CG104" s="107">
        <v>30.684931506849317</v>
      </c>
      <c r="CH104" s="106">
        <v>411.06411410957878</v>
      </c>
      <c r="CI104" s="107">
        <v>35.799086757990864</v>
      </c>
      <c r="CJ104" s="106">
        <v>415.25617456183812</v>
      </c>
      <c r="CK104" s="107">
        <v>29.503424657534243</v>
      </c>
      <c r="CL104" s="106">
        <v>440.28126578460081</v>
      </c>
      <c r="CM104" s="107">
        <v>18.892694063926939</v>
      </c>
      <c r="CN104" s="108">
        <v>360.69771788607761</v>
      </c>
      <c r="CO104" s="109">
        <v>44.200913242009129</v>
      </c>
    </row>
    <row r="105" spans="1:93" x14ac:dyDescent="0.25">
      <c r="A105" s="106">
        <v>32.99468086397831</v>
      </c>
      <c r="B105" s="107">
        <v>64.229452054794521</v>
      </c>
      <c r="C105" s="106">
        <v>20.773422926956496</v>
      </c>
      <c r="D105" s="107">
        <v>61.415525114155258</v>
      </c>
      <c r="E105" s="106">
        <v>-11.267921400748776</v>
      </c>
      <c r="F105" s="107">
        <v>57.739726027397268</v>
      </c>
      <c r="G105" s="106">
        <v>-37.868546990257997</v>
      </c>
      <c r="H105" s="107">
        <v>65.650684931506859</v>
      </c>
      <c r="I105" s="108">
        <v>-48.039189897233967</v>
      </c>
      <c r="J105" s="109">
        <v>63.12785388127854</v>
      </c>
      <c r="L105" s="106">
        <v>385.29813065777165</v>
      </c>
      <c r="M105" s="107">
        <v>64.121004566210047</v>
      </c>
      <c r="N105" s="106">
        <v>231.13545243894163</v>
      </c>
      <c r="O105" s="107">
        <v>71.095890410958901</v>
      </c>
      <c r="P105" s="106">
        <v>243.45519126019113</v>
      </c>
      <c r="Q105" s="107">
        <v>68.647260273972606</v>
      </c>
      <c r="R105" s="106">
        <v>238.42182817720624</v>
      </c>
      <c r="S105" s="107">
        <v>69.155251141552512</v>
      </c>
      <c r="T105" s="108">
        <v>276.8436168936297</v>
      </c>
      <c r="U105" s="109">
        <v>70.336757990867582</v>
      </c>
      <c r="V105" s="113"/>
      <c r="X105" s="106">
        <v>629.74808146181658</v>
      </c>
      <c r="Y105" s="107">
        <v>49.075342465753423</v>
      </c>
      <c r="Z105" s="106">
        <v>571.65284449702415</v>
      </c>
      <c r="AA105" s="107">
        <v>50.907534246575345</v>
      </c>
      <c r="AB105" s="106">
        <v>534.96524614821146</v>
      </c>
      <c r="AC105" s="107">
        <v>54.948630136986296</v>
      </c>
      <c r="AD105" s="106">
        <v>609.54617164521551</v>
      </c>
      <c r="AE105" s="107">
        <v>59.149543378995432</v>
      </c>
      <c r="AF105" s="108">
        <v>620.38975619669804</v>
      </c>
      <c r="AG105" s="109">
        <v>68.80136986301369</v>
      </c>
      <c r="AJ105" s="106">
        <v>571.14186778898545</v>
      </c>
      <c r="AK105" s="107">
        <v>44.412100456621005</v>
      </c>
      <c r="AL105" s="106">
        <v>608.05747692688055</v>
      </c>
      <c r="AM105" s="107">
        <v>47.48858447488584</v>
      </c>
      <c r="AN105" s="106">
        <v>619.21230209025066</v>
      </c>
      <c r="AO105" s="107">
        <v>27.020547945205482</v>
      </c>
      <c r="AP105" s="106">
        <v>533.17457659761169</v>
      </c>
      <c r="AQ105" s="107">
        <v>58.710045662100455</v>
      </c>
      <c r="AR105" s="108">
        <v>616.99085749385029</v>
      </c>
      <c r="AS105" s="109">
        <v>59.166666666666664</v>
      </c>
      <c r="AV105" s="106">
        <v>482.18322578783727</v>
      </c>
      <c r="AW105" s="107">
        <v>93.253424657534239</v>
      </c>
      <c r="AX105" s="106">
        <v>256.06190720786429</v>
      </c>
      <c r="AY105" s="107">
        <v>94.982876712328761</v>
      </c>
      <c r="AZ105" s="106">
        <v>172.28710431497873</v>
      </c>
      <c r="BA105" s="107">
        <v>88.436073059360737</v>
      </c>
      <c r="BB105" s="106">
        <v>217.53714437337234</v>
      </c>
      <c r="BC105" s="107">
        <v>78.007990867579906</v>
      </c>
      <c r="BD105" s="108">
        <v>307.13988881842704</v>
      </c>
      <c r="BE105" s="109">
        <v>75.188356164383563</v>
      </c>
      <c r="BH105" s="106">
        <v>517.0030916787174</v>
      </c>
      <c r="BI105" s="107">
        <v>67.597031963470329</v>
      </c>
      <c r="BJ105" s="106">
        <v>475.57488216473791</v>
      </c>
      <c r="BK105" s="107">
        <v>48.915525114155251</v>
      </c>
      <c r="BL105" s="106">
        <v>611.98833466585506</v>
      </c>
      <c r="BM105" s="107">
        <v>49.05251141552511</v>
      </c>
      <c r="BN105" s="106">
        <v>821.26965091192551</v>
      </c>
      <c r="BO105" s="107">
        <v>32.363013698630141</v>
      </c>
      <c r="BP105" s="108">
        <v>760.02523969626782</v>
      </c>
      <c r="BQ105" s="109">
        <v>32.745433789954333</v>
      </c>
      <c r="BT105" s="106">
        <v>2317.7829498005258</v>
      </c>
      <c r="BU105" s="107">
        <v>30.148401826484019</v>
      </c>
      <c r="BV105" s="106">
        <v>2155.2502856773799</v>
      </c>
      <c r="BW105" s="107">
        <v>28.56164383561644</v>
      </c>
      <c r="BX105" s="106">
        <v>2289.2769026934548</v>
      </c>
      <c r="BY105" s="107">
        <v>28.31050228310502</v>
      </c>
      <c r="BZ105" s="106">
        <v>2329.5614668067374</v>
      </c>
      <c r="CA105" s="107">
        <v>22.825342465753426</v>
      </c>
      <c r="CB105" s="108">
        <v>2180.8694134735315</v>
      </c>
      <c r="CC105" s="109">
        <v>27.751141552511417</v>
      </c>
      <c r="CF105" s="106">
        <v>423.488108241899</v>
      </c>
      <c r="CG105" s="107">
        <v>27.842465753424655</v>
      </c>
      <c r="CH105" s="106">
        <v>420.00296994918574</v>
      </c>
      <c r="CI105" s="107">
        <v>32.962328767123289</v>
      </c>
      <c r="CJ105" s="106">
        <v>424.18364041601183</v>
      </c>
      <c r="CK105" s="107">
        <v>26.99200913242009</v>
      </c>
      <c r="CL105" s="106">
        <v>450.50640997135758</v>
      </c>
      <c r="CM105" s="107">
        <v>16.421232876712331</v>
      </c>
      <c r="CN105" s="108">
        <v>369.47187549125482</v>
      </c>
      <c r="CO105" s="109">
        <v>41.512557077625573</v>
      </c>
    </row>
    <row r="106" spans="1:93" x14ac:dyDescent="0.25">
      <c r="A106" s="106">
        <v>37.840462893049789</v>
      </c>
      <c r="B106" s="107">
        <v>61.803652968036523</v>
      </c>
      <c r="C106" s="106">
        <v>26.605405583430461</v>
      </c>
      <c r="D106" s="107">
        <v>58.784246575342472</v>
      </c>
      <c r="E106" s="106">
        <v>-5.2283207953354909</v>
      </c>
      <c r="F106" s="107">
        <v>55.918949771689498</v>
      </c>
      <c r="G106" s="106">
        <v>-31.586758575918278</v>
      </c>
      <c r="H106" s="107">
        <v>63.847031963470322</v>
      </c>
      <c r="I106" s="108">
        <v>-41.997397863837875</v>
      </c>
      <c r="J106" s="109">
        <v>61.31849315068493</v>
      </c>
      <c r="L106" s="106">
        <v>403.2727582869482</v>
      </c>
      <c r="M106" s="107">
        <v>62.905251141552512</v>
      </c>
      <c r="N106" s="106">
        <v>247.54522150688132</v>
      </c>
      <c r="O106" s="107">
        <v>70.159817351598178</v>
      </c>
      <c r="P106" s="106">
        <v>261.8009995510136</v>
      </c>
      <c r="Q106" s="107">
        <v>67.191780821917817</v>
      </c>
      <c r="R106" s="106">
        <v>257.79482279245531</v>
      </c>
      <c r="S106" s="107">
        <v>67.5</v>
      </c>
      <c r="T106" s="108">
        <v>295.48036054996828</v>
      </c>
      <c r="U106" s="109">
        <v>68.784246575342465</v>
      </c>
      <c r="V106" s="113"/>
      <c r="X106" s="106">
        <v>642.26664182519187</v>
      </c>
      <c r="Y106" s="107">
        <v>46.506849315068493</v>
      </c>
      <c r="Z106" s="106">
        <v>584.41445766722245</v>
      </c>
      <c r="AA106" s="107">
        <v>48.447488584474883</v>
      </c>
      <c r="AB106" s="106">
        <v>548.28131036084585</v>
      </c>
      <c r="AC106" s="107">
        <v>52.574200913242009</v>
      </c>
      <c r="AD106" s="106">
        <v>621.33034527448058</v>
      </c>
      <c r="AE106" s="107">
        <v>56.198630136986303</v>
      </c>
      <c r="AF106" s="108">
        <v>632.59277634809121</v>
      </c>
      <c r="AG106" s="109">
        <v>66.152968036529685</v>
      </c>
      <c r="AJ106" s="106">
        <v>597.18483958404931</v>
      </c>
      <c r="AK106" s="107">
        <v>42.014840182648399</v>
      </c>
      <c r="AL106" s="106">
        <v>632.98289059923502</v>
      </c>
      <c r="AM106" s="107">
        <v>44.925799086757991</v>
      </c>
      <c r="AN106" s="106">
        <v>646.04218165566863</v>
      </c>
      <c r="AO106" s="107">
        <v>24.982876712328768</v>
      </c>
      <c r="AP106" s="106">
        <v>560.95907742614645</v>
      </c>
      <c r="AQ106" s="107">
        <v>55.947488584474883</v>
      </c>
      <c r="AR106" s="108">
        <v>642.99093163750592</v>
      </c>
      <c r="AS106" s="109">
        <v>56.780821917808225</v>
      </c>
      <c r="AV106" s="106">
        <v>486.43193134692166</v>
      </c>
      <c r="AW106" s="107">
        <v>92.654109589041099</v>
      </c>
      <c r="AX106" s="106">
        <v>264.84646194220278</v>
      </c>
      <c r="AY106" s="107">
        <v>94.229452054794521</v>
      </c>
      <c r="AZ106" s="106">
        <v>183.12176118686304</v>
      </c>
      <c r="BA106" s="107">
        <v>87.334474885844742</v>
      </c>
      <c r="BB106" s="106">
        <v>227.76063119065211</v>
      </c>
      <c r="BC106" s="107">
        <v>77.071917808219183</v>
      </c>
      <c r="BD106" s="108">
        <v>315.99071669746684</v>
      </c>
      <c r="BE106" s="109">
        <v>74.292237442922371</v>
      </c>
      <c r="BH106" s="106">
        <v>553.97920165553569</v>
      </c>
      <c r="BI106" s="107">
        <v>64.93721461187215</v>
      </c>
      <c r="BJ106" s="106">
        <v>514.63605540932019</v>
      </c>
      <c r="BK106" s="107">
        <v>45.713470319634702</v>
      </c>
      <c r="BL106" s="106">
        <v>650.39772354362356</v>
      </c>
      <c r="BM106" s="107">
        <v>46.358447488584474</v>
      </c>
      <c r="BN106" s="106">
        <v>858.06121834851353</v>
      </c>
      <c r="BO106" s="107">
        <v>29.925799086757994</v>
      </c>
      <c r="BP106" s="108">
        <v>799.46949240475647</v>
      </c>
      <c r="BQ106" s="109">
        <v>30.216894977168952</v>
      </c>
      <c r="BT106" s="106">
        <v>2353.1039457750344</v>
      </c>
      <c r="BU106" s="107">
        <v>28.087899543378995</v>
      </c>
      <c r="BV106" s="106">
        <v>2193.7543516424657</v>
      </c>
      <c r="BW106" s="107">
        <v>26.501141552511413</v>
      </c>
      <c r="BX106" s="106">
        <v>2329.5339036695987</v>
      </c>
      <c r="BY106" s="107">
        <v>25.918949771689498</v>
      </c>
      <c r="BZ106" s="106">
        <v>2371.9879420062198</v>
      </c>
      <c r="CA106" s="107">
        <v>20.553652968036531</v>
      </c>
      <c r="CB106" s="108">
        <v>2222.4626997618734</v>
      </c>
      <c r="CC106" s="109">
        <v>24.920091324200914</v>
      </c>
      <c r="CF106" s="106">
        <v>431.64969161648662</v>
      </c>
      <c r="CG106" s="107">
        <v>25.348173515981738</v>
      </c>
      <c r="CH106" s="106">
        <v>428.9418257887927</v>
      </c>
      <c r="CI106" s="107">
        <v>30.644977168949772</v>
      </c>
      <c r="CJ106" s="106">
        <v>433.11110627018553</v>
      </c>
      <c r="CK106" s="107">
        <v>24.708904109589042</v>
      </c>
      <c r="CL106" s="106">
        <v>460.73155415811436</v>
      </c>
      <c r="CM106" s="107">
        <v>14.343607305936073</v>
      </c>
      <c r="CN106" s="108">
        <v>378.24603309643203</v>
      </c>
      <c r="CO106" s="109">
        <v>38.74429223744292</v>
      </c>
    </row>
    <row r="107" spans="1:93" x14ac:dyDescent="0.25">
      <c r="A107" s="106">
        <v>42.686244922121269</v>
      </c>
      <c r="B107" s="107">
        <v>59.492009132420087</v>
      </c>
      <c r="C107" s="106">
        <v>32.437388239904429</v>
      </c>
      <c r="D107" s="107">
        <v>55.958904109589035</v>
      </c>
      <c r="E107" s="106">
        <v>0.81127981007779404</v>
      </c>
      <c r="F107" s="107">
        <v>54.018264840182653</v>
      </c>
      <c r="G107" s="106">
        <v>-25.304970161578559</v>
      </c>
      <c r="H107" s="107">
        <v>61.843607305936075</v>
      </c>
      <c r="I107" s="108">
        <v>-35.955605830441783</v>
      </c>
      <c r="J107" s="109">
        <v>59.531963470319639</v>
      </c>
      <c r="L107" s="106">
        <v>421.24738591612476</v>
      </c>
      <c r="M107" s="107">
        <v>61.364155251141547</v>
      </c>
      <c r="N107" s="106">
        <v>263.95499057482101</v>
      </c>
      <c r="O107" s="107">
        <v>69.189497716894977</v>
      </c>
      <c r="P107" s="106">
        <v>280.14680784183605</v>
      </c>
      <c r="Q107" s="107">
        <v>65.684931506849324</v>
      </c>
      <c r="R107" s="106">
        <v>277.16781740770438</v>
      </c>
      <c r="S107" s="107">
        <v>66.055936073059357</v>
      </c>
      <c r="T107" s="108">
        <v>314.11710420630686</v>
      </c>
      <c r="U107" s="109">
        <v>67.220319634703202</v>
      </c>
      <c r="V107" s="113"/>
      <c r="X107" s="106">
        <v>654.78520218856715</v>
      </c>
      <c r="Y107" s="107">
        <v>43.961187214611876</v>
      </c>
      <c r="Z107" s="106">
        <v>597.17607083742075</v>
      </c>
      <c r="AA107" s="107">
        <v>46.307077625570777</v>
      </c>
      <c r="AB107" s="106">
        <v>561.59737457348024</v>
      </c>
      <c r="AC107" s="107">
        <v>50.342465753424662</v>
      </c>
      <c r="AD107" s="106">
        <v>633.11451890374565</v>
      </c>
      <c r="AE107" s="107">
        <v>53.538812785388124</v>
      </c>
      <c r="AF107" s="108">
        <v>644.79579649948437</v>
      </c>
      <c r="AG107" s="109">
        <v>63.544520547945204</v>
      </c>
      <c r="AJ107" s="106">
        <v>623.22781137911318</v>
      </c>
      <c r="AK107" s="107">
        <v>39.765981735159819</v>
      </c>
      <c r="AL107" s="106">
        <v>657.90830427158949</v>
      </c>
      <c r="AM107" s="107">
        <v>42.128995433789953</v>
      </c>
      <c r="AN107" s="106">
        <v>672.8720612210866</v>
      </c>
      <c r="AO107" s="107">
        <v>22.910958904109588</v>
      </c>
      <c r="AP107" s="106">
        <v>588.74357825468121</v>
      </c>
      <c r="AQ107" s="107">
        <v>53.047945205479451</v>
      </c>
      <c r="AR107" s="108">
        <v>668.99100578116156</v>
      </c>
      <c r="AS107" s="109">
        <v>54.098173515981742</v>
      </c>
      <c r="AV107" s="106">
        <v>490.68063690600604</v>
      </c>
      <c r="AW107" s="107">
        <v>92.100456621004568</v>
      </c>
      <c r="AX107" s="106">
        <v>273.63101667654126</v>
      </c>
      <c r="AY107" s="107">
        <v>93.441780821917803</v>
      </c>
      <c r="AZ107" s="106">
        <v>193.95641805874735</v>
      </c>
      <c r="BA107" s="107">
        <v>86.090182648401822</v>
      </c>
      <c r="BB107" s="106">
        <v>237.98411800793187</v>
      </c>
      <c r="BC107" s="107">
        <v>76.152968036529671</v>
      </c>
      <c r="BD107" s="108">
        <v>324.84154457650664</v>
      </c>
      <c r="BE107" s="109">
        <v>73.293378995433784</v>
      </c>
      <c r="BH107" s="106">
        <v>590.95531163235398</v>
      </c>
      <c r="BI107" s="107">
        <v>62.049086757990871</v>
      </c>
      <c r="BJ107" s="106">
        <v>553.69722865390247</v>
      </c>
      <c r="BK107" s="107">
        <v>42.859589041095894</v>
      </c>
      <c r="BL107" s="106">
        <v>688.80711242139205</v>
      </c>
      <c r="BM107" s="107">
        <v>43.458904109589042</v>
      </c>
      <c r="BN107" s="106">
        <v>894.85278578510156</v>
      </c>
      <c r="BO107" s="107">
        <v>27.602739726027398</v>
      </c>
      <c r="BP107" s="108">
        <v>838.91374511324511</v>
      </c>
      <c r="BQ107" s="109">
        <v>27.813926940639274</v>
      </c>
      <c r="BT107" s="106">
        <v>2388.424941749543</v>
      </c>
      <c r="BU107" s="107">
        <v>25.94178082191781</v>
      </c>
      <c r="BV107" s="106">
        <v>2232.2584176075516</v>
      </c>
      <c r="BW107" s="107">
        <v>24.406392694063928</v>
      </c>
      <c r="BX107" s="106">
        <v>2369.7909046457426</v>
      </c>
      <c r="BY107" s="107">
        <v>23.864155251141554</v>
      </c>
      <c r="BZ107" s="106">
        <v>2414.4144172057022</v>
      </c>
      <c r="CA107" s="107">
        <v>18.167808219178085</v>
      </c>
      <c r="CB107" s="108">
        <v>2264.0559860502153</v>
      </c>
      <c r="CC107" s="109">
        <v>22.425799086757991</v>
      </c>
      <c r="CF107" s="106">
        <v>439.81127499107424</v>
      </c>
      <c r="CG107" s="107">
        <v>22.990867579908674</v>
      </c>
      <c r="CH107" s="106">
        <v>437.88068162839966</v>
      </c>
      <c r="CI107" s="107">
        <v>28.184931506849313</v>
      </c>
      <c r="CJ107" s="106">
        <v>442.03857212435923</v>
      </c>
      <c r="CK107" s="107">
        <v>22.425799086757991</v>
      </c>
      <c r="CL107" s="106">
        <v>470.95669834487114</v>
      </c>
      <c r="CM107" s="107">
        <v>12.30593607305936</v>
      </c>
      <c r="CN107" s="108">
        <v>387.02019070160924</v>
      </c>
      <c r="CO107" s="109">
        <v>36.152968036529678</v>
      </c>
    </row>
    <row r="108" spans="1:93" x14ac:dyDescent="0.25">
      <c r="A108" s="106">
        <v>47.532026951192748</v>
      </c>
      <c r="B108" s="107">
        <v>57.077625570776256</v>
      </c>
      <c r="C108" s="106">
        <v>38.269370896378398</v>
      </c>
      <c r="D108" s="107">
        <v>53.333333333333336</v>
      </c>
      <c r="E108" s="106">
        <v>6.850880415491079</v>
      </c>
      <c r="F108" s="107">
        <v>52.100456621004568</v>
      </c>
      <c r="G108" s="106">
        <v>-19.023181747238841</v>
      </c>
      <c r="H108" s="107">
        <v>59.834474885844749</v>
      </c>
      <c r="I108" s="108">
        <v>-29.913813797045691</v>
      </c>
      <c r="J108" s="109">
        <v>57.625570776255707</v>
      </c>
      <c r="L108" s="106">
        <v>439.22201354530131</v>
      </c>
      <c r="M108" s="107">
        <v>59.731735159817354</v>
      </c>
      <c r="N108" s="106">
        <v>280.3647596427607</v>
      </c>
      <c r="O108" s="107">
        <v>68.13356164383562</v>
      </c>
      <c r="P108" s="106">
        <v>298.4926161326585</v>
      </c>
      <c r="Q108" s="107">
        <v>63.869863013698634</v>
      </c>
      <c r="R108" s="106">
        <v>296.54081202295345</v>
      </c>
      <c r="S108" s="107">
        <v>64.172374429223737</v>
      </c>
      <c r="T108" s="108">
        <v>332.75384786264544</v>
      </c>
      <c r="U108" s="109">
        <v>65.376712328767127</v>
      </c>
      <c r="V108" s="113"/>
      <c r="X108" s="106">
        <v>667.30376255194244</v>
      </c>
      <c r="Y108" s="107">
        <v>41.449771689497716</v>
      </c>
      <c r="Z108" s="106">
        <v>609.93768400761905</v>
      </c>
      <c r="AA108" s="107">
        <v>44.075342465753423</v>
      </c>
      <c r="AB108" s="106">
        <v>574.91343878611463</v>
      </c>
      <c r="AC108" s="107">
        <v>47.8824200913242</v>
      </c>
      <c r="AD108" s="106">
        <v>644.89869253301072</v>
      </c>
      <c r="AE108" s="107">
        <v>50.776255707762552</v>
      </c>
      <c r="AF108" s="108">
        <v>656.99881665087753</v>
      </c>
      <c r="AG108" s="109">
        <v>60.490867579908681</v>
      </c>
      <c r="AJ108" s="106">
        <v>649.27078317417704</v>
      </c>
      <c r="AK108" s="107">
        <v>37.50570776255708</v>
      </c>
      <c r="AL108" s="106">
        <v>682.83371794394395</v>
      </c>
      <c r="AM108" s="107">
        <v>39.783105022831052</v>
      </c>
      <c r="AN108" s="106">
        <v>699.70194078650457</v>
      </c>
      <c r="AO108" s="107">
        <v>21.050228310502284</v>
      </c>
      <c r="AP108" s="106">
        <v>616.52807908321597</v>
      </c>
      <c r="AQ108" s="107">
        <v>50.205479452054789</v>
      </c>
      <c r="AR108" s="108">
        <v>694.9910799248172</v>
      </c>
      <c r="AS108" s="109">
        <v>51.335616438356169</v>
      </c>
      <c r="AV108" s="106">
        <v>494.92934246509043</v>
      </c>
      <c r="AW108" s="107">
        <v>91.36986301369862</v>
      </c>
      <c r="AX108" s="106">
        <v>282.41557141087975</v>
      </c>
      <c r="AY108" s="107">
        <v>92.682648401826484</v>
      </c>
      <c r="AZ108" s="106">
        <v>204.79107493063165</v>
      </c>
      <c r="BA108" s="107">
        <v>85.114155251141554</v>
      </c>
      <c r="BB108" s="106">
        <v>248.20760482521163</v>
      </c>
      <c r="BC108" s="107">
        <v>75.268264840182653</v>
      </c>
      <c r="BD108" s="108">
        <v>333.69237245554643</v>
      </c>
      <c r="BE108" s="109">
        <v>72.43150684931507</v>
      </c>
      <c r="BH108" s="106">
        <v>627.93142160917228</v>
      </c>
      <c r="BI108" s="107">
        <v>59.297945205479451</v>
      </c>
      <c r="BJ108" s="106">
        <v>592.75840189848475</v>
      </c>
      <c r="BK108" s="107">
        <v>40.325342465753423</v>
      </c>
      <c r="BL108" s="106">
        <v>727.21650129916054</v>
      </c>
      <c r="BM108" s="107">
        <v>40.816210045662096</v>
      </c>
      <c r="BN108" s="106">
        <v>931.64435322168958</v>
      </c>
      <c r="BO108" s="107">
        <v>25.296803652968038</v>
      </c>
      <c r="BP108" s="108">
        <v>878.35799782173376</v>
      </c>
      <c r="BQ108" s="109">
        <v>25.599315068493151</v>
      </c>
      <c r="BT108" s="106">
        <v>2423.7459377240516</v>
      </c>
      <c r="BU108" s="107">
        <v>23.772831050228309</v>
      </c>
      <c r="BV108" s="106">
        <v>2270.7624835726374</v>
      </c>
      <c r="BW108" s="107">
        <v>22.425799086757991</v>
      </c>
      <c r="BX108" s="106">
        <v>2410.0479056218865</v>
      </c>
      <c r="BY108" s="107">
        <v>21.940639269406393</v>
      </c>
      <c r="BZ108" s="106">
        <v>2456.8408924051846</v>
      </c>
      <c r="CA108" s="107">
        <v>16.25</v>
      </c>
      <c r="CB108" s="108">
        <v>2305.6492723385572</v>
      </c>
      <c r="CC108" s="109">
        <v>19.868721461187214</v>
      </c>
      <c r="CF108" s="106">
        <v>447.97285836566186</v>
      </c>
      <c r="CG108" s="107">
        <v>21.021689497716896</v>
      </c>
      <c r="CH108" s="106">
        <v>446.81953746800662</v>
      </c>
      <c r="CI108" s="107">
        <v>25.93607305936073</v>
      </c>
      <c r="CJ108" s="106">
        <v>450.96603797853294</v>
      </c>
      <c r="CK108" s="107">
        <v>20.245433789954337</v>
      </c>
      <c r="CL108" s="106">
        <v>481.18184253162792</v>
      </c>
      <c r="CM108" s="107">
        <v>10.673515981735161</v>
      </c>
      <c r="CN108" s="108">
        <v>395.79434830678645</v>
      </c>
      <c r="CO108" s="109">
        <v>33.555936073059364</v>
      </c>
    </row>
    <row r="109" spans="1:93" x14ac:dyDescent="0.25">
      <c r="A109" s="106">
        <v>52.377808980264227</v>
      </c>
      <c r="B109" s="107">
        <v>54.543378995433791</v>
      </c>
      <c r="C109" s="106">
        <v>44.101353552852366</v>
      </c>
      <c r="D109" s="107">
        <v>50.496575342465754</v>
      </c>
      <c r="E109" s="106">
        <v>12.890481020904364</v>
      </c>
      <c r="F109" s="107">
        <v>50.125570776255714</v>
      </c>
      <c r="G109" s="106">
        <v>-12.741393332899122</v>
      </c>
      <c r="H109" s="107">
        <v>57.665525114155244</v>
      </c>
      <c r="I109" s="108">
        <v>-23.872021763649599</v>
      </c>
      <c r="J109" s="109">
        <v>55.593607305936075</v>
      </c>
      <c r="L109" s="106">
        <v>457.19664117447786</v>
      </c>
      <c r="M109" s="107">
        <v>57.910958904109592</v>
      </c>
      <c r="N109" s="106">
        <v>296.77452871070039</v>
      </c>
      <c r="O109" s="107">
        <v>66.99771689497716</v>
      </c>
      <c r="P109" s="106">
        <v>316.83842442348094</v>
      </c>
      <c r="Q109" s="107">
        <v>62.100456621004561</v>
      </c>
      <c r="R109" s="106">
        <v>315.91380663820252</v>
      </c>
      <c r="S109" s="107">
        <v>62.2431506849315</v>
      </c>
      <c r="T109" s="108">
        <v>351.39059151898402</v>
      </c>
      <c r="U109" s="109">
        <v>63.538812785388131</v>
      </c>
      <c r="V109" s="113"/>
      <c r="X109" s="106">
        <v>679.82232291531773</v>
      </c>
      <c r="Y109" s="107">
        <v>39.109589041095887</v>
      </c>
      <c r="Z109" s="106">
        <v>622.69929717781736</v>
      </c>
      <c r="AA109" s="107">
        <v>41.626712328767127</v>
      </c>
      <c r="AB109" s="106">
        <v>588.22950299874901</v>
      </c>
      <c r="AC109" s="107">
        <v>45.650684931506852</v>
      </c>
      <c r="AD109" s="106">
        <v>656.68286616227579</v>
      </c>
      <c r="AE109" s="107">
        <v>47.985159817351594</v>
      </c>
      <c r="AF109" s="108">
        <v>669.20183680227069</v>
      </c>
      <c r="AG109" s="109">
        <v>57.579908675799082</v>
      </c>
      <c r="AJ109" s="106">
        <v>675.3137549692409</v>
      </c>
      <c r="AK109" s="107">
        <v>35.353881278538815</v>
      </c>
      <c r="AL109" s="106">
        <v>707.75913161629842</v>
      </c>
      <c r="AM109" s="107">
        <v>37.408675799086758</v>
      </c>
      <c r="AN109" s="106">
        <v>726.53182035192253</v>
      </c>
      <c r="AO109" s="107">
        <v>19.149543378995435</v>
      </c>
      <c r="AP109" s="106">
        <v>644.31257991175073</v>
      </c>
      <c r="AQ109" s="107">
        <v>47.465753424657535</v>
      </c>
      <c r="AR109" s="108">
        <v>720.99115406847284</v>
      </c>
      <c r="AS109" s="109">
        <v>48.675799086757991</v>
      </c>
      <c r="AV109" s="106">
        <v>499.17804802417481</v>
      </c>
      <c r="AW109" s="107">
        <v>90.422374429223737</v>
      </c>
      <c r="AX109" s="106">
        <v>291.20012614521823</v>
      </c>
      <c r="AY109" s="107">
        <v>91.8892694063927</v>
      </c>
      <c r="AZ109" s="106">
        <v>215.62573180251596</v>
      </c>
      <c r="BA109" s="107">
        <v>83.841324200913249</v>
      </c>
      <c r="BB109" s="106">
        <v>258.43109164249142</v>
      </c>
      <c r="BC109" s="107">
        <v>74.526255707762559</v>
      </c>
      <c r="BD109" s="108">
        <v>342.54320033458623</v>
      </c>
      <c r="BE109" s="109">
        <v>71.478310502283108</v>
      </c>
      <c r="BH109" s="106">
        <v>664.90753158599057</v>
      </c>
      <c r="BI109" s="107">
        <v>56.329908675799089</v>
      </c>
      <c r="BJ109" s="106">
        <v>631.81957514306703</v>
      </c>
      <c r="BK109" s="107">
        <v>37.751141552511413</v>
      </c>
      <c r="BL109" s="106">
        <v>765.62589017692903</v>
      </c>
      <c r="BM109" s="107">
        <v>38.184931506849317</v>
      </c>
      <c r="BN109" s="106">
        <v>968.43592065827761</v>
      </c>
      <c r="BO109" s="107">
        <v>23.065068493150683</v>
      </c>
      <c r="BP109" s="108">
        <v>917.80225053022241</v>
      </c>
      <c r="BQ109" s="109">
        <v>23.281963470319635</v>
      </c>
      <c r="BT109" s="106">
        <v>2459.0669336985602</v>
      </c>
      <c r="BU109" s="107">
        <v>21.638127853881279</v>
      </c>
      <c r="BV109" s="106">
        <v>2309.2665495377232</v>
      </c>
      <c r="BW109" s="107">
        <v>20.359589041095891</v>
      </c>
      <c r="BX109" s="106">
        <v>2450.3049065980304</v>
      </c>
      <c r="BY109" s="107">
        <v>19.937214611872143</v>
      </c>
      <c r="BZ109" s="106">
        <v>2499.267367604667</v>
      </c>
      <c r="CA109" s="107">
        <v>14.343607305936073</v>
      </c>
      <c r="CB109" s="108">
        <v>2347.2425586268992</v>
      </c>
      <c r="CC109" s="109">
        <v>17.699771689497716</v>
      </c>
      <c r="CF109" s="106">
        <v>456.13444174024949</v>
      </c>
      <c r="CG109" s="107">
        <v>19.121004566210047</v>
      </c>
      <c r="CH109" s="106">
        <v>455.75839330761357</v>
      </c>
      <c r="CI109" s="107">
        <v>23.595890410958901</v>
      </c>
      <c r="CJ109" s="106">
        <v>459.89350383270664</v>
      </c>
      <c r="CK109" s="107">
        <v>18.025114155251142</v>
      </c>
      <c r="CL109" s="106">
        <v>491.4069867183847</v>
      </c>
      <c r="CM109" s="107">
        <v>9.269406392694064</v>
      </c>
      <c r="CN109" s="108">
        <v>404.56850591196365</v>
      </c>
      <c r="CO109" s="109">
        <v>30.998858447488587</v>
      </c>
    </row>
    <row r="110" spans="1:93" x14ac:dyDescent="0.25">
      <c r="A110" s="106">
        <v>57.223591009335706</v>
      </c>
      <c r="B110" s="107">
        <v>51.93493150684931</v>
      </c>
      <c r="C110" s="106">
        <v>49.933336209326335</v>
      </c>
      <c r="D110" s="107">
        <v>47.716894977168948</v>
      </c>
      <c r="E110" s="106">
        <v>18.930081626317648</v>
      </c>
      <c r="F110" s="107">
        <v>48.087899543378995</v>
      </c>
      <c r="G110" s="106">
        <v>-6.4596049185594033</v>
      </c>
      <c r="H110" s="107">
        <v>55.587899543378995</v>
      </c>
      <c r="I110" s="108">
        <v>-17.830229730253507</v>
      </c>
      <c r="J110" s="109">
        <v>53.339041095890416</v>
      </c>
      <c r="L110" s="106">
        <v>475.17126880365441</v>
      </c>
      <c r="M110" s="107">
        <v>55.702054794520549</v>
      </c>
      <c r="N110" s="106">
        <v>313.18429777864009</v>
      </c>
      <c r="O110" s="107">
        <v>65.844748858447488</v>
      </c>
      <c r="P110" s="106">
        <v>335.18423271430339</v>
      </c>
      <c r="Q110" s="107">
        <v>60.011415525114153</v>
      </c>
      <c r="R110" s="106">
        <v>335.28680125345159</v>
      </c>
      <c r="S110" s="107">
        <v>60.188356164383563</v>
      </c>
      <c r="T110" s="108">
        <v>370.02733517532261</v>
      </c>
      <c r="U110" s="109">
        <v>61.615296803652967</v>
      </c>
      <c r="V110" s="113"/>
      <c r="X110" s="106">
        <v>692.34088327869301</v>
      </c>
      <c r="Y110" s="107">
        <v>36.912100456621005</v>
      </c>
      <c r="Z110" s="106">
        <v>635.46091034801566</v>
      </c>
      <c r="AA110" s="107">
        <v>39.018264840182646</v>
      </c>
      <c r="AB110" s="106">
        <v>601.5455672113834</v>
      </c>
      <c r="AC110" s="107">
        <v>43.184931506849317</v>
      </c>
      <c r="AD110" s="106">
        <v>668.46703979154086</v>
      </c>
      <c r="AE110" s="107">
        <v>44.828767123287669</v>
      </c>
      <c r="AF110" s="108">
        <v>681.40485695366385</v>
      </c>
      <c r="AG110" s="109">
        <v>54.868721461187221</v>
      </c>
      <c r="AJ110" s="106">
        <v>701.35672676430477</v>
      </c>
      <c r="AK110" s="107">
        <v>33.276255707762559</v>
      </c>
      <c r="AL110" s="106">
        <v>732.68454528865288</v>
      </c>
      <c r="AM110" s="107">
        <v>35.039954337899545</v>
      </c>
      <c r="AN110" s="106">
        <v>753.3616999173405</v>
      </c>
      <c r="AO110" s="107">
        <v>17.431506849315067</v>
      </c>
      <c r="AP110" s="106">
        <v>672.09708074028549</v>
      </c>
      <c r="AQ110" s="107">
        <v>44.628995433789953</v>
      </c>
      <c r="AR110" s="108">
        <v>746.99122821212848</v>
      </c>
      <c r="AS110" s="109">
        <v>45.856164383561641</v>
      </c>
      <c r="AV110" s="106">
        <v>503.4267535832592</v>
      </c>
      <c r="AW110" s="107">
        <v>89.748858447488587</v>
      </c>
      <c r="AX110" s="106">
        <v>299.98468087955672</v>
      </c>
      <c r="AY110" s="107">
        <v>91.19863013698631</v>
      </c>
      <c r="AZ110" s="106">
        <v>226.46038867440026</v>
      </c>
      <c r="BA110" s="107">
        <v>82.522831050228305</v>
      </c>
      <c r="BB110" s="106">
        <v>268.65457845977119</v>
      </c>
      <c r="BC110" s="107">
        <v>73.898401826484019</v>
      </c>
      <c r="BD110" s="108">
        <v>351.39402821362603</v>
      </c>
      <c r="BE110" s="109">
        <v>70.63356164383562</v>
      </c>
      <c r="BH110" s="106">
        <v>701.88364156280886</v>
      </c>
      <c r="BI110" s="107">
        <v>53.093607305936075</v>
      </c>
      <c r="BJ110" s="106">
        <v>670.88074838764931</v>
      </c>
      <c r="BK110" s="107">
        <v>35.285388127853885</v>
      </c>
      <c r="BL110" s="106">
        <v>804.03527905469753</v>
      </c>
      <c r="BM110" s="107">
        <v>35.713470319634702</v>
      </c>
      <c r="BN110" s="106">
        <v>1005.2274880948656</v>
      </c>
      <c r="BO110" s="107">
        <v>20.93036529680365</v>
      </c>
      <c r="BP110" s="108">
        <v>957.24650323871106</v>
      </c>
      <c r="BQ110" s="109">
        <v>21.386986301369863</v>
      </c>
      <c r="BT110" s="106">
        <v>2494.3879296730688</v>
      </c>
      <c r="BU110" s="107">
        <v>19.811643835616437</v>
      </c>
      <c r="BV110" s="106">
        <v>2347.7706155028091</v>
      </c>
      <c r="BW110" s="107">
        <v>18.635844748858446</v>
      </c>
      <c r="BX110" s="106">
        <v>2490.5619075741743</v>
      </c>
      <c r="BY110" s="107">
        <v>18.242009132420094</v>
      </c>
      <c r="BZ110" s="106">
        <v>2541.6938428041494</v>
      </c>
      <c r="CA110" s="107">
        <v>12.574200913242009</v>
      </c>
      <c r="CB110" s="108">
        <v>2388.8358449152411</v>
      </c>
      <c r="CC110" s="109">
        <v>15.662100456621006</v>
      </c>
      <c r="CF110" s="106">
        <v>464.29602511483711</v>
      </c>
      <c r="CG110" s="107">
        <v>17.197488584474886</v>
      </c>
      <c r="CH110" s="106">
        <v>464.69724914722053</v>
      </c>
      <c r="CI110" s="107">
        <v>21.44977168949772</v>
      </c>
      <c r="CJ110" s="106">
        <v>468.82096968688035</v>
      </c>
      <c r="CK110" s="107">
        <v>15.981735159817351</v>
      </c>
      <c r="CL110" s="106">
        <v>501.63213090514148</v>
      </c>
      <c r="CM110" s="107">
        <v>7.8595890410958908</v>
      </c>
      <c r="CN110" s="108">
        <v>413.34266351714086</v>
      </c>
      <c r="CO110" s="109">
        <v>28.447488584474883</v>
      </c>
    </row>
    <row r="111" spans="1:93" x14ac:dyDescent="0.25">
      <c r="A111" s="106">
        <v>62.069373038407186</v>
      </c>
      <c r="B111" s="107">
        <v>49.474885844748854</v>
      </c>
      <c r="C111" s="106">
        <v>55.765318865800303</v>
      </c>
      <c r="D111" s="107">
        <v>44.765981735159812</v>
      </c>
      <c r="E111" s="106">
        <v>24.969682231730932</v>
      </c>
      <c r="F111" s="107">
        <v>46.135844748858446</v>
      </c>
      <c r="G111" s="106">
        <v>-0.17781650421968465</v>
      </c>
      <c r="H111" s="107">
        <v>53.584474885844749</v>
      </c>
      <c r="I111" s="108">
        <v>-11.788437696857414</v>
      </c>
      <c r="J111" s="109">
        <v>51.090182648401829</v>
      </c>
      <c r="L111" s="106">
        <v>493.14589643283097</v>
      </c>
      <c r="M111" s="107">
        <v>53.641552511415526</v>
      </c>
      <c r="N111" s="106">
        <v>329.59406684657978</v>
      </c>
      <c r="O111" s="107">
        <v>64.760273972602747</v>
      </c>
      <c r="P111" s="106">
        <v>353.53004100512584</v>
      </c>
      <c r="Q111" s="107">
        <v>57.87671232876712</v>
      </c>
      <c r="R111" s="106">
        <v>354.65979586870066</v>
      </c>
      <c r="S111" s="107">
        <v>58.12214611872146</v>
      </c>
      <c r="T111" s="108">
        <v>388.66407883166119</v>
      </c>
      <c r="U111" s="109">
        <v>59.531963470319639</v>
      </c>
      <c r="V111" s="113"/>
      <c r="X111" s="106">
        <v>704.8594436420683</v>
      </c>
      <c r="Y111" s="107">
        <v>34.651826484018265</v>
      </c>
      <c r="Z111" s="106">
        <v>648.22252351821396</v>
      </c>
      <c r="AA111" s="107">
        <v>36.655251141552512</v>
      </c>
      <c r="AB111" s="106">
        <v>614.86163142401779</v>
      </c>
      <c r="AC111" s="107">
        <v>40.93036529680365</v>
      </c>
      <c r="AD111" s="106">
        <v>680.25121342080593</v>
      </c>
      <c r="AE111" s="107">
        <v>42.003424657534246</v>
      </c>
      <c r="AF111" s="108">
        <v>693.60787710505701</v>
      </c>
      <c r="AG111" s="109">
        <v>52.163242009132418</v>
      </c>
      <c r="AJ111" s="106">
        <v>727.39969855936863</v>
      </c>
      <c r="AK111" s="107">
        <v>31.187214611872143</v>
      </c>
      <c r="AL111" s="106">
        <v>757.60995896100735</v>
      </c>
      <c r="AM111" s="107">
        <v>32.81392694063927</v>
      </c>
      <c r="AN111" s="106">
        <v>780.19157948275847</v>
      </c>
      <c r="AO111" s="107">
        <v>15.781963470319635</v>
      </c>
      <c r="AP111" s="106">
        <v>699.88158156882025</v>
      </c>
      <c r="AQ111" s="107">
        <v>41.775114155251138</v>
      </c>
      <c r="AR111" s="108">
        <v>772.99130235578411</v>
      </c>
      <c r="AS111" s="109">
        <v>43.304794520547944</v>
      </c>
      <c r="AV111" s="106">
        <v>507.67545914234358</v>
      </c>
      <c r="AW111" s="107">
        <v>89.098173515981742</v>
      </c>
      <c r="AX111" s="106">
        <v>308.76923561389521</v>
      </c>
      <c r="AY111" s="107">
        <v>90.479452054794521</v>
      </c>
      <c r="AZ111" s="106">
        <v>237.29504554628457</v>
      </c>
      <c r="BA111" s="107">
        <v>81.18150684931507</v>
      </c>
      <c r="BB111" s="106">
        <v>278.87806527705095</v>
      </c>
      <c r="BC111" s="107">
        <v>73.12785388127854</v>
      </c>
      <c r="BD111" s="108">
        <v>360.24485609266583</v>
      </c>
      <c r="BE111" s="109">
        <v>69.857305936073061</v>
      </c>
      <c r="BH111" s="106">
        <v>738.85975153962715</v>
      </c>
      <c r="BI111" s="107">
        <v>49.988584474885847</v>
      </c>
      <c r="BJ111" s="106">
        <v>709.94192163223158</v>
      </c>
      <c r="BK111" s="107">
        <v>32.871004566210047</v>
      </c>
      <c r="BL111" s="106">
        <v>842.44466793246602</v>
      </c>
      <c r="BM111" s="107">
        <v>33.304794520547951</v>
      </c>
      <c r="BN111" s="106">
        <v>1042.0190555314537</v>
      </c>
      <c r="BO111" s="107">
        <v>19.001141552511417</v>
      </c>
      <c r="BP111" s="108">
        <v>996.6907559471997</v>
      </c>
      <c r="BQ111" s="109">
        <v>19.623287671232877</v>
      </c>
      <c r="BT111" s="106">
        <v>2529.7089256475774</v>
      </c>
      <c r="BU111" s="107">
        <v>17.905251141552512</v>
      </c>
      <c r="BV111" s="106">
        <v>2386.2746814678949</v>
      </c>
      <c r="BW111" s="107">
        <v>16.934931506849317</v>
      </c>
      <c r="BX111" s="106">
        <v>2530.8189085503182</v>
      </c>
      <c r="BY111" s="107">
        <v>16.718036529680365</v>
      </c>
      <c r="BZ111" s="106">
        <v>2584.1203180036318</v>
      </c>
      <c r="CA111" s="107">
        <v>11.095890410958905</v>
      </c>
      <c r="CB111" s="108">
        <v>2430.429131203583</v>
      </c>
      <c r="CC111" s="109">
        <v>13.875570776255708</v>
      </c>
      <c r="CF111" s="106">
        <v>472.45760848942473</v>
      </c>
      <c r="CG111" s="107">
        <v>15.593607305936072</v>
      </c>
      <c r="CH111" s="106">
        <v>473.63610498682749</v>
      </c>
      <c r="CI111" s="107">
        <v>19.423515981735161</v>
      </c>
      <c r="CJ111" s="106">
        <v>477.74843554105405</v>
      </c>
      <c r="CK111" s="107">
        <v>14.417808219178083</v>
      </c>
      <c r="CL111" s="106">
        <v>511.85727509189826</v>
      </c>
      <c r="CM111" s="107">
        <v>6.6552511415525109</v>
      </c>
      <c r="CN111" s="108">
        <v>422.11682112231807</v>
      </c>
      <c r="CO111" s="109">
        <v>26.033105022831048</v>
      </c>
    </row>
    <row r="112" spans="1:93" x14ac:dyDescent="0.25">
      <c r="A112" s="106">
        <v>66.915155067478665</v>
      </c>
      <c r="B112" s="107">
        <v>47.100456621004568</v>
      </c>
      <c r="C112" s="106">
        <v>61.597301522274272</v>
      </c>
      <c r="D112" s="107">
        <v>42.111872146118721</v>
      </c>
      <c r="E112" s="106">
        <v>31.009282837144216</v>
      </c>
      <c r="F112" s="107">
        <v>44.160958904109584</v>
      </c>
      <c r="G112" s="106">
        <v>6.103971910120034</v>
      </c>
      <c r="H112" s="107">
        <v>51.894977168949772</v>
      </c>
      <c r="I112" s="108">
        <v>-5.7466456634613232</v>
      </c>
      <c r="J112" s="109">
        <v>48.904109589041092</v>
      </c>
      <c r="L112" s="106">
        <v>511.12052406200752</v>
      </c>
      <c r="M112" s="107">
        <v>51.426940639269404</v>
      </c>
      <c r="N112" s="106">
        <v>346.00383591451947</v>
      </c>
      <c r="O112" s="107">
        <v>63.584474885844742</v>
      </c>
      <c r="P112" s="106">
        <v>371.87584929594829</v>
      </c>
      <c r="Q112" s="107">
        <v>55.719178082191775</v>
      </c>
      <c r="R112" s="106">
        <v>374.03279048394973</v>
      </c>
      <c r="S112" s="107">
        <v>56.107305936073061</v>
      </c>
      <c r="T112" s="108">
        <v>407.30082248799977</v>
      </c>
      <c r="U112" s="109">
        <v>57.499999999999993</v>
      </c>
      <c r="V112" s="113"/>
      <c r="X112" s="106">
        <v>717.37800400544359</v>
      </c>
      <c r="Y112" s="107">
        <v>32.471461187214615</v>
      </c>
      <c r="Z112" s="106">
        <v>660.98413668841226</v>
      </c>
      <c r="AA112" s="107">
        <v>34.297945205479451</v>
      </c>
      <c r="AB112" s="106">
        <v>628.17769563665217</v>
      </c>
      <c r="AC112" s="107">
        <v>38.555936073059357</v>
      </c>
      <c r="AD112" s="106">
        <v>692.03538705007099</v>
      </c>
      <c r="AE112" s="107">
        <v>39.200913242009136</v>
      </c>
      <c r="AF112" s="108">
        <v>705.81089725645018</v>
      </c>
      <c r="AG112" s="109">
        <v>49.05821917808219</v>
      </c>
      <c r="AJ112" s="106">
        <v>753.44267035443249</v>
      </c>
      <c r="AK112" s="107">
        <v>29.155251141552512</v>
      </c>
      <c r="AL112" s="106">
        <v>782.53537263336182</v>
      </c>
      <c r="AM112" s="107">
        <v>30.359589041095891</v>
      </c>
      <c r="AN112" s="106">
        <v>807.02145904817644</v>
      </c>
      <c r="AO112" s="107">
        <v>14.366438356164386</v>
      </c>
      <c r="AP112" s="106">
        <v>727.66608239735501</v>
      </c>
      <c r="AQ112" s="107">
        <v>39.286529680365298</v>
      </c>
      <c r="AR112" s="108">
        <v>798.99137649943975</v>
      </c>
      <c r="AS112" s="109">
        <v>40.753424657534246</v>
      </c>
      <c r="AV112" s="106">
        <v>511.92416470142797</v>
      </c>
      <c r="AW112" s="107">
        <v>88.304794520547944</v>
      </c>
      <c r="AX112" s="106">
        <v>317.55379034823369</v>
      </c>
      <c r="AY112" s="107">
        <v>89.714611872146122</v>
      </c>
      <c r="AZ112" s="106">
        <v>248.12970241816888</v>
      </c>
      <c r="BA112" s="107">
        <v>79.828767123287676</v>
      </c>
      <c r="BB112" s="106">
        <v>289.10155209433071</v>
      </c>
      <c r="BC112" s="107">
        <v>72.294520547945211</v>
      </c>
      <c r="BD112" s="108">
        <v>369.09568397170563</v>
      </c>
      <c r="BE112" s="109">
        <v>69.012557077625573</v>
      </c>
      <c r="BH112" s="106">
        <v>775.83586151644545</v>
      </c>
      <c r="BI112" s="107">
        <v>47.128995433789953</v>
      </c>
      <c r="BJ112" s="106">
        <v>749.00309487681386</v>
      </c>
      <c r="BK112" s="107">
        <v>30.462328767123285</v>
      </c>
      <c r="BL112" s="106">
        <v>880.85405681023451</v>
      </c>
      <c r="BM112" s="107">
        <v>30.878995433789953</v>
      </c>
      <c r="BN112" s="106">
        <v>1078.8106229680416</v>
      </c>
      <c r="BO112" s="107">
        <v>17.094748858447488</v>
      </c>
      <c r="BP112" s="108">
        <v>1036.1350086556884</v>
      </c>
      <c r="BQ112" s="109">
        <v>17.631278538812786</v>
      </c>
      <c r="BT112" s="106">
        <v>2565.029921622086</v>
      </c>
      <c r="BU112" s="107">
        <v>16.307077625570777</v>
      </c>
      <c r="BV112" s="106">
        <v>2424.7787474329807</v>
      </c>
      <c r="BW112" s="107">
        <v>15.308219178082192</v>
      </c>
      <c r="BX112" s="106">
        <v>2571.0759095264621</v>
      </c>
      <c r="BY112" s="107">
        <v>15.148401826484017</v>
      </c>
      <c r="BZ112" s="106">
        <v>2626.5467932031142</v>
      </c>
      <c r="CA112" s="107">
        <v>9.6347031963470311</v>
      </c>
      <c r="CB112" s="108">
        <v>2472.0224174919249</v>
      </c>
      <c r="CC112" s="109">
        <v>12.157534246575343</v>
      </c>
      <c r="CF112" s="106">
        <v>480.61919186401235</v>
      </c>
      <c r="CG112" s="107">
        <v>14.046803652968038</v>
      </c>
      <c r="CH112" s="106">
        <v>482.57496082643445</v>
      </c>
      <c r="CI112" s="107">
        <v>17.539954337899545</v>
      </c>
      <c r="CJ112" s="106">
        <v>486.67590139522775</v>
      </c>
      <c r="CK112" s="107">
        <v>12.779680365296803</v>
      </c>
      <c r="CL112" s="106">
        <v>522.08241927865504</v>
      </c>
      <c r="CM112" s="107">
        <v>5.5022831050228307</v>
      </c>
      <c r="CN112" s="108">
        <v>430.89097872749528</v>
      </c>
      <c r="CO112" s="109">
        <v>23.692922374429223</v>
      </c>
    </row>
    <row r="113" spans="1:93" x14ac:dyDescent="0.25">
      <c r="A113" s="106">
        <v>71.760937096550137</v>
      </c>
      <c r="B113" s="107">
        <v>44.37785388127854</v>
      </c>
      <c r="C113" s="106">
        <v>67.429284178748233</v>
      </c>
      <c r="D113" s="107">
        <v>39.292237442922371</v>
      </c>
      <c r="E113" s="106">
        <v>37.048883442557504</v>
      </c>
      <c r="F113" s="107">
        <v>42.19178082191781</v>
      </c>
      <c r="G113" s="106">
        <v>12.385760324459753</v>
      </c>
      <c r="H113" s="107">
        <v>49.6175799086758</v>
      </c>
      <c r="I113" s="108">
        <v>0.29514636993476806</v>
      </c>
      <c r="J113" s="109">
        <v>46.649543378995432</v>
      </c>
      <c r="L113" s="106">
        <v>529.09515169118401</v>
      </c>
      <c r="M113" s="107">
        <v>48.972602739726028</v>
      </c>
      <c r="N113" s="106">
        <v>362.41360498245916</v>
      </c>
      <c r="O113" s="107">
        <v>62.43721461187215</v>
      </c>
      <c r="P113" s="106">
        <v>390.22165758677073</v>
      </c>
      <c r="Q113" s="107">
        <v>53.276255707762552</v>
      </c>
      <c r="R113" s="106">
        <v>393.40578509919879</v>
      </c>
      <c r="S113" s="107">
        <v>53.966894977168941</v>
      </c>
      <c r="T113" s="108">
        <v>425.93756614433835</v>
      </c>
      <c r="U113" s="109">
        <v>55.125570776255707</v>
      </c>
      <c r="V113" s="113"/>
      <c r="X113" s="106">
        <v>729.89656436881887</v>
      </c>
      <c r="Y113" s="107">
        <v>30.24543378995434</v>
      </c>
      <c r="Z113" s="106">
        <v>673.74574985861057</v>
      </c>
      <c r="AA113" s="107">
        <v>31.94063926940639</v>
      </c>
      <c r="AB113" s="106">
        <v>641.49375984928656</v>
      </c>
      <c r="AC113" s="107">
        <v>36.278538812785385</v>
      </c>
      <c r="AD113" s="106">
        <v>703.81956067933606</v>
      </c>
      <c r="AE113" s="107">
        <v>36.598173515981735</v>
      </c>
      <c r="AF113" s="108">
        <v>718.01391740784334</v>
      </c>
      <c r="AG113" s="109">
        <v>45.878995433789953</v>
      </c>
      <c r="AJ113" s="106">
        <v>779.48564214949636</v>
      </c>
      <c r="AK113" s="107">
        <v>27.231735159817351</v>
      </c>
      <c r="AL113" s="106">
        <v>807.46078630571628</v>
      </c>
      <c r="AM113" s="107">
        <v>28.356164383561644</v>
      </c>
      <c r="AN113" s="106">
        <v>833.85133861359441</v>
      </c>
      <c r="AO113" s="107">
        <v>12.916666666666668</v>
      </c>
      <c r="AP113" s="106">
        <v>755.45058322588977</v>
      </c>
      <c r="AQ113" s="107">
        <v>36.478310502283108</v>
      </c>
      <c r="AR113" s="108">
        <v>824.99145064309539</v>
      </c>
      <c r="AS113" s="109">
        <v>38.287671232876711</v>
      </c>
      <c r="AV113" s="106">
        <v>516.17287026051235</v>
      </c>
      <c r="AW113" s="107">
        <v>87.294520547945211</v>
      </c>
      <c r="AX113" s="106">
        <v>326.33834508257218</v>
      </c>
      <c r="AY113" s="107">
        <v>88.801369863013704</v>
      </c>
      <c r="AZ113" s="106">
        <v>258.96435929005321</v>
      </c>
      <c r="BA113" s="107">
        <v>78.407534246575338</v>
      </c>
      <c r="BB113" s="106">
        <v>299.32503891161048</v>
      </c>
      <c r="BC113" s="107">
        <v>71.552511415525117</v>
      </c>
      <c r="BD113" s="108">
        <v>377.94651185074542</v>
      </c>
      <c r="BE113" s="109">
        <v>68.196347031963469</v>
      </c>
      <c r="BH113" s="106">
        <v>812.81197149326374</v>
      </c>
      <c r="BI113" s="107">
        <v>44.086757990867582</v>
      </c>
      <c r="BJ113" s="106">
        <v>788.06426812139614</v>
      </c>
      <c r="BK113" s="107">
        <v>28.150684931506849</v>
      </c>
      <c r="BL113" s="106">
        <v>919.263445688003</v>
      </c>
      <c r="BM113" s="107">
        <v>28.613013698630134</v>
      </c>
      <c r="BN113" s="106">
        <v>1115.6021904046295</v>
      </c>
      <c r="BO113" s="107">
        <v>15.079908675799086</v>
      </c>
      <c r="BP113" s="108">
        <v>1075.579261364177</v>
      </c>
      <c r="BQ113" s="109">
        <v>16.101598173515981</v>
      </c>
      <c r="BT113" s="106">
        <v>2600.3509175965946</v>
      </c>
      <c r="BU113" s="107">
        <v>14.731735159817353</v>
      </c>
      <c r="BV113" s="106">
        <v>2463.2828133980665</v>
      </c>
      <c r="BW113" s="107">
        <v>14.075342465753424</v>
      </c>
      <c r="BX113" s="106">
        <v>2611.332910502606</v>
      </c>
      <c r="BY113" s="107">
        <v>13.858447488584474</v>
      </c>
      <c r="BZ113" s="106">
        <v>2668.9732684025967</v>
      </c>
      <c r="CA113" s="107">
        <v>8.4303652968036538</v>
      </c>
      <c r="CB113" s="108">
        <v>2513.6157037802668</v>
      </c>
      <c r="CC113" s="109">
        <v>10.924657534246576</v>
      </c>
      <c r="CF113" s="106">
        <v>488.78077523859997</v>
      </c>
      <c r="CG113" s="107">
        <v>12.739726027397261</v>
      </c>
      <c r="CH113" s="106">
        <v>491.51381666604141</v>
      </c>
      <c r="CI113" s="107">
        <v>15.730593607305938</v>
      </c>
      <c r="CJ113" s="106">
        <v>495.60336724940146</v>
      </c>
      <c r="CK113" s="107">
        <v>11.392694063926941</v>
      </c>
      <c r="CL113" s="106">
        <v>532.30756346541182</v>
      </c>
      <c r="CM113" s="107">
        <v>4.7031963470319633</v>
      </c>
      <c r="CN113" s="108">
        <v>439.66513633267249</v>
      </c>
      <c r="CO113" s="109">
        <v>21.307077625570773</v>
      </c>
    </row>
    <row r="114" spans="1:93" x14ac:dyDescent="0.25">
      <c r="A114" s="106">
        <v>76.606719125621609</v>
      </c>
      <c r="B114" s="107">
        <v>41.700913242009129</v>
      </c>
      <c r="C114" s="106">
        <v>73.261266835222202</v>
      </c>
      <c r="D114" s="107">
        <v>36.56392694063927</v>
      </c>
      <c r="E114" s="106">
        <v>43.088484047970788</v>
      </c>
      <c r="F114" s="107">
        <v>40.085616438356162</v>
      </c>
      <c r="G114" s="106">
        <v>18.667548738799471</v>
      </c>
      <c r="H114" s="107">
        <v>47.425799086757991</v>
      </c>
      <c r="I114" s="108">
        <v>6.3369384033308593</v>
      </c>
      <c r="J114" s="109">
        <v>44.355022831050228</v>
      </c>
      <c r="L114" s="106">
        <v>547.06977932036057</v>
      </c>
      <c r="M114" s="107">
        <v>46.158675799086758</v>
      </c>
      <c r="N114" s="106">
        <v>378.82337405039885</v>
      </c>
      <c r="O114" s="107">
        <v>61.078767123287669</v>
      </c>
      <c r="P114" s="106">
        <v>408.56746587759318</v>
      </c>
      <c r="Q114" s="107">
        <v>50.753424657534254</v>
      </c>
      <c r="R114" s="106">
        <v>412.77877971444786</v>
      </c>
      <c r="S114" s="107">
        <v>51.392694063926939</v>
      </c>
      <c r="T114" s="108">
        <v>444.57430980067693</v>
      </c>
      <c r="U114" s="109">
        <v>52.482876712328761</v>
      </c>
      <c r="V114" s="113"/>
      <c r="X114" s="106">
        <v>742.41512473219416</v>
      </c>
      <c r="Y114" s="107">
        <v>28.093607305936075</v>
      </c>
      <c r="Z114" s="106">
        <v>686.50736302880887</v>
      </c>
      <c r="AA114" s="107">
        <v>29.606164383561644</v>
      </c>
      <c r="AB114" s="106">
        <v>654.80982406192095</v>
      </c>
      <c r="AC114" s="107">
        <v>33.921232876712324</v>
      </c>
      <c r="AD114" s="106">
        <v>715.60373430860113</v>
      </c>
      <c r="AE114" s="107">
        <v>33.972602739726028</v>
      </c>
      <c r="AF114" s="108">
        <v>730.2169375592365</v>
      </c>
      <c r="AG114" s="109">
        <v>42.739726027397261</v>
      </c>
      <c r="AJ114" s="106">
        <v>805.52861394456022</v>
      </c>
      <c r="AK114" s="107">
        <v>25.525114155251146</v>
      </c>
      <c r="AL114" s="106">
        <v>832.38619997807075</v>
      </c>
      <c r="AM114" s="107">
        <v>26.232876712328768</v>
      </c>
      <c r="AN114" s="106">
        <v>860.68121817901238</v>
      </c>
      <c r="AO114" s="107">
        <v>11.523972602739727</v>
      </c>
      <c r="AP114" s="106">
        <v>783.23508405442453</v>
      </c>
      <c r="AQ114" s="107">
        <v>33.807077625570777</v>
      </c>
      <c r="AR114" s="108">
        <v>850.99152478675103</v>
      </c>
      <c r="AS114" s="109">
        <v>35.8675799086758</v>
      </c>
      <c r="AV114" s="106">
        <v>520.4215758195968</v>
      </c>
      <c r="AW114" s="107">
        <v>86.141552511415526</v>
      </c>
      <c r="AX114" s="106">
        <v>335.12289981691066</v>
      </c>
      <c r="AY114" s="107">
        <v>87.945205479452056</v>
      </c>
      <c r="AZ114" s="106">
        <v>269.79901616193752</v>
      </c>
      <c r="BA114" s="107">
        <v>77.180365296803657</v>
      </c>
      <c r="BB114" s="106">
        <v>309.54852572889024</v>
      </c>
      <c r="BC114" s="107">
        <v>70.856164383561648</v>
      </c>
      <c r="BD114" s="108">
        <v>386.79733972978522</v>
      </c>
      <c r="BE114" s="109">
        <v>67.414383561643831</v>
      </c>
      <c r="BH114" s="106">
        <v>849.78808147008203</v>
      </c>
      <c r="BI114" s="107">
        <v>41.175799086757991</v>
      </c>
      <c r="BJ114" s="106">
        <v>827.12544136597842</v>
      </c>
      <c r="BK114" s="107">
        <v>25.993150684931503</v>
      </c>
      <c r="BL114" s="106">
        <v>957.6728345657715</v>
      </c>
      <c r="BM114" s="107">
        <v>26.449771689497716</v>
      </c>
      <c r="BN114" s="106">
        <v>1152.3937578412174</v>
      </c>
      <c r="BO114" s="107">
        <v>13.538812785388126</v>
      </c>
      <c r="BP114" s="108">
        <v>1115.0235140726656</v>
      </c>
      <c r="BQ114" s="109">
        <v>14.46917808219178</v>
      </c>
      <c r="BT114" s="106">
        <v>2635.6719135711032</v>
      </c>
      <c r="BU114" s="107">
        <v>13.299086757990869</v>
      </c>
      <c r="BV114" s="106">
        <v>2501.7868793631524</v>
      </c>
      <c r="BW114" s="107">
        <v>12.81392694063927</v>
      </c>
      <c r="BX114" s="106">
        <v>2651.5899114787499</v>
      </c>
      <c r="BY114" s="107">
        <v>12.574200913242009</v>
      </c>
      <c r="BZ114" s="106">
        <v>2711.3997436020791</v>
      </c>
      <c r="CA114" s="107">
        <v>7.3687214611872154</v>
      </c>
      <c r="CB114" s="108">
        <v>2555.2089900686087</v>
      </c>
      <c r="CC114" s="109">
        <v>9.5947488584474883</v>
      </c>
      <c r="CF114" s="106">
        <v>496.94235861318759</v>
      </c>
      <c r="CG114" s="107">
        <v>11.455479452054794</v>
      </c>
      <c r="CH114" s="106">
        <v>500.45267250564837</v>
      </c>
      <c r="CI114" s="107">
        <v>14.075342465753424</v>
      </c>
      <c r="CJ114" s="106">
        <v>504.53083310357516</v>
      </c>
      <c r="CK114" s="107">
        <v>9.9657534246575334</v>
      </c>
      <c r="CL114" s="106">
        <v>542.5327076521686</v>
      </c>
      <c r="CM114" s="107">
        <v>4.06392694063927</v>
      </c>
      <c r="CN114" s="108">
        <v>448.4392939378497</v>
      </c>
      <c r="CO114" s="109">
        <v>18.904109589041095</v>
      </c>
    </row>
    <row r="115" spans="1:93" x14ac:dyDescent="0.25">
      <c r="A115" s="106">
        <v>81.452501154693081</v>
      </c>
      <c r="B115" s="107">
        <v>39.195205479452056</v>
      </c>
      <c r="C115" s="106">
        <v>79.09324949169617</v>
      </c>
      <c r="D115" s="107">
        <v>34.166666666666664</v>
      </c>
      <c r="E115" s="106">
        <v>49.128084653384072</v>
      </c>
      <c r="F115" s="107">
        <v>38.019406392694066</v>
      </c>
      <c r="G115" s="106">
        <v>24.94933715313919</v>
      </c>
      <c r="H115" s="107">
        <v>45.039954337899545</v>
      </c>
      <c r="I115" s="108">
        <v>12.378730436726951</v>
      </c>
      <c r="J115" s="109">
        <v>41.87785388127854</v>
      </c>
      <c r="L115" s="106">
        <v>565.04440694953712</v>
      </c>
      <c r="M115" s="107">
        <v>43.310502283105023</v>
      </c>
      <c r="N115" s="106">
        <v>395.23314311833855</v>
      </c>
      <c r="O115" s="107">
        <v>59.406392694063925</v>
      </c>
      <c r="P115" s="106">
        <v>426.91327416841563</v>
      </c>
      <c r="Q115" s="107">
        <v>48.527397260273972</v>
      </c>
      <c r="R115" s="106">
        <v>432.15177432969693</v>
      </c>
      <c r="S115" s="107">
        <v>48.881278538812786</v>
      </c>
      <c r="T115" s="108">
        <v>463.21105345701551</v>
      </c>
      <c r="U115" s="109">
        <v>49.657534246575338</v>
      </c>
      <c r="V115" s="113"/>
      <c r="X115" s="106">
        <v>754.93368509556944</v>
      </c>
      <c r="Y115" s="107">
        <v>26.061643835616437</v>
      </c>
      <c r="Z115" s="106">
        <v>699.26897619900717</v>
      </c>
      <c r="AA115" s="107">
        <v>27.522831050228309</v>
      </c>
      <c r="AB115" s="106">
        <v>668.12588827455534</v>
      </c>
      <c r="AC115" s="107">
        <v>31.621004566210047</v>
      </c>
      <c r="AD115" s="106">
        <v>727.3879079378662</v>
      </c>
      <c r="AE115" s="107">
        <v>31.735159817351601</v>
      </c>
      <c r="AF115" s="108">
        <v>742.41995771062966</v>
      </c>
      <c r="AG115" s="109">
        <v>39.429223744292237</v>
      </c>
      <c r="AJ115" s="106">
        <v>831.57158573962408</v>
      </c>
      <c r="AK115" s="107">
        <v>23.664383561643838</v>
      </c>
      <c r="AL115" s="106">
        <v>857.31161365042522</v>
      </c>
      <c r="AM115" s="107">
        <v>24.526255707762555</v>
      </c>
      <c r="AN115" s="106">
        <v>887.51109774443034</v>
      </c>
      <c r="AO115" s="107">
        <v>10.331050228310502</v>
      </c>
      <c r="AP115" s="106">
        <v>811.01958488295929</v>
      </c>
      <c r="AQ115" s="107">
        <v>31.358447488584474</v>
      </c>
      <c r="AR115" s="108">
        <v>876.99159893040667</v>
      </c>
      <c r="AS115" s="109">
        <v>33.43607305936073</v>
      </c>
      <c r="AV115" s="106">
        <v>524.67028137868124</v>
      </c>
      <c r="AW115" s="107">
        <v>85.228310502283094</v>
      </c>
      <c r="AX115" s="106">
        <v>343.90745455124915</v>
      </c>
      <c r="AY115" s="107">
        <v>87.094748858447488</v>
      </c>
      <c r="AZ115" s="106">
        <v>280.63367303382182</v>
      </c>
      <c r="BA115" s="107">
        <v>75.970319634703202</v>
      </c>
      <c r="BB115" s="106">
        <v>319.77201254617</v>
      </c>
      <c r="BC115" s="107">
        <v>70.176940639269404</v>
      </c>
      <c r="BD115" s="108">
        <v>395.64816760882502</v>
      </c>
      <c r="BE115" s="109">
        <v>66.489726027397253</v>
      </c>
      <c r="BH115" s="106">
        <v>886.76419144690033</v>
      </c>
      <c r="BI115" s="107">
        <v>38.224885844748854</v>
      </c>
      <c r="BJ115" s="106">
        <v>866.1866146105607</v>
      </c>
      <c r="BK115" s="107">
        <v>23.949771689497716</v>
      </c>
      <c r="BL115" s="106">
        <v>996.08222344353999</v>
      </c>
      <c r="BM115" s="107">
        <v>24.49771689497717</v>
      </c>
      <c r="BN115" s="106">
        <v>1189.1853252778053</v>
      </c>
      <c r="BO115" s="107">
        <v>12.009132420091325</v>
      </c>
      <c r="BP115" s="108">
        <v>1154.4677667811543</v>
      </c>
      <c r="BQ115" s="109">
        <v>12.956621004566211</v>
      </c>
      <c r="BT115" s="106">
        <v>2670.9929095456118</v>
      </c>
      <c r="BU115" s="107">
        <v>11.843607305936073</v>
      </c>
      <c r="BV115" s="106">
        <v>2540.2909453282382</v>
      </c>
      <c r="BW115" s="107">
        <v>11.718036529680367</v>
      </c>
      <c r="BX115" s="106">
        <v>2691.8469124548938</v>
      </c>
      <c r="BY115" s="107">
        <v>11.518264840182649</v>
      </c>
      <c r="BZ115" s="106">
        <v>2753.8262188015615</v>
      </c>
      <c r="CA115" s="107">
        <v>6.3641552511415522</v>
      </c>
      <c r="CB115" s="108">
        <v>2596.8022763569506</v>
      </c>
      <c r="CC115" s="109">
        <v>8.6986301369863011</v>
      </c>
      <c r="CF115" s="106">
        <v>505.10394198777522</v>
      </c>
      <c r="CG115" s="107">
        <v>10.296803652968038</v>
      </c>
      <c r="CH115" s="106">
        <v>509.39152834525532</v>
      </c>
      <c r="CI115" s="107">
        <v>12.545662100456619</v>
      </c>
      <c r="CJ115" s="106">
        <v>513.45829895774887</v>
      </c>
      <c r="CK115" s="107">
        <v>8.9383561643835616</v>
      </c>
      <c r="CL115" s="106">
        <v>552.75785183892538</v>
      </c>
      <c r="CM115" s="107">
        <v>3.3675799086757987</v>
      </c>
      <c r="CN115" s="108">
        <v>457.21345154302691</v>
      </c>
      <c r="CO115" s="109">
        <v>16.740867579908674</v>
      </c>
    </row>
    <row r="116" spans="1:93" x14ac:dyDescent="0.25">
      <c r="A116" s="106">
        <v>86.298283183764553</v>
      </c>
      <c r="B116" s="107">
        <v>36.80936073059361</v>
      </c>
      <c r="C116" s="106">
        <v>84.925232148170139</v>
      </c>
      <c r="D116" s="107">
        <v>31.586757990867582</v>
      </c>
      <c r="E116" s="106">
        <v>55.167685258797356</v>
      </c>
      <c r="F116" s="107">
        <v>35.913242009132418</v>
      </c>
      <c r="G116" s="106">
        <v>31.231125567478909</v>
      </c>
      <c r="H116" s="107">
        <v>42.711187214611876</v>
      </c>
      <c r="I116" s="108">
        <v>18.420522470123043</v>
      </c>
      <c r="J116" s="109">
        <v>39.452054794520549</v>
      </c>
      <c r="L116" s="106">
        <v>583.01903457871367</v>
      </c>
      <c r="M116" s="107">
        <v>40.468036529680369</v>
      </c>
      <c r="N116" s="106">
        <v>411.64291218627824</v>
      </c>
      <c r="O116" s="107">
        <v>57.56849315068493</v>
      </c>
      <c r="P116" s="106">
        <v>445.25908245923807</v>
      </c>
      <c r="Q116" s="107">
        <v>46.164383561643838</v>
      </c>
      <c r="R116" s="106">
        <v>451.524768944946</v>
      </c>
      <c r="S116" s="107">
        <v>46.278538812785385</v>
      </c>
      <c r="T116" s="108">
        <v>481.84779711335409</v>
      </c>
      <c r="U116" s="109">
        <v>47.140410958904113</v>
      </c>
      <c r="V116" s="113"/>
      <c r="X116" s="106">
        <v>767.45224545894473</v>
      </c>
      <c r="Y116" s="107">
        <v>24.035388127853881</v>
      </c>
      <c r="Z116" s="106">
        <v>712.03058936920547</v>
      </c>
      <c r="AA116" s="107">
        <v>25.450913242009133</v>
      </c>
      <c r="AB116" s="106">
        <v>681.44195248718972</v>
      </c>
      <c r="AC116" s="107">
        <v>29.383561643835616</v>
      </c>
      <c r="AD116" s="106">
        <v>739.17208156713127</v>
      </c>
      <c r="AE116" s="107">
        <v>29.674657534246574</v>
      </c>
      <c r="AF116" s="108">
        <v>754.62297786202282</v>
      </c>
      <c r="AG116" s="109">
        <v>36.113013698630134</v>
      </c>
      <c r="AJ116" s="106">
        <v>857.61455753468795</v>
      </c>
      <c r="AK116" s="107">
        <v>21.900684931506849</v>
      </c>
      <c r="AL116" s="106">
        <v>882.23702732277968</v>
      </c>
      <c r="AM116" s="107">
        <v>22.739726027397261</v>
      </c>
      <c r="AN116" s="106">
        <v>914.34097730984831</v>
      </c>
      <c r="AO116" s="107">
        <v>9.2979452054794525</v>
      </c>
      <c r="AP116" s="106">
        <v>838.80408571149405</v>
      </c>
      <c r="AQ116" s="107">
        <v>29.121004566210047</v>
      </c>
      <c r="AR116" s="108">
        <v>902.99167307406231</v>
      </c>
      <c r="AS116" s="109">
        <v>30.896118721461185</v>
      </c>
      <c r="AV116" s="106">
        <v>528.91898693776568</v>
      </c>
      <c r="AW116" s="107">
        <v>84.37214611872146</v>
      </c>
      <c r="AX116" s="106">
        <v>352.69200928558763</v>
      </c>
      <c r="AY116" s="107">
        <v>86.289954337899545</v>
      </c>
      <c r="AZ116" s="106">
        <v>291.46832990570613</v>
      </c>
      <c r="BA116" s="107">
        <v>74.834474885844742</v>
      </c>
      <c r="BB116" s="106">
        <v>329.99549936344977</v>
      </c>
      <c r="BC116" s="107">
        <v>69.463470319634695</v>
      </c>
      <c r="BD116" s="108">
        <v>404.49899548786482</v>
      </c>
      <c r="BE116" s="109">
        <v>65.69063926940639</v>
      </c>
      <c r="BH116" s="106">
        <v>923.74030142371862</v>
      </c>
      <c r="BI116" s="107">
        <v>35.405251141552512</v>
      </c>
      <c r="BJ116" s="106">
        <v>905.24778785514297</v>
      </c>
      <c r="BK116" s="107">
        <v>22.054794520547947</v>
      </c>
      <c r="BL116" s="106">
        <v>1034.4916123213086</v>
      </c>
      <c r="BM116" s="107">
        <v>22.528538812785389</v>
      </c>
      <c r="BN116" s="106">
        <v>1225.9768927143932</v>
      </c>
      <c r="BO116" s="107">
        <v>10.684931506849315</v>
      </c>
      <c r="BP116" s="108">
        <v>1193.9120194896429</v>
      </c>
      <c r="BQ116" s="109">
        <v>11.649543378995434</v>
      </c>
      <c r="BT116" s="106">
        <v>2706.3139055201204</v>
      </c>
      <c r="BU116" s="107">
        <v>10.393835616438356</v>
      </c>
      <c r="BV116" s="106">
        <v>2578.795011293324</v>
      </c>
      <c r="BW116" s="107">
        <v>10.673515981735161</v>
      </c>
      <c r="BX116" s="106">
        <v>2732.1039134310377</v>
      </c>
      <c r="BY116" s="107">
        <v>10.582191780821917</v>
      </c>
      <c r="BZ116" s="106">
        <v>2796.2526940010439</v>
      </c>
      <c r="CA116" s="107">
        <v>5.4908675799086755</v>
      </c>
      <c r="CB116" s="108">
        <v>2638.3955626452926</v>
      </c>
      <c r="CC116" s="109">
        <v>7.8139269406392691</v>
      </c>
      <c r="CF116" s="106">
        <v>513.26552536236284</v>
      </c>
      <c r="CG116" s="107">
        <v>9.3093607305936068</v>
      </c>
      <c r="CH116" s="106">
        <v>518.33038418486228</v>
      </c>
      <c r="CI116" s="107">
        <v>11.238584474885844</v>
      </c>
      <c r="CJ116" s="106">
        <v>522.38576481192263</v>
      </c>
      <c r="CK116" s="107">
        <v>7.9623287671232879</v>
      </c>
      <c r="CL116" s="106">
        <v>562.98299602568216</v>
      </c>
      <c r="CM116" s="107">
        <v>2.8595890410958904</v>
      </c>
      <c r="CN116" s="108">
        <v>465.98760914820411</v>
      </c>
      <c r="CO116" s="109">
        <v>14.737442922374431</v>
      </c>
    </row>
    <row r="117" spans="1:93" x14ac:dyDescent="0.25">
      <c r="A117" s="106">
        <v>91.144065212836026</v>
      </c>
      <c r="B117" s="107">
        <v>34.320776255707763</v>
      </c>
      <c r="C117" s="106">
        <v>90.757214804644107</v>
      </c>
      <c r="D117" s="107">
        <v>29.05251141552511</v>
      </c>
      <c r="E117" s="106">
        <v>61.20728586421064</v>
      </c>
      <c r="F117" s="107">
        <v>33.932648401826484</v>
      </c>
      <c r="G117" s="106">
        <v>37.512913981818627</v>
      </c>
      <c r="H117" s="107">
        <v>40.273972602739725</v>
      </c>
      <c r="I117" s="108">
        <v>24.462314503519135</v>
      </c>
      <c r="J117" s="109">
        <v>36.88356164383562</v>
      </c>
      <c r="L117" s="106">
        <v>600.99366220789022</v>
      </c>
      <c r="M117" s="107">
        <v>38.12214611872146</v>
      </c>
      <c r="N117" s="106">
        <v>428.05268125421793</v>
      </c>
      <c r="O117" s="107">
        <v>55.707762557077622</v>
      </c>
      <c r="P117" s="106">
        <v>463.60489075006052</v>
      </c>
      <c r="Q117" s="107">
        <v>43.869863013698627</v>
      </c>
      <c r="R117" s="106">
        <v>470.89776356019507</v>
      </c>
      <c r="S117" s="107">
        <v>43.635844748858446</v>
      </c>
      <c r="T117" s="108">
        <v>500.48454076969267</v>
      </c>
      <c r="U117" s="109">
        <v>44.543378995433791</v>
      </c>
      <c r="V117" s="113"/>
      <c r="X117" s="106">
        <v>779.97080582232002</v>
      </c>
      <c r="Y117" s="107">
        <v>22.0662100456621</v>
      </c>
      <c r="Z117" s="106">
        <v>724.79220253940377</v>
      </c>
      <c r="AA117" s="107">
        <v>23.378995433789953</v>
      </c>
      <c r="AB117" s="106">
        <v>694.75801669982411</v>
      </c>
      <c r="AC117" s="107">
        <v>27.106164383561644</v>
      </c>
      <c r="AD117" s="106">
        <v>750.95625519639634</v>
      </c>
      <c r="AE117" s="107">
        <v>27.591324200913242</v>
      </c>
      <c r="AF117" s="108">
        <v>766.82599801341598</v>
      </c>
      <c r="AG117" s="109">
        <v>33.207762557077622</v>
      </c>
      <c r="AJ117" s="106">
        <v>883.65752932975181</v>
      </c>
      <c r="AK117" s="107">
        <v>20.279680365296805</v>
      </c>
      <c r="AL117" s="106">
        <v>907.16244099513415</v>
      </c>
      <c r="AM117" s="107">
        <v>21.141552511415526</v>
      </c>
      <c r="AN117" s="106">
        <v>941.17085687526628</v>
      </c>
      <c r="AO117" s="107">
        <v>8.487442922374429</v>
      </c>
      <c r="AP117" s="106">
        <v>866.58858654002881</v>
      </c>
      <c r="AQ117" s="107">
        <v>27.043378995433791</v>
      </c>
      <c r="AR117" s="108">
        <v>928.99174721771794</v>
      </c>
      <c r="AS117" s="109">
        <v>28.453196347031962</v>
      </c>
      <c r="AV117" s="106">
        <v>533.16769249685012</v>
      </c>
      <c r="AW117" s="107">
        <v>83.481735159817347</v>
      </c>
      <c r="AX117" s="106">
        <v>361.47656401992612</v>
      </c>
      <c r="AY117" s="107">
        <v>85.68493150684931</v>
      </c>
      <c r="AZ117" s="106">
        <v>302.30298677759043</v>
      </c>
      <c r="BA117" s="107">
        <v>73.658675799086765</v>
      </c>
      <c r="BB117" s="106">
        <v>340.21898618072953</v>
      </c>
      <c r="BC117" s="107">
        <v>68.841324200913249</v>
      </c>
      <c r="BD117" s="108">
        <v>413.34982336690462</v>
      </c>
      <c r="BE117" s="109">
        <v>64.93721461187215</v>
      </c>
      <c r="BH117" s="106">
        <v>960.71641140053691</v>
      </c>
      <c r="BI117" s="107">
        <v>32.636986301369866</v>
      </c>
      <c r="BJ117" s="106">
        <v>944.30896109972525</v>
      </c>
      <c r="BK117" s="107">
        <v>20.057077625570777</v>
      </c>
      <c r="BL117" s="106">
        <v>1072.9010011990772</v>
      </c>
      <c r="BM117" s="107">
        <v>20.633561643835616</v>
      </c>
      <c r="BN117" s="106">
        <v>1262.7684601509811</v>
      </c>
      <c r="BO117" s="107">
        <v>9.5947488584474883</v>
      </c>
      <c r="BP117" s="108">
        <v>1233.3562721981316</v>
      </c>
      <c r="BQ117" s="109">
        <v>10.456621004566211</v>
      </c>
      <c r="BT117" s="106">
        <v>2741.634901494629</v>
      </c>
      <c r="BU117" s="107">
        <v>9.1666666666666661</v>
      </c>
      <c r="BV117" s="106">
        <v>2617.2990772584099</v>
      </c>
      <c r="BW117" s="107">
        <v>9.6917808219178081</v>
      </c>
      <c r="BX117" s="106">
        <v>2772.3609144071816</v>
      </c>
      <c r="BY117" s="107">
        <v>9.5947488584474883</v>
      </c>
      <c r="BZ117" s="106">
        <v>2838.6791692005263</v>
      </c>
      <c r="CA117" s="107">
        <v>4.7831050228310499</v>
      </c>
      <c r="CB117" s="108">
        <v>2679.9888489336345</v>
      </c>
      <c r="CC117" s="109">
        <v>6.9520547945205484</v>
      </c>
      <c r="CF117" s="106">
        <v>521.42710873695046</v>
      </c>
      <c r="CG117" s="107">
        <v>8.3390410958904102</v>
      </c>
      <c r="CH117" s="106">
        <v>527.26924002446924</v>
      </c>
      <c r="CI117" s="107">
        <v>10.039954337899545</v>
      </c>
      <c r="CJ117" s="106">
        <v>531.31323066609639</v>
      </c>
      <c r="CK117" s="107">
        <v>7.0034246575342465</v>
      </c>
      <c r="CL117" s="106">
        <v>573.20814021243893</v>
      </c>
      <c r="CM117" s="107">
        <v>2.3801369863013697</v>
      </c>
      <c r="CN117" s="108">
        <v>474.76176675338132</v>
      </c>
      <c r="CO117" s="109">
        <v>13.019406392694064</v>
      </c>
    </row>
    <row r="118" spans="1:93" x14ac:dyDescent="0.25">
      <c r="A118" s="106">
        <v>95.989847241907498</v>
      </c>
      <c r="B118" s="107">
        <v>32.111872146118721</v>
      </c>
      <c r="C118" s="106">
        <v>96.589197461118076</v>
      </c>
      <c r="D118" s="107">
        <v>27.031963470319635</v>
      </c>
      <c r="E118" s="106">
        <v>67.246886469623931</v>
      </c>
      <c r="F118" s="107">
        <v>31.923515981735161</v>
      </c>
      <c r="G118" s="106">
        <v>43.794702396158343</v>
      </c>
      <c r="H118" s="107">
        <v>37.836757990867582</v>
      </c>
      <c r="I118" s="108">
        <v>30.504106536915227</v>
      </c>
      <c r="J118" s="109">
        <v>34.1324200913242</v>
      </c>
      <c r="L118" s="106">
        <v>618.96828983706678</v>
      </c>
      <c r="M118" s="107">
        <v>35.530821917808218</v>
      </c>
      <c r="N118" s="106">
        <v>444.46245032215762</v>
      </c>
      <c r="O118" s="107">
        <v>53.641552511415526</v>
      </c>
      <c r="P118" s="106">
        <v>481.95069904088297</v>
      </c>
      <c r="Q118" s="107">
        <v>41.392694063926939</v>
      </c>
      <c r="R118" s="106">
        <v>490.27075817544414</v>
      </c>
      <c r="S118" s="107">
        <v>41.055936073059364</v>
      </c>
      <c r="T118" s="108">
        <v>519.12128442603125</v>
      </c>
      <c r="U118" s="109">
        <v>42.12328767123288</v>
      </c>
      <c r="V118" s="113"/>
      <c r="X118" s="106">
        <v>792.4893661856953</v>
      </c>
      <c r="Y118" s="107">
        <v>20.313926940639266</v>
      </c>
      <c r="Z118" s="106">
        <v>737.55381570960208</v>
      </c>
      <c r="AA118" s="107">
        <v>21.432648401826484</v>
      </c>
      <c r="AB118" s="106">
        <v>708.0740809124585</v>
      </c>
      <c r="AC118" s="107">
        <v>24.668949771689498</v>
      </c>
      <c r="AD118" s="106">
        <v>762.74042882566141</v>
      </c>
      <c r="AE118" s="107">
        <v>25.468036529680365</v>
      </c>
      <c r="AF118" s="108">
        <v>779.02901816480914</v>
      </c>
      <c r="AG118" s="109">
        <v>30.239726027397261</v>
      </c>
      <c r="AJ118" s="106">
        <v>909.70050112481567</v>
      </c>
      <c r="AK118" s="107">
        <v>18.772831050228312</v>
      </c>
      <c r="AL118" s="106">
        <v>932.08785466748861</v>
      </c>
      <c r="AM118" s="107">
        <v>19.549086757990867</v>
      </c>
      <c r="AN118" s="106">
        <v>968.00073644068425</v>
      </c>
      <c r="AO118" s="107">
        <v>7.5627853881278542</v>
      </c>
      <c r="AP118" s="106">
        <v>894.37308736856357</v>
      </c>
      <c r="AQ118" s="107">
        <v>24.857305936073061</v>
      </c>
      <c r="AR118" s="108">
        <v>954.99182136137358</v>
      </c>
      <c r="AS118" s="109">
        <v>26.073059360730593</v>
      </c>
      <c r="AV118" s="106">
        <v>537.41639805593456</v>
      </c>
      <c r="AW118" s="107">
        <v>82.631278538812779</v>
      </c>
      <c r="AX118" s="106">
        <v>370.2611187542646</v>
      </c>
      <c r="AY118" s="107">
        <v>85.017123287671239</v>
      </c>
      <c r="AZ118" s="106">
        <v>313.13764364947474</v>
      </c>
      <c r="BA118" s="107">
        <v>72.699771689497723</v>
      </c>
      <c r="BB118" s="106">
        <v>350.44247299800929</v>
      </c>
      <c r="BC118" s="107">
        <v>68.12785388127854</v>
      </c>
      <c r="BD118" s="108">
        <v>422.20065124594441</v>
      </c>
      <c r="BE118" s="109">
        <v>64.172374429223737</v>
      </c>
      <c r="BH118" s="106">
        <v>997.69252137735521</v>
      </c>
      <c r="BI118" s="107">
        <v>30.234018264840184</v>
      </c>
      <c r="BJ118" s="106">
        <v>983.37013434430753</v>
      </c>
      <c r="BK118" s="107">
        <v>18.447488584474886</v>
      </c>
      <c r="BL118" s="106">
        <v>1111.3103900768458</v>
      </c>
      <c r="BM118" s="107">
        <v>18.801369863013697</v>
      </c>
      <c r="BN118" s="106">
        <v>1299.560027587569</v>
      </c>
      <c r="BO118" s="107">
        <v>8.3847031963470329</v>
      </c>
      <c r="BP118" s="108">
        <v>1272.8005249066202</v>
      </c>
      <c r="BQ118" s="109">
        <v>9.3550228310502295</v>
      </c>
      <c r="BT118" s="106">
        <v>2776.9558974691377</v>
      </c>
      <c r="BU118" s="107">
        <v>8.0707762557077629</v>
      </c>
      <c r="BV118" s="106">
        <v>2655.8031432234957</v>
      </c>
      <c r="BW118" s="107">
        <v>8.8356164383561637</v>
      </c>
      <c r="BX118" s="106">
        <v>2812.6179153833255</v>
      </c>
      <c r="BY118" s="107">
        <v>8.8299086757990857</v>
      </c>
      <c r="BZ118" s="106">
        <v>2881.1056444000087</v>
      </c>
      <c r="CA118" s="107">
        <v>4.1666666666666661</v>
      </c>
      <c r="CB118" s="108">
        <v>2721.5821352219764</v>
      </c>
      <c r="CC118" s="109">
        <v>6.2271689497716896</v>
      </c>
      <c r="CF118" s="106">
        <v>529.58869211153808</v>
      </c>
      <c r="CG118" s="107">
        <v>7.4143835616438354</v>
      </c>
      <c r="CH118" s="106">
        <v>536.2080958640762</v>
      </c>
      <c r="CI118" s="107">
        <v>8.9326484018264853</v>
      </c>
      <c r="CJ118" s="106">
        <v>540.24069652027015</v>
      </c>
      <c r="CK118" s="107">
        <v>6.2271689497716896</v>
      </c>
      <c r="CL118" s="106">
        <v>583.43328439919571</v>
      </c>
      <c r="CM118" s="107">
        <v>2.054794520547945</v>
      </c>
      <c r="CN118" s="108">
        <v>483.53592435855853</v>
      </c>
      <c r="CO118" s="109">
        <v>11.352739726027398</v>
      </c>
    </row>
    <row r="119" spans="1:93" x14ac:dyDescent="0.25">
      <c r="A119" s="106">
        <v>100.83562927097897</v>
      </c>
      <c r="B119" s="107">
        <v>29.777397260273975</v>
      </c>
      <c r="C119" s="106">
        <v>102.42118011759204</v>
      </c>
      <c r="D119" s="107">
        <v>24.942922374429223</v>
      </c>
      <c r="E119" s="106">
        <v>73.286487075037215</v>
      </c>
      <c r="F119" s="107">
        <v>29.937214611872147</v>
      </c>
      <c r="G119" s="106">
        <v>50.076490810498058</v>
      </c>
      <c r="H119" s="107">
        <v>35.473744292237441</v>
      </c>
      <c r="I119" s="108">
        <v>36.545898570311316</v>
      </c>
      <c r="J119" s="109">
        <v>31.729452054794521</v>
      </c>
      <c r="L119" s="106">
        <v>636.94291746624333</v>
      </c>
      <c r="M119" s="107">
        <v>32.985159817351601</v>
      </c>
      <c r="N119" s="106">
        <v>460.87221939009731</v>
      </c>
      <c r="O119" s="107">
        <v>51.204337899543383</v>
      </c>
      <c r="P119" s="106">
        <v>500.29650733170541</v>
      </c>
      <c r="Q119" s="107">
        <v>38.909817351598178</v>
      </c>
      <c r="R119" s="106">
        <v>509.64375279069321</v>
      </c>
      <c r="S119" s="107">
        <v>38.527397260273972</v>
      </c>
      <c r="T119" s="108">
        <v>537.75802808236983</v>
      </c>
      <c r="U119" s="109">
        <v>39.223744292237441</v>
      </c>
      <c r="V119" s="113"/>
      <c r="X119" s="106">
        <v>805.00792654907059</v>
      </c>
      <c r="Y119" s="107">
        <v>18.664383561643834</v>
      </c>
      <c r="Z119" s="106">
        <v>750.31542887980038</v>
      </c>
      <c r="AA119" s="107">
        <v>19.720319634703195</v>
      </c>
      <c r="AB119" s="106">
        <v>721.39014512509289</v>
      </c>
      <c r="AC119" s="107">
        <v>22.43150684931507</v>
      </c>
      <c r="AD119" s="106">
        <v>774.52460245492648</v>
      </c>
      <c r="AE119" s="107">
        <v>23.647260273972602</v>
      </c>
      <c r="AF119" s="108">
        <v>791.23203831620231</v>
      </c>
      <c r="AG119" s="109">
        <v>27.385844748858446</v>
      </c>
      <c r="AJ119" s="106">
        <v>935.74347291987954</v>
      </c>
      <c r="AK119" s="107">
        <v>17.214611872146119</v>
      </c>
      <c r="AL119" s="106">
        <v>957.01326833984308</v>
      </c>
      <c r="AM119" s="107">
        <v>17.842465753424658</v>
      </c>
      <c r="AN119" s="106">
        <v>994.83061600610222</v>
      </c>
      <c r="AO119" s="107">
        <v>6.6894977168949765</v>
      </c>
      <c r="AP119" s="106">
        <v>922.15758819709833</v>
      </c>
      <c r="AQ119" s="107">
        <v>23.00228310502283</v>
      </c>
      <c r="AR119" s="108">
        <v>980.99189550502922</v>
      </c>
      <c r="AS119" s="109">
        <v>23.852739726027398</v>
      </c>
      <c r="AV119" s="106">
        <v>541.66510361501901</v>
      </c>
      <c r="AW119" s="107">
        <v>81.797945205479451</v>
      </c>
      <c r="AX119" s="106">
        <v>379.04567348860309</v>
      </c>
      <c r="AY119" s="107">
        <v>84.303652968036531</v>
      </c>
      <c r="AZ119" s="106">
        <v>323.97230052135905</v>
      </c>
      <c r="BA119" s="107">
        <v>71.87785388127854</v>
      </c>
      <c r="BB119" s="106">
        <v>360.66595981528906</v>
      </c>
      <c r="BC119" s="107">
        <v>67.5</v>
      </c>
      <c r="BD119" s="108">
        <v>431.05147912498421</v>
      </c>
      <c r="BE119" s="109">
        <v>63.390410958904106</v>
      </c>
      <c r="BH119" s="106">
        <v>1034.6686313541734</v>
      </c>
      <c r="BI119" s="107">
        <v>28.076484018264843</v>
      </c>
      <c r="BJ119" s="106">
        <v>1022.4313075888898</v>
      </c>
      <c r="BK119" s="107">
        <v>16.917808219178081</v>
      </c>
      <c r="BL119" s="106">
        <v>1149.7197789546144</v>
      </c>
      <c r="BM119" s="107">
        <v>17.231735159817351</v>
      </c>
      <c r="BN119" s="106">
        <v>1336.3515950241569</v>
      </c>
      <c r="BO119" s="107">
        <v>7.4143835616438354</v>
      </c>
      <c r="BP119" s="108">
        <v>1312.2447776151089</v>
      </c>
      <c r="BQ119" s="109">
        <v>8.3504566210045663</v>
      </c>
      <c r="BT119" s="106">
        <v>2812.2768934436463</v>
      </c>
      <c r="BU119" s="107">
        <v>6.9920091324200921</v>
      </c>
      <c r="BV119" s="106">
        <v>2694.3072091885815</v>
      </c>
      <c r="BW119" s="107">
        <v>7.9452054794520555</v>
      </c>
      <c r="BX119" s="106">
        <v>2852.8749163594694</v>
      </c>
      <c r="BY119" s="107">
        <v>8.0936073059360734</v>
      </c>
      <c r="BZ119" s="106">
        <v>2923.5321195994911</v>
      </c>
      <c r="CA119" s="107">
        <v>3.595890410958904</v>
      </c>
      <c r="CB119" s="108">
        <v>2763.1754215103183</v>
      </c>
      <c r="CC119" s="109">
        <v>5.5365296803652964</v>
      </c>
      <c r="CF119" s="106">
        <v>537.7502754861257</v>
      </c>
      <c r="CG119" s="107">
        <v>6.5810502283105015</v>
      </c>
      <c r="CH119" s="106">
        <v>545.14695170368316</v>
      </c>
      <c r="CI119" s="107">
        <v>7.9566210045662098</v>
      </c>
      <c r="CJ119" s="106">
        <v>549.16816237444391</v>
      </c>
      <c r="CK119" s="107">
        <v>5.6050228310502286</v>
      </c>
      <c r="CL119" s="106">
        <v>593.65842858595249</v>
      </c>
      <c r="CM119" s="107">
        <v>1.7294520547945205</v>
      </c>
      <c r="CN119" s="108">
        <v>492.31008196373574</v>
      </c>
      <c r="CO119" s="109">
        <v>9.7888127853881279</v>
      </c>
    </row>
    <row r="120" spans="1:93" x14ac:dyDescent="0.25">
      <c r="A120" s="106">
        <v>105.68141130005044</v>
      </c>
      <c r="B120" s="107">
        <v>27.522831050228309</v>
      </c>
      <c r="C120" s="106">
        <v>108.25316277406601</v>
      </c>
      <c r="D120" s="107">
        <v>23.105022831050228</v>
      </c>
      <c r="E120" s="106">
        <v>79.326087680450499</v>
      </c>
      <c r="F120" s="107">
        <v>27.745433789954337</v>
      </c>
      <c r="G120" s="106">
        <v>56.358279224837773</v>
      </c>
      <c r="H120" s="107">
        <v>32.996575342465754</v>
      </c>
      <c r="I120" s="108">
        <v>42.587690603707408</v>
      </c>
      <c r="J120" s="109">
        <v>29.235159817351597</v>
      </c>
      <c r="L120" s="106">
        <v>654.91754509541988</v>
      </c>
      <c r="M120" s="107">
        <v>30.525114155251142</v>
      </c>
      <c r="N120" s="106">
        <v>477.28198845803701</v>
      </c>
      <c r="O120" s="107">
        <v>48.727168949771688</v>
      </c>
      <c r="P120" s="106">
        <v>518.64231562252792</v>
      </c>
      <c r="Q120" s="107">
        <v>36.581050228310502</v>
      </c>
      <c r="R120" s="106">
        <v>529.01674740594228</v>
      </c>
      <c r="S120" s="107">
        <v>36.113013698630134</v>
      </c>
      <c r="T120" s="108">
        <v>556.39477173870841</v>
      </c>
      <c r="U120" s="109">
        <v>36.626712328767127</v>
      </c>
      <c r="V120" s="113"/>
      <c r="X120" s="106">
        <v>817.52648691244588</v>
      </c>
      <c r="Y120" s="107">
        <v>16.763698630136986</v>
      </c>
      <c r="Z120" s="106">
        <v>763.07704204999868</v>
      </c>
      <c r="AA120" s="107">
        <v>17.950913242009133</v>
      </c>
      <c r="AB120" s="106">
        <v>734.70620933772727</v>
      </c>
      <c r="AC120" s="107">
        <v>20.19406392694064</v>
      </c>
      <c r="AD120" s="106">
        <v>786.30877608419155</v>
      </c>
      <c r="AE120" s="107">
        <v>21.883561643835616</v>
      </c>
      <c r="AF120" s="108">
        <v>803.43505846759547</v>
      </c>
      <c r="AG120" s="109">
        <v>24.486301369863014</v>
      </c>
      <c r="AJ120" s="106">
        <v>961.7864447149434</v>
      </c>
      <c r="AK120" s="107">
        <v>15.730593607305938</v>
      </c>
      <c r="AL120" s="106">
        <v>981.93868201219755</v>
      </c>
      <c r="AM120" s="107">
        <v>16.232876712328768</v>
      </c>
      <c r="AN120" s="106">
        <v>1021.6604955715202</v>
      </c>
      <c r="AO120" s="107">
        <v>5.7248858447488589</v>
      </c>
      <c r="AP120" s="106">
        <v>949.94208902563309</v>
      </c>
      <c r="AQ120" s="107">
        <v>21.164383561643834</v>
      </c>
      <c r="AR120" s="108">
        <v>1006.9919696486849</v>
      </c>
      <c r="AS120" s="109">
        <v>21.478310502283104</v>
      </c>
      <c r="AV120" s="106">
        <v>545.91380917410345</v>
      </c>
      <c r="AW120" s="107">
        <v>81.067351598173516</v>
      </c>
      <c r="AX120" s="106">
        <v>387.83022822294157</v>
      </c>
      <c r="AY120" s="107">
        <v>83.401826484018258</v>
      </c>
      <c r="AZ120" s="106">
        <v>334.80695739324335</v>
      </c>
      <c r="BA120" s="107">
        <v>70.222602739726028</v>
      </c>
      <c r="BB120" s="106">
        <v>370.88944663256882</v>
      </c>
      <c r="BC120" s="107">
        <v>66.729452054794521</v>
      </c>
      <c r="BD120" s="108">
        <v>439.90230700402401</v>
      </c>
      <c r="BE120" s="109">
        <v>62.734018264840188</v>
      </c>
      <c r="BH120" s="106">
        <v>1071.6447413309916</v>
      </c>
      <c r="BI120" s="107">
        <v>25.662100456621005</v>
      </c>
      <c r="BJ120" s="106">
        <v>1061.4924808334722</v>
      </c>
      <c r="BK120" s="107">
        <v>15.542237442922374</v>
      </c>
      <c r="BL120" s="106">
        <v>1188.129167832383</v>
      </c>
      <c r="BM120" s="107">
        <v>15.72488584474886</v>
      </c>
      <c r="BN120" s="106">
        <v>1373.1431624607449</v>
      </c>
      <c r="BO120" s="107">
        <v>6.506849315068493</v>
      </c>
      <c r="BP120" s="108">
        <v>1351.6890303235975</v>
      </c>
      <c r="BQ120" s="109">
        <v>7.5</v>
      </c>
      <c r="BT120" s="106">
        <v>2847.5978894181549</v>
      </c>
      <c r="BU120" s="107">
        <v>6.1301369863013697</v>
      </c>
      <c r="BV120" s="106">
        <v>2732.8112751536673</v>
      </c>
      <c r="BW120" s="107">
        <v>7.0890410958904111</v>
      </c>
      <c r="BX120" s="106">
        <v>2893.1319173356133</v>
      </c>
      <c r="BY120" s="107">
        <v>7.5342465753424657</v>
      </c>
      <c r="BZ120" s="106">
        <v>2965.9585947989735</v>
      </c>
      <c r="CA120" s="107">
        <v>3.1735159817351595</v>
      </c>
      <c r="CB120" s="108">
        <v>2804.7687077986602</v>
      </c>
      <c r="CC120" s="109">
        <v>4.9086757990867573</v>
      </c>
      <c r="CF120" s="106">
        <v>545.91185886071332</v>
      </c>
      <c r="CG120" s="107">
        <v>5.8447488584474883</v>
      </c>
      <c r="CH120" s="106">
        <v>554.08580754329012</v>
      </c>
      <c r="CI120" s="107">
        <v>7.0547945205479454</v>
      </c>
      <c r="CJ120" s="106">
        <v>558.09562822861767</v>
      </c>
      <c r="CK120" s="107">
        <v>4.9543378995433791</v>
      </c>
      <c r="CL120" s="106">
        <v>603.88357277270927</v>
      </c>
      <c r="CM120" s="107">
        <v>1.404109589041096</v>
      </c>
      <c r="CN120" s="108">
        <v>501.08423956891295</v>
      </c>
      <c r="CO120" s="109">
        <v>8.6301369863013697</v>
      </c>
    </row>
    <row r="121" spans="1:93" x14ac:dyDescent="0.25">
      <c r="A121" s="106">
        <v>110.52719332912191</v>
      </c>
      <c r="B121" s="107">
        <v>25.416666666666664</v>
      </c>
      <c r="C121" s="106">
        <v>114.08514543053998</v>
      </c>
      <c r="D121" s="107">
        <v>21.432648401826484</v>
      </c>
      <c r="E121" s="106">
        <v>85.365688285863783</v>
      </c>
      <c r="F121" s="107">
        <v>25.336757990867582</v>
      </c>
      <c r="G121" s="106">
        <v>62.640067639177488</v>
      </c>
      <c r="H121" s="107">
        <v>30.382420091324203</v>
      </c>
      <c r="I121" s="108">
        <v>48.6294826371035</v>
      </c>
      <c r="J121" s="109">
        <v>26.809360730593607</v>
      </c>
      <c r="L121" s="106">
        <v>672.89217272459643</v>
      </c>
      <c r="M121" s="107">
        <v>28.207762557077626</v>
      </c>
      <c r="N121" s="106">
        <v>493.6917575259767</v>
      </c>
      <c r="O121" s="107">
        <v>46.31278538812785</v>
      </c>
      <c r="P121" s="106">
        <v>536.98812391335036</v>
      </c>
      <c r="Q121" s="107">
        <v>34.292237442922371</v>
      </c>
      <c r="R121" s="106">
        <v>548.3897420211913</v>
      </c>
      <c r="S121" s="107">
        <v>33.75570776255708</v>
      </c>
      <c r="T121" s="108">
        <v>575.03151539504699</v>
      </c>
      <c r="U121" s="109">
        <v>34.041095890410958</v>
      </c>
      <c r="V121" s="113"/>
      <c r="X121" s="106">
        <v>830.04504727582116</v>
      </c>
      <c r="Y121" s="107">
        <v>15.142694063926939</v>
      </c>
      <c r="Z121" s="106">
        <v>775.83865522019698</v>
      </c>
      <c r="AA121" s="107">
        <v>16.295662100456621</v>
      </c>
      <c r="AB121" s="106">
        <v>748.02227355036166</v>
      </c>
      <c r="AC121" s="107">
        <v>17.945205479452056</v>
      </c>
      <c r="AD121" s="106">
        <v>798.09294971345662</v>
      </c>
      <c r="AE121" s="107">
        <v>20.273972602739725</v>
      </c>
      <c r="AF121" s="108">
        <v>815.63807861898863</v>
      </c>
      <c r="AG121" s="109">
        <v>22.049086757990867</v>
      </c>
      <c r="AJ121" s="106">
        <v>987.82941651000726</v>
      </c>
      <c r="AK121" s="107">
        <v>14.200913242009133</v>
      </c>
      <c r="AL121" s="106">
        <v>1006.864095684552</v>
      </c>
      <c r="AM121" s="107">
        <v>14.560502283105023</v>
      </c>
      <c r="AN121" s="106">
        <v>1048.4903751369382</v>
      </c>
      <c r="AO121" s="107">
        <v>4.8116438356164384</v>
      </c>
      <c r="AP121" s="106">
        <v>977.72658985416786</v>
      </c>
      <c r="AQ121" s="107">
        <v>19.257990867579906</v>
      </c>
      <c r="AR121" s="108">
        <v>1032.9920437923406</v>
      </c>
      <c r="AS121" s="109">
        <v>19.200913242009133</v>
      </c>
      <c r="AV121" s="106">
        <v>550.16251473318789</v>
      </c>
      <c r="AW121" s="107">
        <v>80.382420091324207</v>
      </c>
      <c r="AX121" s="106">
        <v>396.61478295728006</v>
      </c>
      <c r="AY121" s="107">
        <v>82.351598173515981</v>
      </c>
      <c r="AZ121" s="106">
        <v>345.64161426512766</v>
      </c>
      <c r="BA121" s="107">
        <v>69.292237442922371</v>
      </c>
      <c r="BB121" s="106">
        <v>381.11293344984858</v>
      </c>
      <c r="BC121" s="107">
        <v>65.924657534246577</v>
      </c>
      <c r="BD121" s="108">
        <v>448.75313488306381</v>
      </c>
      <c r="BE121" s="109">
        <v>61.957762557077622</v>
      </c>
      <c r="BH121" s="106">
        <v>1108.6208513078097</v>
      </c>
      <c r="BI121" s="107">
        <v>23.567351598173516</v>
      </c>
      <c r="BJ121" s="106">
        <v>1100.5536540780545</v>
      </c>
      <c r="BK121" s="107">
        <v>14.309360730593607</v>
      </c>
      <c r="BL121" s="106">
        <v>1226.5385567101516</v>
      </c>
      <c r="BM121" s="107">
        <v>14.400684931506849</v>
      </c>
      <c r="BN121" s="106">
        <v>1409.9347298973328</v>
      </c>
      <c r="BO121" s="107">
        <v>5.6963470319634704</v>
      </c>
      <c r="BP121" s="108">
        <v>1391.1332830320862</v>
      </c>
      <c r="BQ121" s="109">
        <v>6.7865296803652972</v>
      </c>
      <c r="BT121" s="106">
        <v>2882.9188853926635</v>
      </c>
      <c r="BU121" s="107">
        <v>5.3995433789954337</v>
      </c>
      <c r="BV121" s="106">
        <v>2771.3153411187532</v>
      </c>
      <c r="BW121" s="107">
        <v>6.3127853881278533</v>
      </c>
      <c r="BX121" s="106">
        <v>2933.3889183117572</v>
      </c>
      <c r="BY121" s="107">
        <v>6.9178082191780819</v>
      </c>
      <c r="BZ121" s="106">
        <v>3008.3850699984559</v>
      </c>
      <c r="CA121" s="107">
        <v>2.7511415525114153</v>
      </c>
      <c r="CB121" s="108">
        <v>2846.3619940870021</v>
      </c>
      <c r="CC121" s="109">
        <v>4.3150684931506849</v>
      </c>
      <c r="CF121" s="106">
        <v>554.07344223530094</v>
      </c>
      <c r="CG121" s="107">
        <v>5.1769406392694064</v>
      </c>
      <c r="CH121" s="106">
        <v>563.02466338289707</v>
      </c>
      <c r="CI121" s="107">
        <v>6.1872146118721458</v>
      </c>
      <c r="CJ121" s="106">
        <v>567.02309408279143</v>
      </c>
      <c r="CK121" s="107">
        <v>4.480593607305936</v>
      </c>
      <c r="CL121" s="106">
        <v>614.10871695946605</v>
      </c>
      <c r="CM121" s="107">
        <v>1.1529680365296804</v>
      </c>
      <c r="CN121" s="108">
        <v>509.85839717409016</v>
      </c>
      <c r="CO121" s="109">
        <v>7.5342465753424657</v>
      </c>
    </row>
    <row r="122" spans="1:93" x14ac:dyDescent="0.25">
      <c r="A122" s="106">
        <v>115.37297535819339</v>
      </c>
      <c r="B122" s="107">
        <v>23.202054794520549</v>
      </c>
      <c r="C122" s="106">
        <v>119.91712808701395</v>
      </c>
      <c r="D122" s="107">
        <v>19.771689497716896</v>
      </c>
      <c r="E122" s="106">
        <v>91.405288891277067</v>
      </c>
      <c r="F122" s="107">
        <v>23.042237442922374</v>
      </c>
      <c r="G122" s="106">
        <v>68.921856053517203</v>
      </c>
      <c r="H122" s="107">
        <v>27.950913242009136</v>
      </c>
      <c r="I122" s="108">
        <v>54.671274670499592</v>
      </c>
      <c r="J122" s="109">
        <v>24.657534246575342</v>
      </c>
      <c r="L122" s="106">
        <v>690.86680035377299</v>
      </c>
      <c r="M122" s="107">
        <v>25.519406392694066</v>
      </c>
      <c r="N122" s="106">
        <v>510.10152659391639</v>
      </c>
      <c r="O122" s="107">
        <v>43.595890410958901</v>
      </c>
      <c r="P122" s="106">
        <v>555.33393220417281</v>
      </c>
      <c r="Q122" s="107">
        <v>31.934931506849317</v>
      </c>
      <c r="R122" s="106">
        <v>567.76273663644042</v>
      </c>
      <c r="S122" s="107">
        <v>31.13584474885845</v>
      </c>
      <c r="T122" s="108">
        <v>593.66825905138558</v>
      </c>
      <c r="U122" s="109">
        <v>31.592465753424658</v>
      </c>
      <c r="V122" s="113"/>
      <c r="X122" s="106">
        <v>842.56360763919645</v>
      </c>
      <c r="Y122" s="107">
        <v>13.807077625570777</v>
      </c>
      <c r="Z122" s="106">
        <v>788.60026839039529</v>
      </c>
      <c r="AA122" s="107">
        <v>14.937214611872147</v>
      </c>
      <c r="AB122" s="106">
        <v>761.33833776299605</v>
      </c>
      <c r="AC122" s="107">
        <v>15.8675799086758</v>
      </c>
      <c r="AD122" s="106">
        <v>809.87712334272169</v>
      </c>
      <c r="AE122" s="107">
        <v>18.738584474885844</v>
      </c>
      <c r="AF122" s="108">
        <v>827.84109877038179</v>
      </c>
      <c r="AG122" s="109">
        <v>19.651826484018265</v>
      </c>
      <c r="AJ122" s="106">
        <v>1013.8723883050711</v>
      </c>
      <c r="AK122" s="107">
        <v>12.81392694063927</v>
      </c>
      <c r="AL122" s="106">
        <v>1031.7895093569066</v>
      </c>
      <c r="AM122" s="107">
        <v>12.83675799086758</v>
      </c>
      <c r="AN122" s="106">
        <v>1075.3202547023561</v>
      </c>
      <c r="AO122" s="107">
        <v>3.9611872146118721</v>
      </c>
      <c r="AP122" s="106">
        <v>1005.5110906827026</v>
      </c>
      <c r="AQ122" s="107">
        <v>17.385844748858446</v>
      </c>
      <c r="AR122" s="108">
        <v>1058.9921179359962</v>
      </c>
      <c r="AS122" s="109">
        <v>17.226027397260275</v>
      </c>
      <c r="AV122" s="106">
        <v>554.41122029227233</v>
      </c>
      <c r="AW122" s="107">
        <v>79.617579908675793</v>
      </c>
      <c r="AX122" s="106">
        <v>405.39933769161854</v>
      </c>
      <c r="AY122" s="107">
        <v>81.415525114155258</v>
      </c>
      <c r="AZ122" s="106">
        <v>356.47627113701196</v>
      </c>
      <c r="BA122" s="107">
        <v>68.316210045662089</v>
      </c>
      <c r="BB122" s="106">
        <v>391.33642026712835</v>
      </c>
      <c r="BC122" s="107">
        <v>65.188356164383563</v>
      </c>
      <c r="BD122" s="108">
        <v>457.60396276210361</v>
      </c>
      <c r="BE122" s="109">
        <v>61.118721461187221</v>
      </c>
      <c r="BH122" s="106">
        <v>1145.5969612846279</v>
      </c>
      <c r="BI122" s="107">
        <v>21.615296803652967</v>
      </c>
      <c r="BJ122" s="106">
        <v>1139.6148273226368</v>
      </c>
      <c r="BK122" s="107">
        <v>13.207762557077626</v>
      </c>
      <c r="BL122" s="106">
        <v>1264.9479455879202</v>
      </c>
      <c r="BM122" s="107">
        <v>13.236301369863012</v>
      </c>
      <c r="BN122" s="106">
        <v>1446.7262973339207</v>
      </c>
      <c r="BO122" s="107">
        <v>4.9600456621004572</v>
      </c>
      <c r="BP122" s="108">
        <v>1430.5775357405748</v>
      </c>
      <c r="BQ122" s="109">
        <v>6.1757990867579906</v>
      </c>
      <c r="BT122" s="106">
        <v>2918.2398813671721</v>
      </c>
      <c r="BU122" s="107">
        <v>4.7146118721461194</v>
      </c>
      <c r="BV122" s="106">
        <v>2809.819407083839</v>
      </c>
      <c r="BW122" s="107">
        <v>5.5821917808219181</v>
      </c>
      <c r="BX122" s="106">
        <v>2973.6459192879011</v>
      </c>
      <c r="BY122" s="107">
        <v>6.3242009132420094</v>
      </c>
      <c r="BZ122" s="106">
        <v>3050.8115451979384</v>
      </c>
      <c r="CA122" s="107">
        <v>2.3515981735159817</v>
      </c>
      <c r="CB122" s="108">
        <v>2887.955280375344</v>
      </c>
      <c r="CC122" s="109">
        <v>3.8070776255707761</v>
      </c>
      <c r="CF122" s="106">
        <v>562.23502560988857</v>
      </c>
      <c r="CG122" s="107">
        <v>4.4691780821917808</v>
      </c>
      <c r="CH122" s="106">
        <v>571.96351922250403</v>
      </c>
      <c r="CI122" s="107">
        <v>5.5422374429223744</v>
      </c>
      <c r="CJ122" s="106">
        <v>575.95055993696519</v>
      </c>
      <c r="CK122" s="107">
        <v>3.9668949771689501</v>
      </c>
      <c r="CL122" s="106">
        <v>624.33386114622283</v>
      </c>
      <c r="CM122" s="107">
        <v>0.97602739726027399</v>
      </c>
      <c r="CN122" s="108">
        <v>518.63255477926737</v>
      </c>
      <c r="CO122" s="109">
        <v>6.4383561643835616</v>
      </c>
    </row>
    <row r="123" spans="1:93" x14ac:dyDescent="0.25">
      <c r="A123" s="106">
        <v>120.21875738726486</v>
      </c>
      <c r="B123" s="107">
        <v>21.31849315068493</v>
      </c>
      <c r="C123" s="106">
        <v>125.74911074348792</v>
      </c>
      <c r="D123" s="107">
        <v>18.219178082191782</v>
      </c>
      <c r="E123" s="106">
        <v>97.444889496690351</v>
      </c>
      <c r="F123" s="107">
        <v>20.890410958904109</v>
      </c>
      <c r="G123" s="106">
        <v>75.203644467856918</v>
      </c>
      <c r="H123" s="107">
        <v>25.553652968036527</v>
      </c>
      <c r="I123" s="108">
        <v>60.713066703895684</v>
      </c>
      <c r="J123" s="109">
        <v>22.517123287671232</v>
      </c>
      <c r="L123" s="106">
        <v>708.84142798294954</v>
      </c>
      <c r="M123" s="107">
        <v>22.899543378995435</v>
      </c>
      <c r="N123" s="106">
        <v>526.51129566185602</v>
      </c>
      <c r="O123" s="107">
        <v>41.227168949771695</v>
      </c>
      <c r="P123" s="106">
        <v>573.67974049499526</v>
      </c>
      <c r="Q123" s="107">
        <v>29.360730593607304</v>
      </c>
      <c r="R123" s="106">
        <v>587.13573125168955</v>
      </c>
      <c r="S123" s="107">
        <v>28.710045662100459</v>
      </c>
      <c r="T123" s="108">
        <v>612.30500270772416</v>
      </c>
      <c r="U123" s="109">
        <v>29.063926940639266</v>
      </c>
      <c r="V123" s="113"/>
      <c r="X123" s="106">
        <v>855.08216800257173</v>
      </c>
      <c r="Y123" s="107">
        <v>12.47716894977169</v>
      </c>
      <c r="Z123" s="106">
        <v>801.36188156059359</v>
      </c>
      <c r="AA123" s="107">
        <v>13.504566210045663</v>
      </c>
      <c r="AB123" s="106">
        <v>774.65440197563044</v>
      </c>
      <c r="AC123" s="107">
        <v>13.961187214611872</v>
      </c>
      <c r="AD123" s="106">
        <v>821.66129697198676</v>
      </c>
      <c r="AE123" s="107">
        <v>17.49429223744292</v>
      </c>
      <c r="AF123" s="108">
        <v>840.04411892177495</v>
      </c>
      <c r="AG123" s="109">
        <v>17.654109589041095</v>
      </c>
      <c r="AJ123" s="106">
        <v>1039.9153601001351</v>
      </c>
      <c r="AK123" s="107">
        <v>11.535388127853881</v>
      </c>
      <c r="AL123" s="106">
        <v>1056.7149230292612</v>
      </c>
      <c r="AM123" s="107">
        <v>11.409817351598175</v>
      </c>
      <c r="AN123" s="106">
        <v>1102.1501342677741</v>
      </c>
      <c r="AO123" s="107">
        <v>3.3105022831050226</v>
      </c>
      <c r="AP123" s="106">
        <v>1033.2955915112373</v>
      </c>
      <c r="AQ123" s="107">
        <v>15.730593607305938</v>
      </c>
      <c r="AR123" s="108">
        <v>1084.9921920796519</v>
      </c>
      <c r="AS123" s="109">
        <v>15.485159817351599</v>
      </c>
      <c r="AV123" s="106">
        <v>558.65992585135677</v>
      </c>
      <c r="AW123" s="107">
        <v>78.921232876712338</v>
      </c>
      <c r="AX123" s="106">
        <v>414.18389242595703</v>
      </c>
      <c r="AY123" s="107">
        <v>80.359589041095887</v>
      </c>
      <c r="AZ123" s="106">
        <v>367.31092800889627</v>
      </c>
      <c r="BA123" s="107">
        <v>67.43150684931507</v>
      </c>
      <c r="BB123" s="106">
        <v>401.55990708440811</v>
      </c>
      <c r="BC123" s="107">
        <v>64.611872146118714</v>
      </c>
      <c r="BD123" s="108">
        <v>466.4547906411434</v>
      </c>
      <c r="BE123" s="109">
        <v>60.234018264840181</v>
      </c>
      <c r="BH123" s="106">
        <v>1182.5730712614461</v>
      </c>
      <c r="BI123" s="107">
        <v>19.497716894977167</v>
      </c>
      <c r="BJ123" s="106">
        <v>1178.676000567219</v>
      </c>
      <c r="BK123" s="107">
        <v>11.980593607305936</v>
      </c>
      <c r="BL123" s="106">
        <v>1303.3573344656888</v>
      </c>
      <c r="BM123" s="107">
        <v>11.99200913242009</v>
      </c>
      <c r="BN123" s="106">
        <v>1483.5178647705086</v>
      </c>
      <c r="BO123" s="107">
        <v>4.3493150684931505</v>
      </c>
      <c r="BP123" s="108">
        <v>1470.0217884490635</v>
      </c>
      <c r="BQ123" s="109">
        <v>5.3938356164383565</v>
      </c>
      <c r="BT123" s="106">
        <v>2953.5608773416807</v>
      </c>
      <c r="BU123" s="107">
        <v>4.0867579908675804</v>
      </c>
      <c r="BV123" s="106">
        <v>2848.3234730489248</v>
      </c>
      <c r="BW123" s="107">
        <v>5.0057077625570772</v>
      </c>
      <c r="BX123" s="106">
        <v>3013.902920264045</v>
      </c>
      <c r="BY123" s="107">
        <v>5.7191780821917808</v>
      </c>
      <c r="BZ123" s="106">
        <v>3093.2380203974208</v>
      </c>
      <c r="CA123" s="107">
        <v>2.031963470319635</v>
      </c>
      <c r="CB123" s="108">
        <v>2929.548566663686</v>
      </c>
      <c r="CC123" s="109">
        <v>3.4075342465753424</v>
      </c>
      <c r="CF123" s="106">
        <v>570.39660898447619</v>
      </c>
      <c r="CG123" s="107">
        <v>3.8356164383561646</v>
      </c>
      <c r="CH123" s="106">
        <v>580.90237506211099</v>
      </c>
      <c r="CI123" s="107">
        <v>4.8687214611872145</v>
      </c>
      <c r="CJ123" s="106">
        <v>584.87802579113895</v>
      </c>
      <c r="CK123" s="107">
        <v>3.5559360730593603</v>
      </c>
      <c r="CL123" s="106">
        <v>634.55900533297961</v>
      </c>
      <c r="CM123" s="107">
        <v>0.76484018264840181</v>
      </c>
      <c r="CN123" s="108">
        <v>527.40671238444463</v>
      </c>
      <c r="CO123" s="109">
        <v>5.5936073059360725</v>
      </c>
    </row>
    <row r="124" spans="1:93" x14ac:dyDescent="0.25">
      <c r="A124" s="106">
        <v>125.06453941633633</v>
      </c>
      <c r="B124" s="107">
        <v>19.68607305936073</v>
      </c>
      <c r="C124" s="106">
        <v>131.58109339996187</v>
      </c>
      <c r="D124" s="107">
        <v>16.894977168949772</v>
      </c>
      <c r="E124" s="106">
        <v>103.48449010210363</v>
      </c>
      <c r="F124" s="107">
        <v>18.635844748858446</v>
      </c>
      <c r="G124" s="106">
        <v>81.485432882196633</v>
      </c>
      <c r="H124" s="107">
        <v>22.625570776255707</v>
      </c>
      <c r="I124" s="108">
        <v>66.754858737291769</v>
      </c>
      <c r="J124" s="109">
        <v>20.399543378995432</v>
      </c>
      <c r="L124" s="106">
        <v>726.81605561212609</v>
      </c>
      <c r="M124" s="107">
        <v>20.50799086757991</v>
      </c>
      <c r="N124" s="106">
        <v>542.92106472979572</v>
      </c>
      <c r="O124" s="107">
        <v>38.710045662100455</v>
      </c>
      <c r="P124" s="106">
        <v>592.0255487858177</v>
      </c>
      <c r="Q124" s="107">
        <v>27.19178082191781</v>
      </c>
      <c r="R124" s="106">
        <v>606.50872586693868</v>
      </c>
      <c r="S124" s="107">
        <v>26.25570776255708</v>
      </c>
      <c r="T124" s="108">
        <v>630.94174636406274</v>
      </c>
      <c r="U124" s="109">
        <v>26.803652968036531</v>
      </c>
      <c r="V124" s="113"/>
      <c r="X124" s="106">
        <v>867.60072836594702</v>
      </c>
      <c r="Y124" s="107">
        <v>11.301369863013697</v>
      </c>
      <c r="Z124" s="106">
        <v>814.12349473079189</v>
      </c>
      <c r="AA124" s="107">
        <v>12.220319634703197</v>
      </c>
      <c r="AB124" s="106">
        <v>787.97046618826482</v>
      </c>
      <c r="AC124" s="107">
        <v>12.231735159817351</v>
      </c>
      <c r="AD124" s="106">
        <v>833.44547060125183</v>
      </c>
      <c r="AE124" s="107">
        <v>16.158675799086758</v>
      </c>
      <c r="AF124" s="108">
        <v>852.24713907316811</v>
      </c>
      <c r="AG124" s="109">
        <v>15.656392694063928</v>
      </c>
      <c r="AJ124" s="106">
        <v>1065.9583318951991</v>
      </c>
      <c r="AK124" s="107">
        <v>10.599315068493151</v>
      </c>
      <c r="AL124" s="106">
        <v>1081.6403367016158</v>
      </c>
      <c r="AM124" s="107">
        <v>10.211187214611872</v>
      </c>
      <c r="AN124" s="106">
        <v>1128.9800138331921</v>
      </c>
      <c r="AO124" s="107">
        <v>2.865296803652968</v>
      </c>
      <c r="AP124" s="106">
        <v>1061.0800923397719</v>
      </c>
      <c r="AQ124" s="107">
        <v>14.286529680365298</v>
      </c>
      <c r="AR124" s="108">
        <v>1110.9922662233075</v>
      </c>
      <c r="AS124" s="109">
        <v>13.841324200913242</v>
      </c>
      <c r="AV124" s="106">
        <v>562.90863141044122</v>
      </c>
      <c r="AW124" s="107">
        <v>78.19063926940639</v>
      </c>
      <c r="AX124" s="106">
        <v>422.96844716029551</v>
      </c>
      <c r="AY124" s="107">
        <v>79.297945205479451</v>
      </c>
      <c r="AZ124" s="106">
        <v>378.14558488078058</v>
      </c>
      <c r="BA124" s="107">
        <v>66.512557077625573</v>
      </c>
      <c r="BB124" s="106">
        <v>411.78339390168787</v>
      </c>
      <c r="BC124" s="107">
        <v>63.852739726027394</v>
      </c>
      <c r="BD124" s="108">
        <v>475.3056185201832</v>
      </c>
      <c r="BE124" s="109">
        <v>59.315068493150683</v>
      </c>
      <c r="BH124" s="106">
        <v>1219.5491812382643</v>
      </c>
      <c r="BI124" s="107">
        <v>17.562785388127857</v>
      </c>
      <c r="BJ124" s="106">
        <v>1217.7371738118013</v>
      </c>
      <c r="BK124" s="107">
        <v>10.867579908675799</v>
      </c>
      <c r="BL124" s="106">
        <v>1341.7667233434574</v>
      </c>
      <c r="BM124" s="107">
        <v>10.764840182648403</v>
      </c>
      <c r="BN124" s="106">
        <v>1520.3094322070965</v>
      </c>
      <c r="BO124" s="107">
        <v>3.7328767123287672</v>
      </c>
      <c r="BP124" s="108">
        <v>1509.4660411575521</v>
      </c>
      <c r="BQ124" s="109">
        <v>4.8173515981735155</v>
      </c>
      <c r="BT124" s="106">
        <v>2988.8818733161893</v>
      </c>
      <c r="BU124" s="107">
        <v>3.567351598173516</v>
      </c>
      <c r="BV124" s="106">
        <v>2886.8275390140107</v>
      </c>
      <c r="BW124" s="107">
        <v>4.3835616438356162</v>
      </c>
      <c r="BX124" s="106">
        <v>3054.1599212401889</v>
      </c>
      <c r="BY124" s="107">
        <v>5.1084474885844751</v>
      </c>
      <c r="BZ124" s="106">
        <v>3135.6644955969032</v>
      </c>
      <c r="CA124" s="107">
        <v>1.7465753424657535</v>
      </c>
      <c r="CB124" s="108">
        <v>2971.1418529520279</v>
      </c>
      <c r="CC124" s="109">
        <v>3.0136986301369864</v>
      </c>
      <c r="CF124" s="106">
        <v>578.55819235906381</v>
      </c>
      <c r="CG124" s="107">
        <v>3.3276255707762554</v>
      </c>
      <c r="CH124" s="106">
        <v>589.84123090171795</v>
      </c>
      <c r="CI124" s="107">
        <v>4.320776255707762</v>
      </c>
      <c r="CJ124" s="106">
        <v>593.80549164531271</v>
      </c>
      <c r="CK124" s="107">
        <v>3.202054794520548</v>
      </c>
      <c r="CL124" s="106">
        <v>644.78414951973639</v>
      </c>
      <c r="CM124" s="107">
        <v>0.64497716894977164</v>
      </c>
      <c r="CN124" s="108">
        <v>536.1808699896219</v>
      </c>
      <c r="CO124" s="109">
        <v>4.7888127853881279</v>
      </c>
    </row>
    <row r="125" spans="1:93" x14ac:dyDescent="0.25">
      <c r="A125" s="106">
        <v>129.91032144540782</v>
      </c>
      <c r="B125" s="107">
        <v>17.985159817351597</v>
      </c>
      <c r="C125" s="106">
        <v>137.41307605643584</v>
      </c>
      <c r="D125" s="107">
        <v>15.359589041095889</v>
      </c>
      <c r="E125" s="106">
        <v>109.52409070751692</v>
      </c>
      <c r="F125" s="107">
        <v>16.735159817351597</v>
      </c>
      <c r="G125" s="106">
        <v>87.767221296536349</v>
      </c>
      <c r="H125" s="107">
        <v>20.365296803652967</v>
      </c>
      <c r="I125" s="108">
        <v>72.796650770687862</v>
      </c>
      <c r="J125" s="109">
        <v>18.732876712328768</v>
      </c>
      <c r="L125" s="106">
        <v>744.79068324130265</v>
      </c>
      <c r="M125" s="107">
        <v>18.173515981735161</v>
      </c>
      <c r="N125" s="106">
        <v>559.33083379773541</v>
      </c>
      <c r="O125" s="107">
        <v>36.107305936073061</v>
      </c>
      <c r="P125" s="106">
        <v>610.37135707664015</v>
      </c>
      <c r="Q125" s="107">
        <v>25.034246575342468</v>
      </c>
      <c r="R125" s="106">
        <v>625.8817204821878</v>
      </c>
      <c r="S125" s="107">
        <v>24.149543378995432</v>
      </c>
      <c r="T125" s="108">
        <v>649.57849002040132</v>
      </c>
      <c r="U125" s="109">
        <v>24.594748858447488</v>
      </c>
      <c r="V125" s="113"/>
      <c r="X125" s="106">
        <v>880.11928872932231</v>
      </c>
      <c r="Y125" s="107">
        <v>10.091324200913242</v>
      </c>
      <c r="Z125" s="106">
        <v>826.88510790099019</v>
      </c>
      <c r="AA125" s="107">
        <v>10.947488584474886</v>
      </c>
      <c r="AB125" s="106">
        <v>801.28653040089921</v>
      </c>
      <c r="AC125" s="107">
        <v>10.747716894977168</v>
      </c>
      <c r="AD125" s="106">
        <v>845.2296442305169</v>
      </c>
      <c r="AE125" s="107">
        <v>14.88013698630137</v>
      </c>
      <c r="AF125" s="108">
        <v>864.45015922456128</v>
      </c>
      <c r="AG125" s="109">
        <v>13.94406392694064</v>
      </c>
      <c r="AJ125" s="106">
        <v>1092.0013036902631</v>
      </c>
      <c r="AK125" s="107">
        <v>9.3949771689497705</v>
      </c>
      <c r="AL125" s="106">
        <v>1106.5657503739703</v>
      </c>
      <c r="AM125" s="107">
        <v>9.1952054794520546</v>
      </c>
      <c r="AN125" s="106">
        <v>1155.80989339861</v>
      </c>
      <c r="AO125" s="107">
        <v>2.5114155251141552</v>
      </c>
      <c r="AP125" s="106">
        <v>1088.8645931683066</v>
      </c>
      <c r="AQ125" s="107">
        <v>12.819634703196348</v>
      </c>
      <c r="AR125" s="108">
        <v>1136.9923403669632</v>
      </c>
      <c r="AS125" s="109">
        <v>12.191780821917808</v>
      </c>
      <c r="AV125" s="106">
        <v>567.15733696952566</v>
      </c>
      <c r="AW125" s="107">
        <v>77.55136986301369</v>
      </c>
      <c r="AX125" s="106">
        <v>431.753001894634</v>
      </c>
      <c r="AY125" s="107">
        <v>78.196347031963469</v>
      </c>
      <c r="AZ125" s="106">
        <v>388.98024175266488</v>
      </c>
      <c r="BA125" s="107">
        <v>65.724885844748854</v>
      </c>
      <c r="BB125" s="106">
        <v>422.00688071896764</v>
      </c>
      <c r="BC125" s="107">
        <v>63.047945205479451</v>
      </c>
      <c r="BD125" s="108">
        <v>484.156446399223</v>
      </c>
      <c r="BE125" s="109">
        <v>58.253424657534246</v>
      </c>
      <c r="BH125" s="106">
        <v>1256.5252912150825</v>
      </c>
      <c r="BI125" s="107">
        <v>15.924657534246576</v>
      </c>
      <c r="BJ125" s="106">
        <v>1256.7983470563836</v>
      </c>
      <c r="BK125" s="107">
        <v>9.794520547945206</v>
      </c>
      <c r="BL125" s="106">
        <v>1380.176112221226</v>
      </c>
      <c r="BM125" s="107">
        <v>9.6404109589041092</v>
      </c>
      <c r="BN125" s="106">
        <v>1557.1009996436844</v>
      </c>
      <c r="BO125" s="107">
        <v>3.2648401826484021</v>
      </c>
      <c r="BP125" s="108">
        <v>1548.9102938660408</v>
      </c>
      <c r="BQ125" s="109">
        <v>4.1952054794520546</v>
      </c>
      <c r="BT125" s="106">
        <v>3024.2028692906979</v>
      </c>
      <c r="BU125" s="107">
        <v>3.0936073059360729</v>
      </c>
      <c r="BV125" s="106">
        <v>2925.3316049790965</v>
      </c>
      <c r="BW125" s="107">
        <v>3.8641552511415522</v>
      </c>
      <c r="BX125" s="106">
        <v>3094.4169222163328</v>
      </c>
      <c r="BY125" s="107">
        <v>4.5662100456620998</v>
      </c>
      <c r="BZ125" s="106">
        <v>3178.0909707963856</v>
      </c>
      <c r="CA125" s="107">
        <v>1.5125570776255708</v>
      </c>
      <c r="CB125" s="108">
        <v>3012.7351392403698</v>
      </c>
      <c r="CC125" s="109">
        <v>2.6655251141552512</v>
      </c>
      <c r="CF125" s="106">
        <v>586.71977573365143</v>
      </c>
      <c r="CG125" s="107">
        <v>2.8025114155251143</v>
      </c>
      <c r="CH125" s="106">
        <v>598.78008674132491</v>
      </c>
      <c r="CI125" s="107">
        <v>3.75</v>
      </c>
      <c r="CJ125" s="106">
        <v>602.73295749948647</v>
      </c>
      <c r="CK125" s="107">
        <v>2.8881278538812785</v>
      </c>
      <c r="CL125" s="106">
        <v>655.00929370649317</v>
      </c>
      <c r="CM125" s="107">
        <v>0.52511415525114158</v>
      </c>
      <c r="CN125" s="108">
        <v>544.95502759479916</v>
      </c>
      <c r="CO125" s="109">
        <v>4.0867579908675804</v>
      </c>
    </row>
    <row r="126" spans="1:93" x14ac:dyDescent="0.25">
      <c r="A126" s="106">
        <v>134.75610347447929</v>
      </c>
      <c r="B126" s="107">
        <v>16.409817351598175</v>
      </c>
      <c r="C126" s="106">
        <v>143.24505871290981</v>
      </c>
      <c r="D126" s="107">
        <v>14.006849315068493</v>
      </c>
      <c r="E126" s="106">
        <v>115.5636913129302</v>
      </c>
      <c r="F126" s="107">
        <v>15.045662100456623</v>
      </c>
      <c r="G126" s="106">
        <v>94.049009710876064</v>
      </c>
      <c r="H126" s="107">
        <v>18.24771689497717</v>
      </c>
      <c r="I126" s="108">
        <v>78.838442804083954</v>
      </c>
      <c r="J126" s="109">
        <v>16.860730593607308</v>
      </c>
      <c r="L126" s="106">
        <v>762.7653108704792</v>
      </c>
      <c r="M126" s="107">
        <v>16.027397260273972</v>
      </c>
      <c r="N126" s="106">
        <v>575.7406028656751</v>
      </c>
      <c r="O126" s="107">
        <v>33.738584474885847</v>
      </c>
      <c r="P126" s="106">
        <v>628.7171653674626</v>
      </c>
      <c r="Q126" s="107">
        <v>23.093607305936072</v>
      </c>
      <c r="R126" s="106">
        <v>645.25471509743693</v>
      </c>
      <c r="S126" s="107">
        <v>22.157534246575342</v>
      </c>
      <c r="T126" s="108">
        <v>668.2152336767399</v>
      </c>
      <c r="U126" s="109">
        <v>22.522831050228312</v>
      </c>
      <c r="V126" s="113"/>
      <c r="X126" s="106">
        <v>892.63784909269759</v>
      </c>
      <c r="Y126" s="107">
        <v>8.9726027397260282</v>
      </c>
      <c r="Z126" s="106">
        <v>839.64672107118849</v>
      </c>
      <c r="AA126" s="107">
        <v>9.8059360730593603</v>
      </c>
      <c r="AB126" s="106">
        <v>814.6025946135336</v>
      </c>
      <c r="AC126" s="107">
        <v>9.5091324200913228</v>
      </c>
      <c r="AD126" s="106">
        <v>857.01381785978197</v>
      </c>
      <c r="AE126" s="107">
        <v>13.732876712328768</v>
      </c>
      <c r="AF126" s="108">
        <v>876.65317937595444</v>
      </c>
      <c r="AG126" s="109">
        <v>12.168949771689498</v>
      </c>
      <c r="AJ126" s="106">
        <v>1118.044275485327</v>
      </c>
      <c r="AK126" s="107">
        <v>8.3847031963470329</v>
      </c>
      <c r="AL126" s="106">
        <v>1131.4911640463249</v>
      </c>
      <c r="AM126" s="107">
        <v>8.3561643835616444</v>
      </c>
      <c r="AN126" s="106">
        <v>1182.639772964028</v>
      </c>
      <c r="AO126" s="107">
        <v>2.1974885844748857</v>
      </c>
      <c r="AP126" s="106">
        <v>1116.6490939968412</v>
      </c>
      <c r="AQ126" s="107">
        <v>11.66095890410959</v>
      </c>
      <c r="AR126" s="108">
        <v>1162.9924145106188</v>
      </c>
      <c r="AS126" s="109">
        <v>10.941780821917808</v>
      </c>
      <c r="AV126" s="106">
        <v>571.4060425286101</v>
      </c>
      <c r="AW126" s="107">
        <v>76.912100456621005</v>
      </c>
      <c r="AX126" s="106">
        <v>440.53755662897248</v>
      </c>
      <c r="AY126" s="107">
        <v>77.168949771689498</v>
      </c>
      <c r="AZ126" s="106">
        <v>399.81489862454919</v>
      </c>
      <c r="BA126" s="107">
        <v>64.88013698630138</v>
      </c>
      <c r="BB126" s="106">
        <v>432.2303675362474</v>
      </c>
      <c r="BC126" s="107">
        <v>62.197488584474883</v>
      </c>
      <c r="BD126" s="108">
        <v>493.0072742782628</v>
      </c>
      <c r="BE126" s="109">
        <v>57.300228310502291</v>
      </c>
      <c r="BH126" s="106">
        <v>1293.5014011919006</v>
      </c>
      <c r="BI126" s="107">
        <v>14.28082191780822</v>
      </c>
      <c r="BJ126" s="106">
        <v>1295.8595203009659</v>
      </c>
      <c r="BK126" s="107">
        <v>8.9098173515981731</v>
      </c>
      <c r="BL126" s="106">
        <v>1418.5855010989947</v>
      </c>
      <c r="BM126" s="107">
        <v>8.6986301369863011</v>
      </c>
      <c r="BN126" s="106">
        <v>1593.8925670802723</v>
      </c>
      <c r="BO126" s="107">
        <v>2.9052511415525113</v>
      </c>
      <c r="BP126" s="108">
        <v>1588.3545465745294</v>
      </c>
      <c r="BQ126" s="109">
        <v>3.6986301369863015</v>
      </c>
      <c r="BT126" s="106">
        <v>3059.5238652652065</v>
      </c>
      <c r="BU126" s="107">
        <v>2.6426940639269407</v>
      </c>
      <c r="BV126" s="106">
        <v>2963.8356709441823</v>
      </c>
      <c r="BW126" s="107">
        <v>3.3904109589041096</v>
      </c>
      <c r="BX126" s="106">
        <v>3134.6739231924767</v>
      </c>
      <c r="BY126" s="107">
        <v>4.0981735159817356</v>
      </c>
      <c r="BZ126" s="106">
        <v>3220.517445995868</v>
      </c>
      <c r="CA126" s="107">
        <v>1.2842465753424657</v>
      </c>
      <c r="CB126" s="108">
        <v>3054.3284255287117</v>
      </c>
      <c r="CC126" s="109">
        <v>2.3002283105022832</v>
      </c>
      <c r="CF126" s="106">
        <v>594.88135910823905</v>
      </c>
      <c r="CG126" s="107">
        <v>2.4315068493150687</v>
      </c>
      <c r="CH126" s="106">
        <v>607.71894258093187</v>
      </c>
      <c r="CI126" s="107">
        <v>3.2534246575342465</v>
      </c>
      <c r="CJ126" s="106">
        <v>611.66042335366024</v>
      </c>
      <c r="CK126" s="107">
        <v>2.6712328767123288</v>
      </c>
      <c r="CL126" s="106">
        <v>665.23443789324995</v>
      </c>
      <c r="CM126" s="107">
        <v>0.47374429223744291</v>
      </c>
      <c r="CN126" s="108">
        <v>553.72918519997643</v>
      </c>
      <c r="CO126" s="109">
        <v>3.3561643835616439</v>
      </c>
    </row>
    <row r="127" spans="1:93" x14ac:dyDescent="0.25">
      <c r="A127" s="106">
        <v>139.60188550355076</v>
      </c>
      <c r="B127" s="107">
        <v>14.954337899543379</v>
      </c>
      <c r="C127" s="106">
        <v>149.07704136938378</v>
      </c>
      <c r="D127" s="107">
        <v>12.40296803652968</v>
      </c>
      <c r="E127" s="106">
        <v>121.60329191834349</v>
      </c>
      <c r="F127" s="107">
        <v>13.407534246575342</v>
      </c>
      <c r="G127" s="106">
        <v>100.33079812521578</v>
      </c>
      <c r="H127" s="107">
        <v>16.301369863013697</v>
      </c>
      <c r="I127" s="108">
        <v>84.880234837480046</v>
      </c>
      <c r="J127" s="109">
        <v>15</v>
      </c>
      <c r="L127" s="106">
        <v>780.73993849965575</v>
      </c>
      <c r="M127" s="107">
        <v>14.069634703196346</v>
      </c>
      <c r="N127" s="106">
        <v>592.15037193361479</v>
      </c>
      <c r="O127" s="107">
        <v>31.152968036529682</v>
      </c>
      <c r="P127" s="106">
        <v>647.06297365828505</v>
      </c>
      <c r="Q127" s="107">
        <v>21.221461187214611</v>
      </c>
      <c r="R127" s="106">
        <v>664.62770971268606</v>
      </c>
      <c r="S127" s="107">
        <v>20.496575342465754</v>
      </c>
      <c r="T127" s="108">
        <v>686.85197733307848</v>
      </c>
      <c r="U127" s="109">
        <v>20.18835616438356</v>
      </c>
      <c r="V127" s="113"/>
      <c r="X127" s="106">
        <v>905.15640945607288</v>
      </c>
      <c r="Y127" s="107">
        <v>8.0365296803652964</v>
      </c>
      <c r="Z127" s="106">
        <v>852.4083342413868</v>
      </c>
      <c r="AA127" s="107">
        <v>8.8869863013698627</v>
      </c>
      <c r="AB127" s="106">
        <v>827.91865882616798</v>
      </c>
      <c r="AC127" s="107">
        <v>8.2933789954337893</v>
      </c>
      <c r="AD127" s="106">
        <v>868.79799148904704</v>
      </c>
      <c r="AE127" s="107">
        <v>12.688356164383563</v>
      </c>
      <c r="AF127" s="108">
        <v>888.8561995273476</v>
      </c>
      <c r="AG127" s="109">
        <v>10.707762557077626</v>
      </c>
      <c r="AJ127" s="106">
        <v>1144.087247280391</v>
      </c>
      <c r="AK127" s="107">
        <v>7.4828767123287676</v>
      </c>
      <c r="AL127" s="106">
        <v>1156.4165777186795</v>
      </c>
      <c r="AM127" s="107">
        <v>7.5285388127853876</v>
      </c>
      <c r="AN127" s="106">
        <v>1209.469652529446</v>
      </c>
      <c r="AO127" s="107">
        <v>1.9349315068493151</v>
      </c>
      <c r="AP127" s="106">
        <v>1144.4335948253758</v>
      </c>
      <c r="AQ127" s="107">
        <v>10.53082191780822</v>
      </c>
      <c r="AR127" s="108">
        <v>1188.9924886542744</v>
      </c>
      <c r="AS127" s="109">
        <v>9.6803652968036538</v>
      </c>
      <c r="AV127" s="106">
        <v>575.65474808769454</v>
      </c>
      <c r="AW127" s="107">
        <v>76.210045662100455</v>
      </c>
      <c r="AX127" s="106">
        <v>449.32211136331097</v>
      </c>
      <c r="AY127" s="107">
        <v>76.101598173515981</v>
      </c>
      <c r="AZ127" s="106">
        <v>410.64955549643349</v>
      </c>
      <c r="BA127" s="107">
        <v>63.955479452054796</v>
      </c>
      <c r="BB127" s="106">
        <v>442.45385435352716</v>
      </c>
      <c r="BC127" s="107">
        <v>61.364155251141547</v>
      </c>
      <c r="BD127" s="108">
        <v>501.8581021573026</v>
      </c>
      <c r="BE127" s="109">
        <v>56.375570776255714</v>
      </c>
      <c r="BH127" s="106">
        <v>1330.4775111687188</v>
      </c>
      <c r="BI127" s="107">
        <v>12.688356164383563</v>
      </c>
      <c r="BJ127" s="106">
        <v>1334.9206935455481</v>
      </c>
      <c r="BK127" s="107">
        <v>7.9452054794520555</v>
      </c>
      <c r="BL127" s="106">
        <v>1456.9948899767633</v>
      </c>
      <c r="BM127" s="107">
        <v>7.7340182648401825</v>
      </c>
      <c r="BN127" s="106">
        <v>1630.6841345168602</v>
      </c>
      <c r="BO127" s="107">
        <v>2.5684931506849313</v>
      </c>
      <c r="BP127" s="108">
        <v>1627.7987992830181</v>
      </c>
      <c r="BQ127" s="109">
        <v>3.2134703196347028</v>
      </c>
      <c r="BT127" s="106">
        <v>3094.8448612397151</v>
      </c>
      <c r="BU127" s="107">
        <v>2.2602739726027399</v>
      </c>
      <c r="BV127" s="106">
        <v>3002.3397369092681</v>
      </c>
      <c r="BW127" s="107">
        <v>3.0308219178082192</v>
      </c>
      <c r="BX127" s="106">
        <v>3174.9309241686205</v>
      </c>
      <c r="BY127" s="107">
        <v>3.7614155251141557</v>
      </c>
      <c r="BZ127" s="106">
        <v>3262.9439211953504</v>
      </c>
      <c r="CA127" s="107">
        <v>1.1015981735159819</v>
      </c>
      <c r="CB127" s="108">
        <v>3095.9217118170536</v>
      </c>
      <c r="CC127" s="109">
        <v>2.0091324200913241</v>
      </c>
      <c r="CF127" s="106">
        <v>603.04294248282667</v>
      </c>
      <c r="CG127" s="107">
        <v>2.0034246575342465</v>
      </c>
      <c r="CH127" s="106">
        <v>616.65779842053882</v>
      </c>
      <c r="CI127" s="107">
        <v>2.8424657534246576</v>
      </c>
      <c r="CJ127" s="106">
        <v>620.587889207834</v>
      </c>
      <c r="CK127" s="107">
        <v>2.4086757990867578</v>
      </c>
      <c r="CL127" s="106">
        <v>675.45958208000673</v>
      </c>
      <c r="CM127" s="107">
        <v>0.41095890410958902</v>
      </c>
      <c r="CN127" s="108">
        <v>562.50334280515369</v>
      </c>
      <c r="CO127" s="109">
        <v>2.8082191780821919</v>
      </c>
    </row>
    <row r="128" spans="1:93" x14ac:dyDescent="0.25">
      <c r="A128" s="106">
        <v>144.44766753262223</v>
      </c>
      <c r="B128" s="107">
        <v>13.470319634703195</v>
      </c>
      <c r="C128" s="106">
        <v>154.90902402585775</v>
      </c>
      <c r="D128" s="107">
        <v>10.998858447488583</v>
      </c>
      <c r="E128" s="106">
        <v>127.64289252375677</v>
      </c>
      <c r="F128" s="107">
        <v>11.912100456621005</v>
      </c>
      <c r="G128" s="106">
        <v>106.61258653955549</v>
      </c>
      <c r="H128" s="107">
        <v>14.531963470319633</v>
      </c>
      <c r="I128" s="108">
        <v>90.922026870876138</v>
      </c>
      <c r="J128" s="109">
        <v>13.510273972602741</v>
      </c>
      <c r="L128" s="106">
        <v>798.7145661288323</v>
      </c>
      <c r="M128" s="107">
        <v>12.248858447488585</v>
      </c>
      <c r="N128" s="106">
        <v>608.56014100155448</v>
      </c>
      <c r="O128" s="107">
        <v>28.464611872146119</v>
      </c>
      <c r="P128" s="106">
        <v>665.40878194910749</v>
      </c>
      <c r="Q128" s="107">
        <v>19.292237442922374</v>
      </c>
      <c r="R128" s="106">
        <v>684.00070432793518</v>
      </c>
      <c r="S128" s="107">
        <v>18.721461187214611</v>
      </c>
      <c r="T128" s="108">
        <v>705.48872098941706</v>
      </c>
      <c r="U128" s="109">
        <v>18.042237442922374</v>
      </c>
      <c r="V128" s="113"/>
      <c r="X128" s="106">
        <v>917.67496981944817</v>
      </c>
      <c r="Y128" s="107">
        <v>7.0719178082191778</v>
      </c>
      <c r="Z128" s="106">
        <v>865.1699474115851</v>
      </c>
      <c r="AA128" s="107">
        <v>7.9851598173515974</v>
      </c>
      <c r="AB128" s="106">
        <v>841.23472303880237</v>
      </c>
      <c r="AC128" s="107">
        <v>7.14041095890411</v>
      </c>
      <c r="AD128" s="106">
        <v>880.5821651183121</v>
      </c>
      <c r="AE128" s="107">
        <v>11.558219178082192</v>
      </c>
      <c r="AF128" s="108">
        <v>901.05921967874076</v>
      </c>
      <c r="AG128" s="109">
        <v>9.4121004566210047</v>
      </c>
      <c r="AJ128" s="106">
        <v>1170.130219075455</v>
      </c>
      <c r="AK128" s="107">
        <v>6.6324200913242013</v>
      </c>
      <c r="AL128" s="106">
        <v>1181.3419913910341</v>
      </c>
      <c r="AM128" s="107">
        <v>6.8150684931506849</v>
      </c>
      <c r="AN128" s="106">
        <v>1236.2995320948639</v>
      </c>
      <c r="AO128" s="107">
        <v>1.6666666666666667</v>
      </c>
      <c r="AP128" s="106">
        <v>1172.2180956539105</v>
      </c>
      <c r="AQ128" s="107">
        <v>9.474885844748858</v>
      </c>
      <c r="AR128" s="108">
        <v>1214.9925627979301</v>
      </c>
      <c r="AS128" s="109">
        <v>8.5844748858447488</v>
      </c>
      <c r="AV128" s="106">
        <v>579.90345364677898</v>
      </c>
      <c r="AW128" s="107">
        <v>75.336757990867582</v>
      </c>
      <c r="AX128" s="106">
        <v>458.10666609764945</v>
      </c>
      <c r="AY128" s="107">
        <v>74.942922374429216</v>
      </c>
      <c r="AZ128" s="106">
        <v>421.4842123683178</v>
      </c>
      <c r="BA128" s="107">
        <v>63.156392694063925</v>
      </c>
      <c r="BB128" s="106">
        <v>452.67734117080693</v>
      </c>
      <c r="BC128" s="107">
        <v>60.502283105022833</v>
      </c>
      <c r="BD128" s="108">
        <v>510.70893003634239</v>
      </c>
      <c r="BE128" s="109">
        <v>55.393835616438359</v>
      </c>
      <c r="BH128" s="106">
        <v>1367.453621145537</v>
      </c>
      <c r="BI128" s="107">
        <v>11.090182648401827</v>
      </c>
      <c r="BJ128" s="106">
        <v>1373.9818667901304</v>
      </c>
      <c r="BK128" s="107">
        <v>7.1118721461187207</v>
      </c>
      <c r="BL128" s="106">
        <v>1495.4042788545319</v>
      </c>
      <c r="BM128" s="107">
        <v>6.8550228310502277</v>
      </c>
      <c r="BN128" s="106">
        <v>1667.4757019534482</v>
      </c>
      <c r="BO128" s="107">
        <v>2.2602739726027399</v>
      </c>
      <c r="BP128" s="108">
        <v>1667.2430519915067</v>
      </c>
      <c r="BQ128" s="109">
        <v>2.7910958904109591</v>
      </c>
      <c r="BT128" s="106">
        <v>3130.1658572142237</v>
      </c>
      <c r="BU128" s="107">
        <v>2.0262557077625569</v>
      </c>
      <c r="BV128" s="106">
        <v>3040.843802874354</v>
      </c>
      <c r="BW128" s="107">
        <v>2.7397260273972601</v>
      </c>
      <c r="BX128" s="106">
        <v>3215.1879251447644</v>
      </c>
      <c r="BY128" s="107">
        <v>3.3904109589041096</v>
      </c>
      <c r="BZ128" s="106">
        <v>3305.3703963948328</v>
      </c>
      <c r="CA128" s="107">
        <v>0.95319634703196354</v>
      </c>
      <c r="CB128" s="108">
        <v>3137.5149981053955</v>
      </c>
      <c r="CC128" s="109">
        <v>1.678082191780822</v>
      </c>
      <c r="CF128" s="106">
        <v>611.2045258574143</v>
      </c>
      <c r="CG128" s="107">
        <v>1.678082191780822</v>
      </c>
      <c r="CH128" s="106">
        <v>625.59665426014578</v>
      </c>
      <c r="CI128" s="107">
        <v>2.4600456621004567</v>
      </c>
      <c r="CJ128" s="106">
        <v>629.51535506200776</v>
      </c>
      <c r="CK128" s="107">
        <v>2.2317351598173518</v>
      </c>
      <c r="CL128" s="106">
        <v>685.68472626676351</v>
      </c>
      <c r="CM128" s="107">
        <v>0.37671232876712329</v>
      </c>
      <c r="CN128" s="108">
        <v>571.27750041033096</v>
      </c>
      <c r="CO128" s="109">
        <v>2.3573059360730597</v>
      </c>
    </row>
    <row r="129" spans="1:93" x14ac:dyDescent="0.25">
      <c r="A129" s="106">
        <v>149.29344956169371</v>
      </c>
      <c r="B129" s="107">
        <v>12.123287671232877</v>
      </c>
      <c r="C129" s="106">
        <v>160.74100668233172</v>
      </c>
      <c r="D129" s="107">
        <v>9.68607305936073</v>
      </c>
      <c r="E129" s="106">
        <v>133.68249312917007</v>
      </c>
      <c r="F129" s="107">
        <v>10.576484018264839</v>
      </c>
      <c r="G129" s="106">
        <v>112.89437495389521</v>
      </c>
      <c r="H129" s="107">
        <v>12.939497716894977</v>
      </c>
      <c r="I129" s="108">
        <v>96.96381890427223</v>
      </c>
      <c r="J129" s="109">
        <v>12.009132420091325</v>
      </c>
      <c r="L129" s="106">
        <v>816.68919375800886</v>
      </c>
      <c r="M129" s="107">
        <v>10.587899543378995</v>
      </c>
      <c r="N129" s="106">
        <v>624.96991006949418</v>
      </c>
      <c r="O129" s="107">
        <v>25.953196347031966</v>
      </c>
      <c r="P129" s="106">
        <v>683.75459023992994</v>
      </c>
      <c r="Q129" s="107">
        <v>17.460045662100455</v>
      </c>
      <c r="R129" s="106">
        <v>703.37369894318431</v>
      </c>
      <c r="S129" s="107">
        <v>16.837899543378995</v>
      </c>
      <c r="T129" s="108">
        <v>724.12546464575564</v>
      </c>
      <c r="U129" s="109">
        <v>15.878995433789955</v>
      </c>
      <c r="V129" s="113"/>
      <c r="X129" s="106">
        <v>930.19353018282345</v>
      </c>
      <c r="Y129" s="107">
        <v>6.2899543378995437</v>
      </c>
      <c r="Z129" s="106">
        <v>877.9315605817834</v>
      </c>
      <c r="AA129" s="107">
        <v>7.3116438356164384</v>
      </c>
      <c r="AB129" s="106">
        <v>854.55078725143676</v>
      </c>
      <c r="AC129" s="107">
        <v>6.1415525114155249</v>
      </c>
      <c r="AD129" s="106">
        <v>892.36633874757717</v>
      </c>
      <c r="AE129" s="107">
        <v>10.405251141552512</v>
      </c>
      <c r="AF129" s="108">
        <v>913.26223983013392</v>
      </c>
      <c r="AG129" s="109">
        <v>8.0993150684931496</v>
      </c>
      <c r="AJ129" s="106">
        <v>1196.173190870519</v>
      </c>
      <c r="AK129" s="107">
        <v>5.7705479452054798</v>
      </c>
      <c r="AL129" s="106">
        <v>1206.2674050633887</v>
      </c>
      <c r="AM129" s="107">
        <v>6.0331050228310499</v>
      </c>
      <c r="AN129" s="106">
        <v>1263.1294116602819</v>
      </c>
      <c r="AO129" s="107">
        <v>1.3984018264840181</v>
      </c>
      <c r="AP129" s="106">
        <v>1200.0025964824451</v>
      </c>
      <c r="AQ129" s="107">
        <v>8.6358447488584478</v>
      </c>
      <c r="AR129" s="108">
        <v>1240.9926369415857</v>
      </c>
      <c r="AS129" s="109">
        <v>7.4086757990867582</v>
      </c>
      <c r="AV129" s="106">
        <v>584.15215920586343</v>
      </c>
      <c r="AW129" s="107">
        <v>74.32077625570777</v>
      </c>
      <c r="AX129" s="106">
        <v>466.89122083198794</v>
      </c>
      <c r="AY129" s="107">
        <v>73.835616438356169</v>
      </c>
      <c r="AZ129" s="106">
        <v>432.3188692402021</v>
      </c>
      <c r="BA129" s="107">
        <v>62.248858447488587</v>
      </c>
      <c r="BB129" s="106">
        <v>462.90082798808669</v>
      </c>
      <c r="BC129" s="107">
        <v>59.531963470319639</v>
      </c>
      <c r="BD129" s="108">
        <v>519.55975791538219</v>
      </c>
      <c r="BE129" s="109">
        <v>54.138127853881279</v>
      </c>
      <c r="BH129" s="106">
        <v>1404.4297311223552</v>
      </c>
      <c r="BI129" s="107">
        <v>9.6803652968036538</v>
      </c>
      <c r="BJ129" s="106">
        <v>1413.0430400347127</v>
      </c>
      <c r="BK129" s="107">
        <v>6.3356164383561646</v>
      </c>
      <c r="BL129" s="106">
        <v>1533.8136677323005</v>
      </c>
      <c r="BM129" s="107">
        <v>6.1643835616438354</v>
      </c>
      <c r="BN129" s="106">
        <v>1704.2672693900361</v>
      </c>
      <c r="BO129" s="107">
        <v>1.9463470319634704</v>
      </c>
      <c r="BP129" s="108">
        <v>1706.6873046999954</v>
      </c>
      <c r="BQ129" s="109">
        <v>2.4315068493150687</v>
      </c>
      <c r="BT129" s="106">
        <v>3165.4868531887323</v>
      </c>
      <c r="BU129" s="107">
        <v>1.7922374429223744</v>
      </c>
      <c r="BV129" s="106">
        <v>3079.3478688394398</v>
      </c>
      <c r="BW129" s="107">
        <v>2.4885844748858448</v>
      </c>
      <c r="BX129" s="106">
        <v>3255.4449261209083</v>
      </c>
      <c r="BY129" s="107">
        <v>3.0251141552511416</v>
      </c>
      <c r="BZ129" s="106">
        <v>3347.7968715943152</v>
      </c>
      <c r="CA129" s="107">
        <v>0.85045662100456609</v>
      </c>
      <c r="CB129" s="108">
        <v>3179.1082843937374</v>
      </c>
      <c r="CC129" s="109">
        <v>1.4554794520547945</v>
      </c>
      <c r="CF129" s="106">
        <v>619.36610923200192</v>
      </c>
      <c r="CG129" s="107">
        <v>1.3984018264840181</v>
      </c>
      <c r="CH129" s="106">
        <v>634.53551009975274</v>
      </c>
      <c r="CI129" s="107">
        <v>2.083333333333333</v>
      </c>
      <c r="CJ129" s="106">
        <v>638.44282091618152</v>
      </c>
      <c r="CK129" s="107">
        <v>2.0433789954337902</v>
      </c>
      <c r="CL129" s="106">
        <v>695.90987045352028</v>
      </c>
      <c r="CM129" s="107">
        <v>0.3595890410958904</v>
      </c>
      <c r="CN129" s="108">
        <v>580.05165801550822</v>
      </c>
      <c r="CO129" s="109">
        <v>1.9691780821917808</v>
      </c>
    </row>
    <row r="130" spans="1:93" x14ac:dyDescent="0.25">
      <c r="A130" s="106">
        <v>154.13923159076518</v>
      </c>
      <c r="B130" s="107">
        <v>10.953196347031964</v>
      </c>
      <c r="C130" s="106">
        <v>166.57298933880568</v>
      </c>
      <c r="D130" s="107">
        <v>8.3333333333333321</v>
      </c>
      <c r="E130" s="106">
        <v>139.72209373458335</v>
      </c>
      <c r="F130" s="107">
        <v>9.3607305936073057</v>
      </c>
      <c r="G130" s="106">
        <v>119.17616336823492</v>
      </c>
      <c r="H130" s="107">
        <v>11.678082191780822</v>
      </c>
      <c r="I130" s="108">
        <v>103.00561093766832</v>
      </c>
      <c r="J130" s="109">
        <v>10.633561643835616</v>
      </c>
      <c r="L130" s="106">
        <v>834.66382138718541</v>
      </c>
      <c r="M130" s="107">
        <v>9.2009132420091326</v>
      </c>
      <c r="N130" s="106">
        <v>641.37967913743387</v>
      </c>
      <c r="O130" s="107">
        <v>23.658675799086758</v>
      </c>
      <c r="P130" s="106">
        <v>702.10039853075239</v>
      </c>
      <c r="Q130" s="107">
        <v>15.65068493150685</v>
      </c>
      <c r="R130" s="106">
        <v>722.74669355843344</v>
      </c>
      <c r="S130" s="107">
        <v>14.828767123287671</v>
      </c>
      <c r="T130" s="108">
        <v>742.76220830209422</v>
      </c>
      <c r="U130" s="109">
        <v>14.075342465753424</v>
      </c>
      <c r="V130" s="113"/>
      <c r="X130" s="106">
        <v>942.71209054619874</v>
      </c>
      <c r="Y130" s="107">
        <v>5.4052511415525109</v>
      </c>
      <c r="Z130" s="106">
        <v>890.6931737519817</v>
      </c>
      <c r="AA130" s="107">
        <v>6.4554794520547949</v>
      </c>
      <c r="AB130" s="106">
        <v>867.86685146407115</v>
      </c>
      <c r="AC130" s="107">
        <v>5.2340182648401825</v>
      </c>
      <c r="AD130" s="106">
        <v>904.15051237684224</v>
      </c>
      <c r="AE130" s="107">
        <v>9.3949771689497705</v>
      </c>
      <c r="AF130" s="108">
        <v>925.46525998152708</v>
      </c>
      <c r="AG130" s="109">
        <v>7.134703196347032</v>
      </c>
      <c r="AJ130" s="106">
        <v>1222.2161626655829</v>
      </c>
      <c r="AK130" s="107">
        <v>4.9885844748858448</v>
      </c>
      <c r="AL130" s="106">
        <v>1231.1928187357432</v>
      </c>
      <c r="AM130" s="107">
        <v>5.3595890410958908</v>
      </c>
      <c r="AN130" s="106">
        <v>1289.9592912256999</v>
      </c>
      <c r="AO130" s="107">
        <v>1.2271689497716893</v>
      </c>
      <c r="AP130" s="106">
        <v>1227.7870973109798</v>
      </c>
      <c r="AQ130" s="107">
        <v>7.7968036529680358</v>
      </c>
      <c r="AR130" s="108">
        <v>1266.9927110852414</v>
      </c>
      <c r="AS130" s="109">
        <v>6.5296803652968043</v>
      </c>
      <c r="AV130" s="106">
        <v>588.40086476494787</v>
      </c>
      <c r="AW130" s="107">
        <v>73.230593607305934</v>
      </c>
      <c r="AX130" s="106">
        <v>475.67577556632642</v>
      </c>
      <c r="AY130" s="107">
        <v>72.454337899543376</v>
      </c>
      <c r="AZ130" s="106">
        <v>443.15352611208641</v>
      </c>
      <c r="BA130" s="107">
        <v>61.26141552511416</v>
      </c>
      <c r="BB130" s="106">
        <v>473.12431480536645</v>
      </c>
      <c r="BC130" s="107">
        <v>58.356164383561648</v>
      </c>
      <c r="BD130" s="108">
        <v>528.41058579442199</v>
      </c>
      <c r="BE130" s="109">
        <v>52.203196347031962</v>
      </c>
      <c r="BH130" s="106">
        <v>1441.4058410991734</v>
      </c>
      <c r="BI130" s="107">
        <v>8.3333333333333321</v>
      </c>
      <c r="BJ130" s="106">
        <v>1452.104213279295</v>
      </c>
      <c r="BK130" s="107">
        <v>5.5936073059360725</v>
      </c>
      <c r="BL130" s="106">
        <v>1572.2230566100691</v>
      </c>
      <c r="BM130" s="107">
        <v>5.5878995433789953</v>
      </c>
      <c r="BN130" s="106">
        <v>1741.058836826624</v>
      </c>
      <c r="BO130" s="107">
        <v>1.7465753424657535</v>
      </c>
      <c r="BP130" s="108">
        <v>1746.131557408484</v>
      </c>
      <c r="BQ130" s="109">
        <v>2.1118721461187215</v>
      </c>
      <c r="BT130" s="106">
        <v>3200.8078491632409</v>
      </c>
      <c r="BU130" s="107">
        <v>1.6095890410958904</v>
      </c>
      <c r="BV130" s="106">
        <v>3117.8519348045256</v>
      </c>
      <c r="BW130" s="107">
        <v>2.2545662100456618</v>
      </c>
      <c r="BX130" s="106">
        <v>3295.7019270970522</v>
      </c>
      <c r="BY130" s="107">
        <v>2.682648401826484</v>
      </c>
      <c r="BZ130" s="106">
        <v>3390.2233467937976</v>
      </c>
      <c r="CA130" s="107">
        <v>0.7134703196347032</v>
      </c>
      <c r="CB130" s="108">
        <v>3220.7015706820794</v>
      </c>
      <c r="CC130" s="109">
        <v>1.2728310502283104</v>
      </c>
      <c r="CF130" s="106">
        <v>627.52769260658954</v>
      </c>
      <c r="CG130" s="107">
        <v>1.1986301369863013</v>
      </c>
      <c r="CH130" s="106">
        <v>643.4743659393597</v>
      </c>
      <c r="CI130" s="107">
        <v>1.7694063926940637</v>
      </c>
      <c r="CJ130" s="106">
        <v>647.37028677035528</v>
      </c>
      <c r="CK130" s="107">
        <v>1.8378995433789953</v>
      </c>
      <c r="CL130" s="106">
        <v>706.13501464027706</v>
      </c>
      <c r="CM130" s="107">
        <v>0.30251141552511418</v>
      </c>
      <c r="CN130" s="108">
        <v>588.82581562068549</v>
      </c>
      <c r="CO130" s="109">
        <v>1.6495433789954339</v>
      </c>
    </row>
    <row r="131" spans="1:93" x14ac:dyDescent="0.25">
      <c r="A131" s="106">
        <v>158.98501361983665</v>
      </c>
      <c r="B131" s="107">
        <v>9.6118721461187224</v>
      </c>
      <c r="C131" s="106">
        <v>172.40497199527965</v>
      </c>
      <c r="D131" s="107">
        <v>7.2260273972602738</v>
      </c>
      <c r="E131" s="106">
        <v>145.76169433999664</v>
      </c>
      <c r="F131" s="107">
        <v>8.1449771689497705</v>
      </c>
      <c r="G131" s="106">
        <v>125.45795178257464</v>
      </c>
      <c r="H131" s="107">
        <v>10.428082191780822</v>
      </c>
      <c r="I131" s="108">
        <v>109.04740297106441</v>
      </c>
      <c r="J131" s="109">
        <v>9.474885844748858</v>
      </c>
      <c r="L131" s="106">
        <v>852.63844901636196</v>
      </c>
      <c r="M131" s="107">
        <v>7.8025114155251138</v>
      </c>
      <c r="N131" s="106">
        <v>657.78944820537356</v>
      </c>
      <c r="O131" s="107">
        <v>21.358447488584474</v>
      </c>
      <c r="P131" s="106">
        <v>720.44620682157483</v>
      </c>
      <c r="Q131" s="107">
        <v>13.949771689497718</v>
      </c>
      <c r="R131" s="106">
        <v>742.11968817368256</v>
      </c>
      <c r="S131" s="107">
        <v>12.81392694063927</v>
      </c>
      <c r="T131" s="108">
        <v>761.3989519584328</v>
      </c>
      <c r="U131" s="109">
        <v>12.345890410958905</v>
      </c>
      <c r="V131" s="113"/>
      <c r="X131" s="106">
        <v>955.23065090957402</v>
      </c>
      <c r="Y131" s="107">
        <v>4.7203196347031966</v>
      </c>
      <c r="Z131" s="106">
        <v>903.45478692218001</v>
      </c>
      <c r="AA131" s="107">
        <v>5.7420091324200913</v>
      </c>
      <c r="AB131" s="106">
        <v>881.18291567670553</v>
      </c>
      <c r="AC131" s="107">
        <v>4.3607305936073057</v>
      </c>
      <c r="AD131" s="106">
        <v>915.93468600610731</v>
      </c>
      <c r="AE131" s="107">
        <v>8.6358447488584478</v>
      </c>
      <c r="AF131" s="108">
        <v>937.66828013292024</v>
      </c>
      <c r="AG131" s="109">
        <v>6.1529680365296802</v>
      </c>
      <c r="AJ131" s="106">
        <v>1248.2591344606469</v>
      </c>
      <c r="AK131" s="107">
        <v>4.1894977168949774</v>
      </c>
      <c r="AL131" s="106">
        <v>1256.1182324080978</v>
      </c>
      <c r="AM131" s="107">
        <v>4.7773972602739727</v>
      </c>
      <c r="AN131" s="106">
        <v>1316.7891707911178</v>
      </c>
      <c r="AO131" s="107">
        <v>1.1015981735159819</v>
      </c>
      <c r="AP131" s="106">
        <v>1255.5715981395144</v>
      </c>
      <c r="AQ131" s="107">
        <v>7.0547945205479454</v>
      </c>
      <c r="AR131" s="108">
        <v>1292.992785228897</v>
      </c>
      <c r="AS131" s="109">
        <v>5.7534246575342465</v>
      </c>
      <c r="AV131" s="106">
        <v>592.64957032403231</v>
      </c>
      <c r="AW131" s="107">
        <v>72.060502283105023</v>
      </c>
      <c r="AX131" s="106">
        <v>484.46033030066491</v>
      </c>
      <c r="AY131" s="107">
        <v>70.901826484018258</v>
      </c>
      <c r="AZ131" s="106">
        <v>453.98818298397072</v>
      </c>
      <c r="BA131" s="107">
        <v>60.348173515981742</v>
      </c>
      <c r="BB131" s="106">
        <v>483.34780162264622</v>
      </c>
      <c r="BC131" s="107">
        <v>57.140410958904106</v>
      </c>
      <c r="BD131" s="108">
        <v>537.26141367346179</v>
      </c>
      <c r="BE131" s="109">
        <v>49.389269406392692</v>
      </c>
      <c r="BH131" s="106">
        <v>1478.3819510759915</v>
      </c>
      <c r="BI131" s="107">
        <v>7.2773972602739727</v>
      </c>
      <c r="BJ131" s="106">
        <v>1491.1653865238773</v>
      </c>
      <c r="BK131" s="107">
        <v>5.0799086757990866</v>
      </c>
      <c r="BL131" s="106">
        <v>1610.6324454878377</v>
      </c>
      <c r="BM131" s="107">
        <v>4.9600456621004572</v>
      </c>
      <c r="BN131" s="106">
        <v>1777.8504042632119</v>
      </c>
      <c r="BO131" s="107">
        <v>1.5182648401826484</v>
      </c>
      <c r="BP131" s="108">
        <v>1785.5758101169727</v>
      </c>
      <c r="BQ131" s="109">
        <v>1.8892694063926943</v>
      </c>
      <c r="BT131" s="106">
        <v>3236.1288451377495</v>
      </c>
      <c r="BU131" s="107">
        <v>1.3926940639269407</v>
      </c>
      <c r="BV131" s="106">
        <v>3156.3560007696115</v>
      </c>
      <c r="BW131" s="107">
        <v>2.060502283105023</v>
      </c>
      <c r="BX131" s="106">
        <v>3335.9589280731961</v>
      </c>
      <c r="BY131" s="107">
        <v>2.3287671232876712</v>
      </c>
      <c r="BZ131" s="106">
        <v>3432.6498219932801</v>
      </c>
      <c r="CA131" s="107">
        <v>0.62785388127853881</v>
      </c>
      <c r="CB131" s="108">
        <v>3262.2948569704213</v>
      </c>
      <c r="CC131" s="109">
        <v>1.095890410958904</v>
      </c>
      <c r="CF131" s="106">
        <v>635.68927598117716</v>
      </c>
      <c r="CG131" s="107">
        <v>1.0273972602739725</v>
      </c>
      <c r="CH131" s="106">
        <v>652.41322177896666</v>
      </c>
      <c r="CI131" s="107">
        <v>1.5410958904109588</v>
      </c>
      <c r="CJ131" s="106">
        <v>656.29775262452904</v>
      </c>
      <c r="CK131" s="107">
        <v>1.6267123287671232</v>
      </c>
      <c r="CL131" s="106">
        <v>716.36015882703384</v>
      </c>
      <c r="CM131" s="107">
        <v>0.25114155251141551</v>
      </c>
      <c r="CN131" s="108">
        <v>597.59997322586275</v>
      </c>
      <c r="CO131" s="109">
        <v>1.432648401826484</v>
      </c>
    </row>
    <row r="132" spans="1:93" x14ac:dyDescent="0.25">
      <c r="A132" s="106">
        <v>163.83079564890812</v>
      </c>
      <c r="B132" s="107">
        <v>8.5216894977168938</v>
      </c>
      <c r="C132" s="106">
        <v>178.23695465175362</v>
      </c>
      <c r="D132" s="107">
        <v>6.2157534246575343</v>
      </c>
      <c r="E132" s="106">
        <v>151.80129494540992</v>
      </c>
      <c r="F132" s="107">
        <v>7.1004566210045663</v>
      </c>
      <c r="G132" s="106">
        <v>131.73974019691437</v>
      </c>
      <c r="H132" s="107">
        <v>9.3264840182648392</v>
      </c>
      <c r="I132" s="108">
        <v>115.08919500446051</v>
      </c>
      <c r="J132" s="109">
        <v>8.4132420091324196</v>
      </c>
      <c r="L132" s="106">
        <v>870.61307664553851</v>
      </c>
      <c r="M132" s="107">
        <v>6.7123287671232879</v>
      </c>
      <c r="N132" s="106">
        <v>674.19921727331325</v>
      </c>
      <c r="O132" s="107">
        <v>19.235159817351601</v>
      </c>
      <c r="P132" s="106">
        <v>738.79201511239728</v>
      </c>
      <c r="Q132" s="107">
        <v>12.237442922374429</v>
      </c>
      <c r="R132" s="106">
        <v>761.49268278893169</v>
      </c>
      <c r="S132" s="107">
        <v>10.953196347031964</v>
      </c>
      <c r="T132" s="108">
        <v>780.03569561477138</v>
      </c>
      <c r="U132" s="109">
        <v>10.644977168949772</v>
      </c>
      <c r="V132" s="113"/>
      <c r="X132" s="106">
        <v>967.74921127294931</v>
      </c>
      <c r="Y132" s="107">
        <v>4.1552511415525117</v>
      </c>
      <c r="Z132" s="106">
        <v>916.21640009237831</v>
      </c>
      <c r="AA132" s="107">
        <v>5.0627853881278533</v>
      </c>
      <c r="AB132" s="106">
        <v>894.49897988933992</v>
      </c>
      <c r="AC132" s="107">
        <v>3.7385844748858448</v>
      </c>
      <c r="AD132" s="106">
        <v>927.71885963537238</v>
      </c>
      <c r="AE132" s="107">
        <v>7.8538812785388128</v>
      </c>
      <c r="AF132" s="108">
        <v>949.87130028431341</v>
      </c>
      <c r="AG132" s="109">
        <v>5.3995433789954337</v>
      </c>
      <c r="AJ132" s="106">
        <v>1274.3021062557109</v>
      </c>
      <c r="AK132" s="107">
        <v>3.5273972602739727</v>
      </c>
      <c r="AL132" s="106">
        <v>1281.0436460804524</v>
      </c>
      <c r="AM132" s="107">
        <v>4.2180365296803659</v>
      </c>
      <c r="AN132" s="106">
        <v>1343.6190503565358</v>
      </c>
      <c r="AO132" s="107">
        <v>0.97031963470319627</v>
      </c>
      <c r="AP132" s="106">
        <v>1283.3560989680491</v>
      </c>
      <c r="AQ132" s="107">
        <v>6.3984018264840179</v>
      </c>
      <c r="AR132" s="108">
        <v>1318.9928593725526</v>
      </c>
      <c r="AS132" s="109">
        <v>5.154109589041096</v>
      </c>
      <c r="AV132" s="106">
        <v>596.89827588311675</v>
      </c>
      <c r="AW132" s="107">
        <v>70.896118721461193</v>
      </c>
      <c r="AX132" s="106">
        <v>493.24488503500339</v>
      </c>
      <c r="AY132" s="107">
        <v>69.320776255707756</v>
      </c>
      <c r="AZ132" s="106">
        <v>464.82283985585502</v>
      </c>
      <c r="BA132" s="107">
        <v>59.343607305936075</v>
      </c>
      <c r="BB132" s="106">
        <v>493.57128843992598</v>
      </c>
      <c r="BC132" s="107">
        <v>55.896118721461185</v>
      </c>
      <c r="BD132" s="108">
        <v>546.11224155250159</v>
      </c>
      <c r="BE132" s="109">
        <v>45.810502283105023</v>
      </c>
      <c r="BH132" s="106">
        <v>1515.3580610528097</v>
      </c>
      <c r="BI132" s="107">
        <v>6.3755707762557083</v>
      </c>
      <c r="BJ132" s="106">
        <v>1530.2265597684595</v>
      </c>
      <c r="BK132" s="107">
        <v>4.5262557077625569</v>
      </c>
      <c r="BL132" s="106">
        <v>1649.0418343656063</v>
      </c>
      <c r="BM132" s="107">
        <v>4.4235159817351599</v>
      </c>
      <c r="BN132" s="106">
        <v>1814.6419716997998</v>
      </c>
      <c r="BO132" s="107">
        <v>1.2956621004566209</v>
      </c>
      <c r="BP132" s="108">
        <v>1825.0200628254613</v>
      </c>
      <c r="BQ132" s="109">
        <v>1.6095890410958904</v>
      </c>
      <c r="BT132" s="106">
        <v>3271.4498411122581</v>
      </c>
      <c r="BU132" s="107">
        <v>1.1929223744292239</v>
      </c>
      <c r="BV132" s="106">
        <v>3194.8600667346973</v>
      </c>
      <c r="BW132" s="107">
        <v>1.8436073059360729</v>
      </c>
      <c r="BX132" s="106">
        <v>3376.21592904934</v>
      </c>
      <c r="BY132" s="107">
        <v>2.0776255707762559</v>
      </c>
      <c r="BZ132" s="106">
        <v>3475.0762971927625</v>
      </c>
      <c r="CA132" s="107">
        <v>0.54223744292237441</v>
      </c>
      <c r="CB132" s="108">
        <v>3303.8881432587632</v>
      </c>
      <c r="CC132" s="109">
        <v>0.95319634703196354</v>
      </c>
      <c r="CF132" s="106">
        <v>643.85085935576478</v>
      </c>
      <c r="CG132" s="107">
        <v>0.86187214611872143</v>
      </c>
      <c r="CH132" s="106">
        <v>661.35207761857362</v>
      </c>
      <c r="CI132" s="107">
        <v>1.3356164383561644</v>
      </c>
      <c r="CJ132" s="106">
        <v>665.2252184787028</v>
      </c>
      <c r="CK132" s="107">
        <v>1.4440639269406392</v>
      </c>
      <c r="CL132" s="106">
        <v>726.58530301379062</v>
      </c>
      <c r="CM132" s="107">
        <v>0.21118721461187215</v>
      </c>
      <c r="CN132" s="108">
        <v>606.37413083104002</v>
      </c>
      <c r="CO132" s="109">
        <v>1.1643835616438356</v>
      </c>
    </row>
    <row r="133" spans="1:93" x14ac:dyDescent="0.25">
      <c r="A133" s="106">
        <v>168.67657767797959</v>
      </c>
      <c r="B133" s="107">
        <v>7.5</v>
      </c>
      <c r="C133" s="106">
        <v>184.06893730822759</v>
      </c>
      <c r="D133" s="107">
        <v>5.3881278538812785</v>
      </c>
      <c r="E133" s="106">
        <v>157.84089555082321</v>
      </c>
      <c r="F133" s="107">
        <v>6.2671232876712333</v>
      </c>
      <c r="G133" s="106">
        <v>138.0215286112541</v>
      </c>
      <c r="H133" s="107">
        <v>8.4132420091324196</v>
      </c>
      <c r="I133" s="108">
        <v>121.1309870378566</v>
      </c>
      <c r="J133" s="109">
        <v>7.3116438356164384</v>
      </c>
      <c r="L133" s="106">
        <v>888.58770427471507</v>
      </c>
      <c r="M133" s="107">
        <v>5.6392694063926943</v>
      </c>
      <c r="N133" s="106">
        <v>690.60898634125294</v>
      </c>
      <c r="O133" s="107">
        <v>17.163242009132421</v>
      </c>
      <c r="P133" s="106">
        <v>757.13782340321973</v>
      </c>
      <c r="Q133" s="107">
        <v>10.627853881278538</v>
      </c>
      <c r="R133" s="106">
        <v>780.86567740418081</v>
      </c>
      <c r="S133" s="107">
        <v>9.1438356164383556</v>
      </c>
      <c r="T133" s="108">
        <v>798.67243927110997</v>
      </c>
      <c r="U133" s="109">
        <v>9.2465753424657535</v>
      </c>
      <c r="V133" s="113"/>
      <c r="X133" s="106">
        <v>980.2677716363246</v>
      </c>
      <c r="Y133" s="107">
        <v>3.6815068493150687</v>
      </c>
      <c r="Z133" s="106">
        <v>928.97801326257661</v>
      </c>
      <c r="AA133" s="107">
        <v>4.4006849315068495</v>
      </c>
      <c r="AB133" s="106">
        <v>907.81504410197431</v>
      </c>
      <c r="AC133" s="107">
        <v>3.3047945205479454</v>
      </c>
      <c r="AD133" s="106">
        <v>939.50303326463745</v>
      </c>
      <c r="AE133" s="107">
        <v>7.1289954337899548</v>
      </c>
      <c r="AF133" s="108">
        <v>962.07432043570657</v>
      </c>
      <c r="AG133" s="109">
        <v>4.6289954337899539</v>
      </c>
      <c r="AJ133" s="106">
        <v>1300.3450780507749</v>
      </c>
      <c r="AK133" s="107">
        <v>2.9337899543378994</v>
      </c>
      <c r="AL133" s="106">
        <v>1305.969059752807</v>
      </c>
      <c r="AM133" s="107">
        <v>3.7328767123287672</v>
      </c>
      <c r="AN133" s="106">
        <v>1370.4489299219538</v>
      </c>
      <c r="AO133" s="107">
        <v>0.8904109589041096</v>
      </c>
      <c r="AP133" s="106">
        <v>1311.1405997965837</v>
      </c>
      <c r="AQ133" s="107">
        <v>5.6107305936073066</v>
      </c>
      <c r="AR133" s="108">
        <v>1344.9929335162083</v>
      </c>
      <c r="AS133" s="109">
        <v>4.4235159817351599</v>
      </c>
      <c r="AV133" s="106">
        <v>601.1469814422012</v>
      </c>
      <c r="AW133" s="107">
        <v>69.531963470319639</v>
      </c>
      <c r="AX133" s="106">
        <v>502.02943976934188</v>
      </c>
      <c r="AY133" s="107">
        <v>67.825342465753423</v>
      </c>
      <c r="AZ133" s="106">
        <v>475.65749672773933</v>
      </c>
      <c r="BA133" s="107">
        <v>58.224885844748862</v>
      </c>
      <c r="BB133" s="106">
        <v>503.79477525720574</v>
      </c>
      <c r="BC133" s="107">
        <v>54.457762557077629</v>
      </c>
      <c r="BD133" s="108">
        <v>554.96306943154138</v>
      </c>
      <c r="BE133" s="109">
        <v>41.529680365296805</v>
      </c>
      <c r="BH133" s="106">
        <v>1552.3341710296279</v>
      </c>
      <c r="BI133" s="107">
        <v>5.5079908675799087</v>
      </c>
      <c r="BJ133" s="106">
        <v>1569.2877330130418</v>
      </c>
      <c r="BK133" s="107">
        <v>4.06392694063927</v>
      </c>
      <c r="BL133" s="106">
        <v>1687.4512232433749</v>
      </c>
      <c r="BM133" s="107">
        <v>3.9840182648401825</v>
      </c>
      <c r="BN133" s="106">
        <v>1851.4335391363877</v>
      </c>
      <c r="BO133" s="107">
        <v>1.1643835616438356</v>
      </c>
      <c r="BP133" s="108">
        <v>1864.46431553395</v>
      </c>
      <c r="BQ133" s="109">
        <v>1.3812785388127853</v>
      </c>
      <c r="BT133" s="106">
        <v>3306.7708370867667</v>
      </c>
      <c r="BU133" s="107">
        <v>1.0388127853881279</v>
      </c>
      <c r="BV133" s="106">
        <v>3233.3641326997831</v>
      </c>
      <c r="BW133" s="107">
        <v>1.6152968036529678</v>
      </c>
      <c r="BX133" s="106">
        <v>3416.4729300254839</v>
      </c>
      <c r="BY133" s="107">
        <v>1.8207762557077627</v>
      </c>
      <c r="BZ133" s="106">
        <v>3517.5027723922449</v>
      </c>
      <c r="CA133" s="107">
        <v>0.46803652968036524</v>
      </c>
      <c r="CB133" s="108">
        <v>3345.4814295471051</v>
      </c>
      <c r="CC133" s="109">
        <v>0.7591324200913242</v>
      </c>
      <c r="CF133" s="106">
        <v>652.0124427303524</v>
      </c>
      <c r="CG133" s="107">
        <v>0.74200913242009126</v>
      </c>
      <c r="CH133" s="106">
        <v>670.29093345818058</v>
      </c>
      <c r="CI133" s="107">
        <v>1.1187214611872145</v>
      </c>
      <c r="CJ133" s="106">
        <v>674.15268433287656</v>
      </c>
      <c r="CK133" s="107">
        <v>1.2785388127853883</v>
      </c>
      <c r="CL133" s="106">
        <v>736.8104472005474</v>
      </c>
      <c r="CM133" s="107">
        <v>0.16552511415525115</v>
      </c>
      <c r="CN133" s="108">
        <v>615.14828843621729</v>
      </c>
      <c r="CO133" s="109">
        <v>0.98744292237442932</v>
      </c>
    </row>
    <row r="134" spans="1:93" x14ac:dyDescent="0.25">
      <c r="A134" s="106">
        <v>173.52235970705107</v>
      </c>
      <c r="B134" s="107">
        <v>6.4726027397260273</v>
      </c>
      <c r="C134" s="106">
        <v>189.90091996470156</v>
      </c>
      <c r="D134" s="107">
        <v>4.6404109589041092</v>
      </c>
      <c r="E134" s="106">
        <v>163.88049615623649</v>
      </c>
      <c r="F134" s="107">
        <v>5.5136986301369868</v>
      </c>
      <c r="G134" s="106">
        <v>144.30331702559383</v>
      </c>
      <c r="H134" s="107">
        <v>7.654109589041096</v>
      </c>
      <c r="I134" s="108">
        <v>127.17277907125269</v>
      </c>
      <c r="J134" s="109">
        <v>6.409817351598174</v>
      </c>
      <c r="L134" s="106">
        <v>906.56233190389162</v>
      </c>
      <c r="M134" s="107">
        <v>4.7203196347031966</v>
      </c>
      <c r="N134" s="106">
        <v>707.01875540919264</v>
      </c>
      <c r="O134" s="107">
        <v>15.199771689497718</v>
      </c>
      <c r="P134" s="106">
        <v>775.48363169404217</v>
      </c>
      <c r="Q134" s="107">
        <v>9.006849315068493</v>
      </c>
      <c r="R134" s="106">
        <v>800.23867201942994</v>
      </c>
      <c r="S134" s="107">
        <v>7.7625570776255701</v>
      </c>
      <c r="T134" s="108">
        <v>817.30918292744855</v>
      </c>
      <c r="U134" s="109">
        <v>7.9851598173515974</v>
      </c>
      <c r="V134" s="113"/>
      <c r="X134" s="106">
        <v>992.78633199969988</v>
      </c>
      <c r="Y134" s="107">
        <v>3.1906392694063932</v>
      </c>
      <c r="Z134" s="106">
        <v>941.73962643277491</v>
      </c>
      <c r="AA134" s="107">
        <v>3.8698630136986303</v>
      </c>
      <c r="AB134" s="106">
        <v>921.1311083146087</v>
      </c>
      <c r="AC134" s="107">
        <v>2.8025114155251143</v>
      </c>
      <c r="AD134" s="106">
        <v>951.28720689390252</v>
      </c>
      <c r="AE134" s="107">
        <v>6.352739726027397</v>
      </c>
      <c r="AF134" s="108">
        <v>974.27734058709973</v>
      </c>
      <c r="AG134" s="109">
        <v>3.9383561643835616</v>
      </c>
      <c r="AJ134" s="106">
        <v>1326.3880498458389</v>
      </c>
      <c r="AK134" s="107">
        <v>2.4714611872146119</v>
      </c>
      <c r="AL134" s="106">
        <v>1330.8944734251616</v>
      </c>
      <c r="AM134" s="107">
        <v>3.3447488584474883</v>
      </c>
      <c r="AN134" s="106">
        <v>1397.2788094873717</v>
      </c>
      <c r="AO134" s="107">
        <v>0.82762557077625565</v>
      </c>
      <c r="AP134" s="106">
        <v>1338.9251006251184</v>
      </c>
      <c r="AQ134" s="107">
        <v>5</v>
      </c>
      <c r="AR134" s="108">
        <v>1370.9930076598639</v>
      </c>
      <c r="AS134" s="109">
        <v>3.8470319634703194</v>
      </c>
      <c r="AV134" s="106">
        <v>605.39568700128564</v>
      </c>
      <c r="AW134" s="107">
        <v>68.293378995433784</v>
      </c>
      <c r="AX134" s="106">
        <v>510.81399450368036</v>
      </c>
      <c r="AY134" s="107">
        <v>66.044520547945211</v>
      </c>
      <c r="AZ134" s="106">
        <v>486.49215359962363</v>
      </c>
      <c r="BA134" s="107">
        <v>56.952054794520549</v>
      </c>
      <c r="BB134" s="106">
        <v>514.01826207448551</v>
      </c>
      <c r="BC134" s="107">
        <v>52.722602739726035</v>
      </c>
      <c r="BD134" s="108">
        <v>563.81389731058118</v>
      </c>
      <c r="BE134" s="109">
        <v>37.694063926940643</v>
      </c>
      <c r="BH134" s="106">
        <v>1589.3102810064461</v>
      </c>
      <c r="BI134" s="107">
        <v>4.6461187214611872</v>
      </c>
      <c r="BJ134" s="106">
        <v>1608.3489062576241</v>
      </c>
      <c r="BK134" s="107">
        <v>3.4817351598173514</v>
      </c>
      <c r="BL134" s="106">
        <v>1725.8606121211435</v>
      </c>
      <c r="BM134" s="107">
        <v>3.5045662100456623</v>
      </c>
      <c r="BN134" s="106">
        <v>1888.2251065729756</v>
      </c>
      <c r="BO134" s="107">
        <v>1.0216894977168951</v>
      </c>
      <c r="BP134" s="108">
        <v>1903.9085682424386</v>
      </c>
      <c r="BQ134" s="109">
        <v>1.1872146118721461</v>
      </c>
      <c r="BT134" s="106">
        <v>3342.0918330612753</v>
      </c>
      <c r="BU134" s="107">
        <v>0.88470319634703187</v>
      </c>
      <c r="BV134" s="106">
        <v>3271.8681986648689</v>
      </c>
      <c r="BW134" s="107">
        <v>1.3926940639269407</v>
      </c>
      <c r="BX134" s="106">
        <v>3456.7299310016278</v>
      </c>
      <c r="BY134" s="107">
        <v>1.5582191780821919</v>
      </c>
      <c r="BZ134" s="106">
        <v>3559.9292475917273</v>
      </c>
      <c r="CA134" s="107">
        <v>0.41095890410958902</v>
      </c>
      <c r="CB134" s="108">
        <v>3387.074715835447</v>
      </c>
      <c r="CC134" s="109">
        <v>0.64497716894977164</v>
      </c>
      <c r="CF134" s="106">
        <v>660.17402610494003</v>
      </c>
      <c r="CG134" s="107">
        <v>0.66210045662100458</v>
      </c>
      <c r="CH134" s="106">
        <v>679.22978929778753</v>
      </c>
      <c r="CI134" s="107">
        <v>0.94748858447488582</v>
      </c>
      <c r="CJ134" s="106">
        <v>683.08015018705032</v>
      </c>
      <c r="CK134" s="107">
        <v>1.1015981735159819</v>
      </c>
      <c r="CL134" s="106">
        <v>747.03559138730418</v>
      </c>
      <c r="CM134" s="107">
        <v>0.14269406392694062</v>
      </c>
      <c r="CN134" s="108">
        <v>623.92244604139455</v>
      </c>
      <c r="CO134" s="109">
        <v>0.78196347031963476</v>
      </c>
    </row>
    <row r="135" spans="1:93" x14ac:dyDescent="0.25">
      <c r="A135" s="106">
        <v>178.36814173612254</v>
      </c>
      <c r="B135" s="107">
        <v>5.519406392694064</v>
      </c>
      <c r="C135" s="106">
        <v>195.73290262117553</v>
      </c>
      <c r="D135" s="107">
        <v>3.955479452054794</v>
      </c>
      <c r="E135" s="106">
        <v>169.92009676164977</v>
      </c>
      <c r="F135" s="107">
        <v>4.8344748858447488</v>
      </c>
      <c r="G135" s="106">
        <v>150.58510543993356</v>
      </c>
      <c r="H135" s="107">
        <v>6.8493150684931505</v>
      </c>
      <c r="I135" s="108">
        <v>133.21457110464877</v>
      </c>
      <c r="J135" s="109">
        <v>5.4509132420091326</v>
      </c>
      <c r="L135" s="106">
        <v>924.53695953306817</v>
      </c>
      <c r="M135" s="107">
        <v>3.9440639269406392</v>
      </c>
      <c r="N135" s="106">
        <v>723.42852447713233</v>
      </c>
      <c r="O135" s="107">
        <v>13.3675799086758</v>
      </c>
      <c r="P135" s="106">
        <v>793.82943998486462</v>
      </c>
      <c r="Q135" s="107">
        <v>7.7054794520547949</v>
      </c>
      <c r="R135" s="106">
        <v>819.61166663467907</v>
      </c>
      <c r="S135" s="107">
        <v>6.512557077625571</v>
      </c>
      <c r="T135" s="108">
        <v>835.94592658378713</v>
      </c>
      <c r="U135" s="109">
        <v>6.9691780821917808</v>
      </c>
      <c r="V135" s="113"/>
      <c r="X135" s="106">
        <v>1005.3048923630752</v>
      </c>
      <c r="Y135" s="107">
        <v>2.7111872146118721</v>
      </c>
      <c r="Z135" s="106">
        <v>954.50123960297321</v>
      </c>
      <c r="AA135" s="107">
        <v>3.4018264840182644</v>
      </c>
      <c r="AB135" s="106">
        <v>934.44717252724308</v>
      </c>
      <c r="AC135" s="107">
        <v>2.3515981735159817</v>
      </c>
      <c r="AD135" s="106">
        <v>963.07138052316759</v>
      </c>
      <c r="AE135" s="107">
        <v>5.7591324200913245</v>
      </c>
      <c r="AF135" s="108">
        <v>986.48036073849289</v>
      </c>
      <c r="AG135" s="109">
        <v>3.3561643835616439</v>
      </c>
      <c r="AJ135" s="106">
        <v>1352.4310216409028</v>
      </c>
      <c r="AK135" s="107">
        <v>2.1061643835616439</v>
      </c>
      <c r="AL135" s="106">
        <v>1355.8198870975161</v>
      </c>
      <c r="AM135" s="107">
        <v>2.9794520547945202</v>
      </c>
      <c r="AN135" s="106">
        <v>1424.1086890527897</v>
      </c>
      <c r="AO135" s="107">
        <v>0.72488584474885842</v>
      </c>
      <c r="AP135" s="106">
        <v>1366.709601453653</v>
      </c>
      <c r="AQ135" s="107">
        <v>4.5262557077625569</v>
      </c>
      <c r="AR135" s="108">
        <v>1396.9930818035195</v>
      </c>
      <c r="AS135" s="109">
        <v>3.2591324200913241</v>
      </c>
      <c r="AV135" s="106">
        <v>609.64439256037008</v>
      </c>
      <c r="AW135" s="107">
        <v>66.952054794520549</v>
      </c>
      <c r="AX135" s="106">
        <v>519.59854923801879</v>
      </c>
      <c r="AY135" s="107">
        <v>64.046803652968038</v>
      </c>
      <c r="AZ135" s="106">
        <v>497.32681047150794</v>
      </c>
      <c r="BA135" s="107">
        <v>55.410958904109584</v>
      </c>
      <c r="BB135" s="106">
        <v>524.24174889176527</v>
      </c>
      <c r="BC135" s="107">
        <v>50.605022831050228</v>
      </c>
      <c r="BD135" s="108">
        <v>572.66472518962098</v>
      </c>
      <c r="BE135" s="109">
        <v>34.269406392694066</v>
      </c>
      <c r="BH135" s="106">
        <v>1626.2863909832643</v>
      </c>
      <c r="BI135" s="107">
        <v>3.9668949771689501</v>
      </c>
      <c r="BJ135" s="106">
        <v>1647.4100795022064</v>
      </c>
      <c r="BK135" s="107">
        <v>2.939497716894977</v>
      </c>
      <c r="BL135" s="106">
        <v>1764.2700009989121</v>
      </c>
      <c r="BM135" s="107">
        <v>2.9737442922374431</v>
      </c>
      <c r="BN135" s="106">
        <v>1925.0166740095635</v>
      </c>
      <c r="BO135" s="107">
        <v>0.94748858447488582</v>
      </c>
      <c r="BP135" s="108">
        <v>1943.3528209509273</v>
      </c>
      <c r="BQ135" s="109">
        <v>1.0502283105022832</v>
      </c>
      <c r="BT135" s="106">
        <v>3377.4128290357839</v>
      </c>
      <c r="BU135" s="107">
        <v>0.74200913242009126</v>
      </c>
      <c r="BV135" s="106">
        <v>3310.3722646299548</v>
      </c>
      <c r="BW135" s="107">
        <v>1.1757990867579908</v>
      </c>
      <c r="BX135" s="106">
        <v>3496.9869319777717</v>
      </c>
      <c r="BY135" s="107">
        <v>1.3127853881278537</v>
      </c>
      <c r="BZ135" s="106">
        <v>3602.3557227912097</v>
      </c>
      <c r="CA135" s="107">
        <v>0.3595890410958904</v>
      </c>
      <c r="CB135" s="108">
        <v>3428.6680021237889</v>
      </c>
      <c r="CC135" s="109">
        <v>0.57648401826484019</v>
      </c>
      <c r="CF135" s="106">
        <v>668.33560947952765</v>
      </c>
      <c r="CG135" s="107">
        <v>0.57648401826484019</v>
      </c>
      <c r="CH135" s="106">
        <v>688.16864513739449</v>
      </c>
      <c r="CI135" s="107">
        <v>0.8047945205479452</v>
      </c>
      <c r="CJ135" s="106">
        <v>692.00761604122408</v>
      </c>
      <c r="CK135" s="107">
        <v>1.0273972602739725</v>
      </c>
      <c r="CL135" s="106">
        <v>757.26073557406096</v>
      </c>
      <c r="CM135" s="107">
        <v>0.12557077625570776</v>
      </c>
      <c r="CN135" s="108">
        <v>632.69660364657182</v>
      </c>
      <c r="CO135" s="109">
        <v>0.66210045662100458</v>
      </c>
    </row>
    <row r="136" spans="1:93" x14ac:dyDescent="0.25">
      <c r="A136" s="106">
        <v>183.21392376519401</v>
      </c>
      <c r="B136" s="107">
        <v>4.6518264840182653</v>
      </c>
      <c r="C136" s="106">
        <v>201.56488527764949</v>
      </c>
      <c r="D136" s="107">
        <v>3.2876712328767121</v>
      </c>
      <c r="E136" s="106">
        <v>175.95969736706306</v>
      </c>
      <c r="F136" s="107">
        <v>4.1952054794520546</v>
      </c>
      <c r="G136" s="106">
        <v>156.86689385427329</v>
      </c>
      <c r="H136" s="107">
        <v>6.1244292237442925</v>
      </c>
      <c r="I136" s="108">
        <v>139.25636313804486</v>
      </c>
      <c r="J136" s="109">
        <v>4.7031963470319633</v>
      </c>
      <c r="L136" s="106">
        <v>942.51158716224472</v>
      </c>
      <c r="M136" s="107">
        <v>3.2648401826484021</v>
      </c>
      <c r="N136" s="106">
        <v>739.83829354507202</v>
      </c>
      <c r="O136" s="107">
        <v>11.46689497716895</v>
      </c>
      <c r="P136" s="106">
        <v>812.17524827568707</v>
      </c>
      <c r="Q136" s="107">
        <v>6.6267123287671232</v>
      </c>
      <c r="R136" s="106">
        <v>838.98466124992819</v>
      </c>
      <c r="S136" s="107">
        <v>5.3881278538812785</v>
      </c>
      <c r="T136" s="108">
        <v>854.58267024012571</v>
      </c>
      <c r="U136" s="109">
        <v>5.9988584474885842</v>
      </c>
      <c r="V136" s="113"/>
      <c r="X136" s="106">
        <v>1017.8234527264505</v>
      </c>
      <c r="Y136" s="107">
        <v>2.3287671232876712</v>
      </c>
      <c r="Z136" s="106">
        <v>967.26285277317152</v>
      </c>
      <c r="AA136" s="107">
        <v>2.9566210045662102</v>
      </c>
      <c r="AB136" s="106">
        <v>947.76323673987747</v>
      </c>
      <c r="AC136" s="107">
        <v>2.0034246575342465</v>
      </c>
      <c r="AD136" s="106">
        <v>974.85555415243266</v>
      </c>
      <c r="AE136" s="107">
        <v>5.0913242009132418</v>
      </c>
      <c r="AF136" s="108">
        <v>998.68338088988605</v>
      </c>
      <c r="AG136" s="109">
        <v>2.83675799086758</v>
      </c>
      <c r="AJ136" s="106">
        <v>1378.4739934359668</v>
      </c>
      <c r="AK136" s="107">
        <v>1.7351598173515983</v>
      </c>
      <c r="AL136" s="106">
        <v>1380.7453007698707</v>
      </c>
      <c r="AM136" s="107">
        <v>2.6883561643835616</v>
      </c>
      <c r="AN136" s="106">
        <v>1450.9385686182077</v>
      </c>
      <c r="AO136" s="107">
        <v>0.65068493150684936</v>
      </c>
      <c r="AP136" s="106">
        <v>1394.4941022821877</v>
      </c>
      <c r="AQ136" s="107">
        <v>4.0810502283105023</v>
      </c>
      <c r="AR136" s="108">
        <v>1422.9931559471752</v>
      </c>
      <c r="AS136" s="109">
        <v>2.7796803652968034</v>
      </c>
      <c r="AV136" s="106">
        <v>613.89309811945452</v>
      </c>
      <c r="AW136" s="107">
        <v>65.228310502283108</v>
      </c>
      <c r="AX136" s="106">
        <v>528.38310397235728</v>
      </c>
      <c r="AY136" s="107">
        <v>61.860730593607308</v>
      </c>
      <c r="AZ136" s="106">
        <v>508.16146734339225</v>
      </c>
      <c r="BA136" s="107">
        <v>53.81278538812785</v>
      </c>
      <c r="BB136" s="106">
        <v>534.46523570904503</v>
      </c>
      <c r="BC136" s="107">
        <v>47.905251141552512</v>
      </c>
      <c r="BD136" s="108">
        <v>581.51555306866078</v>
      </c>
      <c r="BE136" s="109">
        <v>30.82191780821918</v>
      </c>
      <c r="BH136" s="106">
        <v>1663.2625009600824</v>
      </c>
      <c r="BI136" s="107">
        <v>3.4531963470319638</v>
      </c>
      <c r="BJ136" s="106">
        <v>1686.4712527467887</v>
      </c>
      <c r="BK136" s="107">
        <v>2.5399543378995433</v>
      </c>
      <c r="BL136" s="106">
        <v>1802.6793898766807</v>
      </c>
      <c r="BM136" s="107">
        <v>2.6027397260273974</v>
      </c>
      <c r="BN136" s="106">
        <v>1961.8082414461514</v>
      </c>
      <c r="BO136" s="107">
        <v>0.86187214611872143</v>
      </c>
      <c r="BP136" s="108">
        <v>1982.7970736594159</v>
      </c>
      <c r="BQ136" s="109">
        <v>0.89611872146118721</v>
      </c>
      <c r="BT136" s="106">
        <v>3412.7338250102925</v>
      </c>
      <c r="BU136" s="107">
        <v>0.63356164383561642</v>
      </c>
      <c r="BV136" s="106">
        <v>3348.8763305950406</v>
      </c>
      <c r="BW136" s="107">
        <v>1.0273972602739725</v>
      </c>
      <c r="BX136" s="106">
        <v>3537.2439329539156</v>
      </c>
      <c r="BY136" s="107">
        <v>1.1073059360730595</v>
      </c>
      <c r="BZ136" s="106">
        <v>3644.7821979906921</v>
      </c>
      <c r="CA136" s="107">
        <v>0.30821917808219179</v>
      </c>
      <c r="CB136" s="108">
        <v>3470.2612884121309</v>
      </c>
      <c r="CC136" s="109">
        <v>0.49657534246575347</v>
      </c>
      <c r="CF136" s="106">
        <v>676.49719285411527</v>
      </c>
      <c r="CG136" s="107">
        <v>0.51369863013698625</v>
      </c>
      <c r="CH136" s="106">
        <v>697.10750097700145</v>
      </c>
      <c r="CI136" s="107">
        <v>0.73630136986301375</v>
      </c>
      <c r="CJ136" s="106">
        <v>700.93508189539784</v>
      </c>
      <c r="CK136" s="107">
        <v>0.91894977168949765</v>
      </c>
      <c r="CL136" s="106">
        <v>767.48587976081774</v>
      </c>
      <c r="CM136" s="107">
        <v>9.7031963470319629E-2</v>
      </c>
      <c r="CN136" s="108">
        <v>641.47076125174908</v>
      </c>
      <c r="CO136" s="109">
        <v>0.51369863013698625</v>
      </c>
    </row>
    <row r="137" spans="1:93" x14ac:dyDescent="0.25">
      <c r="A137" s="106">
        <v>188.05970579426548</v>
      </c>
      <c r="B137" s="107">
        <v>3.8413242009132418</v>
      </c>
      <c r="C137" s="106">
        <v>207.39686793412346</v>
      </c>
      <c r="D137" s="107">
        <v>2.8139269406392695</v>
      </c>
      <c r="E137" s="106">
        <v>181.99929797247634</v>
      </c>
      <c r="F137" s="107">
        <v>3.6130136986301369</v>
      </c>
      <c r="G137" s="106">
        <v>163.14868226861302</v>
      </c>
      <c r="H137" s="107">
        <v>5.2796803652968034</v>
      </c>
      <c r="I137" s="108">
        <v>145.29815517144095</v>
      </c>
      <c r="J137" s="109">
        <v>3.9326484018264845</v>
      </c>
      <c r="L137" s="106">
        <v>960.48621479142128</v>
      </c>
      <c r="M137" s="107">
        <v>2.7340182648401825</v>
      </c>
      <c r="N137" s="106">
        <v>756.24806261301171</v>
      </c>
      <c r="O137" s="107">
        <v>9.8630136986301373</v>
      </c>
      <c r="P137" s="106">
        <v>830.52105656650951</v>
      </c>
      <c r="Q137" s="107">
        <v>5.5707762557077629</v>
      </c>
      <c r="R137" s="106">
        <v>858.35765586517732</v>
      </c>
      <c r="S137" s="107">
        <v>4.5148401826484017</v>
      </c>
      <c r="T137" s="108">
        <v>873.21941389646429</v>
      </c>
      <c r="U137" s="109">
        <v>5.0513698630136989</v>
      </c>
      <c r="V137" s="113"/>
      <c r="X137" s="106">
        <v>1030.3420130898257</v>
      </c>
      <c r="Y137" s="107">
        <v>2.0205479452054793</v>
      </c>
      <c r="Z137" s="106">
        <v>980.02446594336982</v>
      </c>
      <c r="AA137" s="107">
        <v>2.6027397260273974</v>
      </c>
      <c r="AB137" s="106">
        <v>961.07930095251186</v>
      </c>
      <c r="AC137" s="107">
        <v>1.7123287671232876</v>
      </c>
      <c r="AD137" s="106">
        <v>986.63972778169773</v>
      </c>
      <c r="AE137" s="107">
        <v>4.2808219178082192</v>
      </c>
      <c r="AF137" s="108">
        <v>1010.8864010412792</v>
      </c>
      <c r="AG137" s="109">
        <v>2.4086757990867578</v>
      </c>
      <c r="AJ137" s="106">
        <v>1404.5169652310308</v>
      </c>
      <c r="AK137" s="107">
        <v>1.4668949771689497</v>
      </c>
      <c r="AL137" s="106">
        <v>1405.6707144422253</v>
      </c>
      <c r="AM137" s="107">
        <v>2.3915525114155249</v>
      </c>
      <c r="AN137" s="106">
        <v>1477.7684481836257</v>
      </c>
      <c r="AO137" s="107">
        <v>0.59931506849315064</v>
      </c>
      <c r="AP137" s="106">
        <v>1422.2786031107223</v>
      </c>
      <c r="AQ137" s="107">
        <v>3.670091324200913</v>
      </c>
      <c r="AR137" s="108">
        <v>1448.9932300908308</v>
      </c>
      <c r="AS137" s="109">
        <v>2.3915525114155249</v>
      </c>
      <c r="AV137" s="106">
        <v>618.14180367853896</v>
      </c>
      <c r="AW137" s="107">
        <v>62.865296803652967</v>
      </c>
      <c r="AX137" s="106">
        <v>537.16765870669576</v>
      </c>
      <c r="AY137" s="107">
        <v>59.571917808219176</v>
      </c>
      <c r="AZ137" s="106">
        <v>518.99612421527661</v>
      </c>
      <c r="BA137" s="107">
        <v>51.929223744292244</v>
      </c>
      <c r="BB137" s="106">
        <v>544.6887225263248</v>
      </c>
      <c r="BC137" s="107">
        <v>44.200913242009129</v>
      </c>
      <c r="BD137" s="108">
        <v>590.36638094770058</v>
      </c>
      <c r="BE137" s="109">
        <v>27.945205479452056</v>
      </c>
      <c r="BH137" s="106">
        <v>1700.2386109369006</v>
      </c>
      <c r="BI137" s="107">
        <v>2.9052511415525113</v>
      </c>
      <c r="BJ137" s="106">
        <v>1725.5324259913709</v>
      </c>
      <c r="BK137" s="107">
        <v>2.16324200913242</v>
      </c>
      <c r="BL137" s="106">
        <v>1841.0887787544493</v>
      </c>
      <c r="BM137" s="107">
        <v>2.3630136986301369</v>
      </c>
      <c r="BN137" s="106">
        <v>1998.5998088827394</v>
      </c>
      <c r="BO137" s="107">
        <v>0.76484018264840181</v>
      </c>
      <c r="BP137" s="108">
        <v>2022.2413263679045</v>
      </c>
      <c r="BQ137" s="109">
        <v>0.82762557077625565</v>
      </c>
      <c r="BT137" s="106">
        <v>3448.0548209848012</v>
      </c>
      <c r="BU137" s="107">
        <v>0.54223744292237441</v>
      </c>
      <c r="BV137" s="106">
        <v>3387.3803965601264</v>
      </c>
      <c r="BW137" s="107">
        <v>0.86187214611872143</v>
      </c>
      <c r="BX137" s="106">
        <v>3577.5009339300595</v>
      </c>
      <c r="BY137" s="107">
        <v>0.91324200913242004</v>
      </c>
      <c r="BZ137" s="106">
        <v>3687.2086731901745</v>
      </c>
      <c r="CA137" s="107">
        <v>0.22831050228310501</v>
      </c>
      <c r="CB137" s="108">
        <v>3511.8545747004728</v>
      </c>
      <c r="CC137" s="109">
        <v>0.41666666666666669</v>
      </c>
      <c r="CF137" s="106">
        <v>684.65877622870289</v>
      </c>
      <c r="CG137" s="107">
        <v>0.46232876712328769</v>
      </c>
      <c r="CH137" s="106">
        <v>706.04635681660841</v>
      </c>
      <c r="CI137" s="107">
        <v>0.63926940639269414</v>
      </c>
      <c r="CJ137" s="106">
        <v>709.8625477495716</v>
      </c>
      <c r="CK137" s="107">
        <v>0.81050228310502281</v>
      </c>
      <c r="CL137" s="106">
        <v>777.71102394757452</v>
      </c>
      <c r="CM137" s="107">
        <v>7.4200913242009128E-2</v>
      </c>
      <c r="CN137" s="108">
        <v>650.24491885692635</v>
      </c>
      <c r="CO137" s="109">
        <v>0.3995433789954338</v>
      </c>
    </row>
    <row r="138" spans="1:93" x14ac:dyDescent="0.25">
      <c r="A138" s="106">
        <v>192.90548782333695</v>
      </c>
      <c r="B138" s="107">
        <v>2.9851598173515983</v>
      </c>
      <c r="C138" s="106">
        <v>213.22885059059743</v>
      </c>
      <c r="D138" s="107">
        <v>2.3972602739726026</v>
      </c>
      <c r="E138" s="106">
        <v>188.03889857788963</v>
      </c>
      <c r="F138" s="107">
        <v>2.9965753424657531</v>
      </c>
      <c r="G138" s="106">
        <v>169.43047068295274</v>
      </c>
      <c r="H138" s="107">
        <v>4.634703196347032</v>
      </c>
      <c r="I138" s="108">
        <v>151.33994720483705</v>
      </c>
      <c r="J138" s="109">
        <v>3.2876712328767121</v>
      </c>
      <c r="L138" s="106">
        <v>978.46084242059783</v>
      </c>
      <c r="M138" s="107">
        <v>2.2831050228310499</v>
      </c>
      <c r="N138" s="106">
        <v>772.6578316809514</v>
      </c>
      <c r="O138" s="107">
        <v>8.5102739726027394</v>
      </c>
      <c r="P138" s="106">
        <v>848.86686485733196</v>
      </c>
      <c r="Q138" s="107">
        <v>4.6175799086757996</v>
      </c>
      <c r="R138" s="106">
        <v>877.73065048042645</v>
      </c>
      <c r="S138" s="107">
        <v>3.7157534246575343</v>
      </c>
      <c r="T138" s="108">
        <v>891.85615755280287</v>
      </c>
      <c r="U138" s="109">
        <v>4.2180365296803659</v>
      </c>
      <c r="V138" s="113"/>
      <c r="X138" s="106">
        <v>1042.8605734532011</v>
      </c>
      <c r="Y138" s="107">
        <v>1.6894977168949772</v>
      </c>
      <c r="Z138" s="106">
        <v>992.78607911356812</v>
      </c>
      <c r="AA138" s="107">
        <v>2.317351598173516</v>
      </c>
      <c r="AB138" s="106">
        <v>974.39536516514625</v>
      </c>
      <c r="AC138" s="107">
        <v>1.4726027397260275</v>
      </c>
      <c r="AD138" s="106">
        <v>998.4239014109628</v>
      </c>
      <c r="AE138" s="107">
        <v>3.7671232876712328</v>
      </c>
      <c r="AF138" s="108">
        <v>1023.0894211926724</v>
      </c>
      <c r="AG138" s="109">
        <v>2.0433789954337902</v>
      </c>
      <c r="AJ138" s="106">
        <v>1430.5599370260948</v>
      </c>
      <c r="AK138" s="107">
        <v>1.2385844748858448</v>
      </c>
      <c r="AL138" s="106">
        <v>1430.5961281145799</v>
      </c>
      <c r="AM138" s="107">
        <v>2.0490867579908678</v>
      </c>
      <c r="AN138" s="106">
        <v>1504.5983277490436</v>
      </c>
      <c r="AO138" s="107">
        <v>0.55365296803652975</v>
      </c>
      <c r="AP138" s="106">
        <v>1450.063103939257</v>
      </c>
      <c r="AQ138" s="107">
        <v>3.2591324200913241</v>
      </c>
      <c r="AR138" s="108">
        <v>1474.9933042344865</v>
      </c>
      <c r="AS138" s="109">
        <v>2.0490867579908678</v>
      </c>
      <c r="AV138" s="106">
        <v>622.39050923762341</v>
      </c>
      <c r="AW138" s="107">
        <v>60</v>
      </c>
      <c r="AX138" s="106">
        <v>545.95221344103425</v>
      </c>
      <c r="AY138" s="107">
        <v>56.6324200913242</v>
      </c>
      <c r="AZ138" s="106">
        <v>529.83078108716097</v>
      </c>
      <c r="BA138" s="107">
        <v>49.611872146118721</v>
      </c>
      <c r="BB138" s="106">
        <v>554.91220934360456</v>
      </c>
      <c r="BC138" s="107">
        <v>40.06849315068493</v>
      </c>
      <c r="BD138" s="108">
        <v>599.21720882674038</v>
      </c>
      <c r="BE138" s="109">
        <v>25.068493150684933</v>
      </c>
      <c r="BH138" s="106">
        <v>1737.2147209137188</v>
      </c>
      <c r="BI138" s="107">
        <v>2.4600456621004567</v>
      </c>
      <c r="BJ138" s="106">
        <v>1764.5935992359532</v>
      </c>
      <c r="BK138" s="107">
        <v>1.8949771689497716</v>
      </c>
      <c r="BL138" s="106">
        <v>1879.4981676322179</v>
      </c>
      <c r="BM138" s="107">
        <v>2.1404109589041096</v>
      </c>
      <c r="BN138" s="106">
        <v>2035.3913763193273</v>
      </c>
      <c r="BO138" s="107">
        <v>0.66210045662100458</v>
      </c>
      <c r="BP138" s="108">
        <v>2061.685579076393</v>
      </c>
      <c r="BQ138" s="109">
        <v>0.68493150684931503</v>
      </c>
      <c r="BT138" s="106">
        <v>3483.3758169593098</v>
      </c>
      <c r="BU138" s="107">
        <v>0.43378995433789957</v>
      </c>
      <c r="BV138" s="106">
        <v>3425.8844625252123</v>
      </c>
      <c r="BW138" s="107">
        <v>0.72488584474885842</v>
      </c>
      <c r="BX138" s="106">
        <v>3617.7579349062034</v>
      </c>
      <c r="BY138" s="107">
        <v>0.7591324200913242</v>
      </c>
      <c r="BZ138" s="106">
        <v>3729.6351483896569</v>
      </c>
      <c r="CA138" s="107">
        <v>0.19406392694063926</v>
      </c>
      <c r="CB138" s="108">
        <v>3553.4478609888147</v>
      </c>
      <c r="CC138" s="109">
        <v>0.34817351598173518</v>
      </c>
      <c r="CF138" s="106">
        <v>692.82035960329051</v>
      </c>
      <c r="CG138" s="107">
        <v>0.43378995433789957</v>
      </c>
      <c r="CH138" s="106">
        <v>714.98521265621537</v>
      </c>
      <c r="CI138" s="107">
        <v>0.5365296803652968</v>
      </c>
      <c r="CJ138" s="106">
        <v>718.79001360374536</v>
      </c>
      <c r="CK138" s="107">
        <v>0.74771689497716898</v>
      </c>
      <c r="CL138" s="106">
        <v>787.9361681343313</v>
      </c>
      <c r="CM138" s="107">
        <v>6.2785388127853878E-2</v>
      </c>
      <c r="CN138" s="108">
        <v>659.01907646210361</v>
      </c>
      <c r="CO138" s="109">
        <v>0.34246575342465752</v>
      </c>
    </row>
    <row r="139" spans="1:93" x14ac:dyDescent="0.25">
      <c r="A139" s="106">
        <v>197.75126985240843</v>
      </c>
      <c r="B139" s="107">
        <v>2.2831050228310499</v>
      </c>
      <c r="C139" s="106">
        <v>219.0608332470714</v>
      </c>
      <c r="D139" s="107">
        <v>2.031963470319635</v>
      </c>
      <c r="E139" s="106">
        <v>194.07849918330291</v>
      </c>
      <c r="F139" s="107">
        <v>2.4771689497716896</v>
      </c>
      <c r="G139" s="106">
        <v>175.71225909729247</v>
      </c>
      <c r="H139" s="107">
        <v>4.0353881278538815</v>
      </c>
      <c r="I139" s="108">
        <v>157.38173923823314</v>
      </c>
      <c r="J139" s="109">
        <v>2.7682648401826482</v>
      </c>
      <c r="L139" s="106">
        <v>996.43547004977438</v>
      </c>
      <c r="M139" s="107">
        <v>1.9178082191780823</v>
      </c>
      <c r="N139" s="106">
        <v>789.0676007488911</v>
      </c>
      <c r="O139" s="107">
        <v>7.3173515981735164</v>
      </c>
      <c r="P139" s="106">
        <v>867.21267314815441</v>
      </c>
      <c r="Q139" s="107">
        <v>3.7728310502283104</v>
      </c>
      <c r="R139" s="106">
        <v>897.10364509567557</v>
      </c>
      <c r="S139" s="107">
        <v>3.0707762557077625</v>
      </c>
      <c r="T139" s="108">
        <v>910.49290120914145</v>
      </c>
      <c r="U139" s="109">
        <v>3.5102739726027399</v>
      </c>
      <c r="V139" s="113"/>
      <c r="X139" s="106">
        <v>1055.3791338165765</v>
      </c>
      <c r="Y139" s="107">
        <v>1.3926940639269407</v>
      </c>
      <c r="Z139" s="106">
        <v>1005.5476922837664</v>
      </c>
      <c r="AA139" s="107">
        <v>1.9577625570776258</v>
      </c>
      <c r="AB139" s="106">
        <v>987.71142937778063</v>
      </c>
      <c r="AC139" s="107">
        <v>1.2899543378995433</v>
      </c>
      <c r="AD139" s="106">
        <v>1010.2080750402279</v>
      </c>
      <c r="AE139" s="107">
        <v>3.2191780821917808</v>
      </c>
      <c r="AF139" s="108">
        <v>1035.2924413440655</v>
      </c>
      <c r="AG139" s="109">
        <v>1.6894977168949772</v>
      </c>
      <c r="AJ139" s="106">
        <v>1456.6029088211587</v>
      </c>
      <c r="AK139" s="107">
        <v>1.0331050228310501</v>
      </c>
      <c r="AL139" s="106">
        <v>1455.5215417869344</v>
      </c>
      <c r="AM139" s="107">
        <v>1.7694063926940637</v>
      </c>
      <c r="AN139" s="106">
        <v>1531.4282073144616</v>
      </c>
      <c r="AO139" s="107">
        <v>0.49657534246575347</v>
      </c>
      <c r="AP139" s="106">
        <v>1477.8476047677916</v>
      </c>
      <c r="AQ139" s="107">
        <v>2.939497716894977</v>
      </c>
      <c r="AR139" s="108">
        <v>1500.9933783781421</v>
      </c>
      <c r="AS139" s="109">
        <v>1.7579908675799085</v>
      </c>
      <c r="AV139" s="106">
        <v>626.63921479670785</v>
      </c>
      <c r="AW139" s="107">
        <v>56.615296803652967</v>
      </c>
      <c r="AX139" s="106">
        <v>554.73676817537273</v>
      </c>
      <c r="AY139" s="107">
        <v>53.413242009132425</v>
      </c>
      <c r="AZ139" s="106">
        <v>540.66543795904533</v>
      </c>
      <c r="BA139" s="107">
        <v>46.957762557077629</v>
      </c>
      <c r="BB139" s="106">
        <v>565.13569616088432</v>
      </c>
      <c r="BC139" s="107">
        <v>36.061643835616437</v>
      </c>
      <c r="BD139" s="108">
        <v>608.06803670578017</v>
      </c>
      <c r="BE139" s="109">
        <v>22.38013698630137</v>
      </c>
      <c r="BH139" s="106">
        <v>1774.190830890537</v>
      </c>
      <c r="BI139" s="107">
        <v>2.0490867579908678</v>
      </c>
      <c r="BJ139" s="106">
        <v>1803.6547724805355</v>
      </c>
      <c r="BK139" s="107">
        <v>1.5753424657534247</v>
      </c>
      <c r="BL139" s="106">
        <v>1917.9075565099865</v>
      </c>
      <c r="BM139" s="107">
        <v>1.8778538812785388</v>
      </c>
      <c r="BN139" s="106">
        <v>2072.1829437559154</v>
      </c>
      <c r="BO139" s="107">
        <v>0.57077625570776247</v>
      </c>
      <c r="BP139" s="108">
        <v>2101.1298317848814</v>
      </c>
      <c r="BQ139" s="109">
        <v>0.60502283105022836</v>
      </c>
      <c r="BT139" s="106">
        <v>3518.6968129338184</v>
      </c>
      <c r="BU139" s="107">
        <v>0.37671232876712329</v>
      </c>
      <c r="BV139" s="106">
        <v>3464.3885284902981</v>
      </c>
      <c r="BW139" s="107">
        <v>0.63356164383561642</v>
      </c>
      <c r="BX139" s="106">
        <v>3658.0149358823473</v>
      </c>
      <c r="BY139" s="107">
        <v>0.61073059360730597</v>
      </c>
      <c r="BZ139" s="106">
        <v>3772.0616235891393</v>
      </c>
      <c r="CA139" s="107">
        <v>0.18264840182648401</v>
      </c>
      <c r="CB139" s="108">
        <v>3595.0411472771566</v>
      </c>
      <c r="CC139" s="109">
        <v>0.3139269406392694</v>
      </c>
      <c r="CF139" s="106">
        <v>700.98194297787813</v>
      </c>
      <c r="CG139" s="107">
        <v>0.3595890410958904</v>
      </c>
      <c r="CH139" s="106">
        <v>723.92406849582233</v>
      </c>
      <c r="CI139" s="107">
        <v>0.43949771689497713</v>
      </c>
      <c r="CJ139" s="106">
        <v>727.71747945791913</v>
      </c>
      <c r="CK139" s="107">
        <v>0.65068493150684936</v>
      </c>
      <c r="CL139" s="106">
        <v>798.16131232108808</v>
      </c>
      <c r="CM139" s="107">
        <v>5.1369863013698627E-2</v>
      </c>
      <c r="CN139" s="108">
        <v>667.79323406728088</v>
      </c>
      <c r="CO139" s="109">
        <v>0.29680365296803651</v>
      </c>
    </row>
    <row r="140" spans="1:93" x14ac:dyDescent="0.25">
      <c r="A140" s="106">
        <v>202.5970518814799</v>
      </c>
      <c r="B140" s="107">
        <v>1.8664383561643836</v>
      </c>
      <c r="C140" s="106">
        <v>224.89281590354537</v>
      </c>
      <c r="D140" s="107">
        <v>1.6324200913242011</v>
      </c>
      <c r="E140" s="106">
        <v>200.11809978871619</v>
      </c>
      <c r="F140" s="107">
        <v>2.060502283105023</v>
      </c>
      <c r="G140" s="106">
        <v>181.9940475116322</v>
      </c>
      <c r="H140" s="107">
        <v>3.4874429223744294</v>
      </c>
      <c r="I140" s="108">
        <v>163.42353127162923</v>
      </c>
      <c r="J140" s="109">
        <v>2.3915525114155249</v>
      </c>
      <c r="L140" s="106">
        <v>1014.4100976789509</v>
      </c>
      <c r="M140" s="107">
        <v>1.5810502283105023</v>
      </c>
      <c r="N140" s="106">
        <v>805.47736981683079</v>
      </c>
      <c r="O140" s="107">
        <v>6.404109589041096</v>
      </c>
      <c r="P140" s="106">
        <v>885.55848143897686</v>
      </c>
      <c r="Q140" s="107">
        <v>3.122146118721461</v>
      </c>
      <c r="R140" s="106">
        <v>916.4766397109247</v>
      </c>
      <c r="S140" s="107">
        <v>2.5</v>
      </c>
      <c r="T140" s="108">
        <v>929.12964486548003</v>
      </c>
      <c r="U140" s="109">
        <v>2.939497716894977</v>
      </c>
      <c r="V140" s="113"/>
      <c r="X140" s="106">
        <v>1067.8976941799519</v>
      </c>
      <c r="Y140" s="107">
        <v>1.2043378995433789</v>
      </c>
      <c r="Z140" s="106">
        <v>1018.3093054539647</v>
      </c>
      <c r="AA140" s="107">
        <v>1.7522831050228311</v>
      </c>
      <c r="AB140" s="106">
        <v>1001.027493590415</v>
      </c>
      <c r="AC140" s="107">
        <v>1.0616438356164384</v>
      </c>
      <c r="AD140" s="106">
        <v>1021.9922486694929</v>
      </c>
      <c r="AE140" s="107">
        <v>2.7625570776255706</v>
      </c>
      <c r="AF140" s="108">
        <v>1047.4954614954588</v>
      </c>
      <c r="AG140" s="109">
        <v>1.3755707762557077</v>
      </c>
      <c r="AJ140" s="106">
        <v>1482.6458806162227</v>
      </c>
      <c r="AK140" s="107">
        <v>0.83904109589041098</v>
      </c>
      <c r="AL140" s="106">
        <v>1480.446955459289</v>
      </c>
      <c r="AM140" s="107">
        <v>1.5068493150684932</v>
      </c>
      <c r="AN140" s="106">
        <v>1558.2580868798796</v>
      </c>
      <c r="AO140" s="107">
        <v>0.42808219178082191</v>
      </c>
      <c r="AP140" s="106">
        <v>1505.6321055963263</v>
      </c>
      <c r="AQ140" s="107">
        <v>2.5913242009132418</v>
      </c>
      <c r="AR140" s="108">
        <v>1526.9934525217977</v>
      </c>
      <c r="AS140" s="109">
        <v>1.4897260273972601</v>
      </c>
      <c r="AV140" s="106">
        <v>630.88792035579229</v>
      </c>
      <c r="AW140" s="107">
        <v>53.007990867579913</v>
      </c>
      <c r="AX140" s="106">
        <v>563.52132290971122</v>
      </c>
      <c r="AY140" s="107">
        <v>49.423515981735164</v>
      </c>
      <c r="AZ140" s="106">
        <v>551.5000948309297</v>
      </c>
      <c r="BA140" s="107">
        <v>43.989726027397261</v>
      </c>
      <c r="BB140" s="106">
        <v>575.35918297816409</v>
      </c>
      <c r="BC140" s="107">
        <v>32.665525114155251</v>
      </c>
      <c r="BD140" s="108">
        <v>616.91886458481997</v>
      </c>
      <c r="BE140" s="109">
        <v>19.925799086757991</v>
      </c>
      <c r="BH140" s="106">
        <v>1811.1669408673552</v>
      </c>
      <c r="BI140" s="107">
        <v>1.6837899543378994</v>
      </c>
      <c r="BJ140" s="106">
        <v>1842.7159457251178</v>
      </c>
      <c r="BK140" s="107">
        <v>1.3527397260273972</v>
      </c>
      <c r="BL140" s="106">
        <v>1956.3169453877551</v>
      </c>
      <c r="BM140" s="107">
        <v>1.5753424657534247</v>
      </c>
      <c r="BN140" s="106">
        <v>2108.9745111925035</v>
      </c>
      <c r="BO140" s="107">
        <v>0.4908675799086758</v>
      </c>
      <c r="BP140" s="108">
        <v>2140.5740844933698</v>
      </c>
      <c r="BQ140" s="109">
        <v>0.55365296803652975</v>
      </c>
      <c r="BT140" s="106">
        <v>3554.017808908327</v>
      </c>
      <c r="BU140" s="107">
        <v>0.33105022831050229</v>
      </c>
      <c r="BV140" s="106">
        <v>3502.8925944553839</v>
      </c>
      <c r="BW140" s="107">
        <v>0.58789954337899542</v>
      </c>
      <c r="BX140" s="106">
        <v>3698.2719368584912</v>
      </c>
      <c r="BY140" s="107">
        <v>0.53082191780821919</v>
      </c>
      <c r="BZ140" s="106">
        <v>3814.4880987886218</v>
      </c>
      <c r="CA140" s="107">
        <v>0.14840182648401826</v>
      </c>
      <c r="CB140" s="108">
        <v>3636.6344335654985</v>
      </c>
      <c r="CC140" s="109">
        <v>0.27397260273972601</v>
      </c>
      <c r="CF140" s="106">
        <v>709.14352635246576</v>
      </c>
      <c r="CG140" s="107">
        <v>0.34246575342465752</v>
      </c>
      <c r="CH140" s="106">
        <v>732.86292433542928</v>
      </c>
      <c r="CI140" s="107">
        <v>0.34246575342465752</v>
      </c>
      <c r="CJ140" s="106">
        <v>736.64494531209289</v>
      </c>
      <c r="CK140" s="107">
        <v>0.59360730593607303</v>
      </c>
      <c r="CL140" s="106">
        <v>808.38645650784485</v>
      </c>
      <c r="CM140" s="107">
        <v>5.1369863013698627E-2</v>
      </c>
      <c r="CN140" s="108">
        <v>676.56739167245814</v>
      </c>
      <c r="CO140" s="109">
        <v>0.2682648401826484</v>
      </c>
    </row>
    <row r="141" spans="1:93" x14ac:dyDescent="0.25">
      <c r="A141" s="106">
        <v>207.44283391055137</v>
      </c>
      <c r="B141" s="107">
        <v>1.4098173515981736</v>
      </c>
      <c r="C141" s="106">
        <v>230.72479856001934</v>
      </c>
      <c r="D141" s="107">
        <v>1.4098173515981736</v>
      </c>
      <c r="E141" s="106">
        <v>206.15770039412948</v>
      </c>
      <c r="F141" s="107">
        <v>1.6837899543378994</v>
      </c>
      <c r="G141" s="106">
        <v>188.27583592597193</v>
      </c>
      <c r="H141" s="107">
        <v>2.9509132420091322</v>
      </c>
      <c r="I141" s="108">
        <v>169.46532330502532</v>
      </c>
      <c r="J141" s="109">
        <v>1.9349315068493151</v>
      </c>
      <c r="L141" s="106">
        <v>1032.3847253081274</v>
      </c>
      <c r="M141" s="107">
        <v>1.3070776255707763</v>
      </c>
      <c r="N141" s="106">
        <v>821.88713888477048</v>
      </c>
      <c r="O141" s="107">
        <v>5.5707762557077629</v>
      </c>
      <c r="P141" s="106">
        <v>903.9042897297993</v>
      </c>
      <c r="Q141" s="107">
        <v>2.6426940639269407</v>
      </c>
      <c r="R141" s="106">
        <v>935.84963432617383</v>
      </c>
      <c r="S141" s="107">
        <v>2.0205479452054793</v>
      </c>
      <c r="T141" s="108">
        <v>947.76638852181861</v>
      </c>
      <c r="U141" s="109">
        <v>2.3573059360730597</v>
      </c>
      <c r="V141" s="113"/>
      <c r="X141" s="106">
        <v>1080.4162545433273</v>
      </c>
      <c r="Y141" s="107">
        <v>1.004566210045662</v>
      </c>
      <c r="Z141" s="106">
        <v>1031.0709186241631</v>
      </c>
      <c r="AA141" s="107">
        <v>1.5353881278538812</v>
      </c>
      <c r="AB141" s="106">
        <v>1014.3435578030494</v>
      </c>
      <c r="AC141" s="107">
        <v>0.89611872146118721</v>
      </c>
      <c r="AD141" s="106">
        <v>1033.776422298758</v>
      </c>
      <c r="AE141" s="107">
        <v>2.3858447488584478</v>
      </c>
      <c r="AF141" s="108">
        <v>1059.6984816468521</v>
      </c>
      <c r="AG141" s="109">
        <v>1.0901826484018264</v>
      </c>
      <c r="AJ141" s="106">
        <v>1508.6888524112867</v>
      </c>
      <c r="AK141" s="107">
        <v>0.65639269406392686</v>
      </c>
      <c r="AL141" s="106">
        <v>1505.3723691316436</v>
      </c>
      <c r="AM141" s="107">
        <v>1.2899543378995433</v>
      </c>
      <c r="AN141" s="106">
        <v>1585.0879664452975</v>
      </c>
      <c r="AO141" s="107">
        <v>0.35388127853881279</v>
      </c>
      <c r="AP141" s="106">
        <v>1533.4166064248609</v>
      </c>
      <c r="AQ141" s="107">
        <v>2.3401826484018264</v>
      </c>
      <c r="AR141" s="108">
        <v>1552.9935266654534</v>
      </c>
      <c r="AS141" s="109">
        <v>1.2385844748858448</v>
      </c>
      <c r="AV141" s="106">
        <v>635.13662591487673</v>
      </c>
      <c r="AW141" s="107">
        <v>48.670091324200918</v>
      </c>
      <c r="AX141" s="106">
        <v>572.3058776440497</v>
      </c>
      <c r="AY141" s="107">
        <v>45.148401826484019</v>
      </c>
      <c r="AZ141" s="106">
        <v>562.33475170281406</v>
      </c>
      <c r="BA141" s="107">
        <v>40.165525114155251</v>
      </c>
      <c r="BB141" s="106">
        <v>585.58266979544385</v>
      </c>
      <c r="BC141" s="107">
        <v>29.126712328767123</v>
      </c>
      <c r="BD141" s="108">
        <v>625.76969246385977</v>
      </c>
      <c r="BE141" s="109">
        <v>17.631278538812786</v>
      </c>
      <c r="BH141" s="106">
        <v>1848.1430508441733</v>
      </c>
      <c r="BI141" s="107">
        <v>1.2842465753424657</v>
      </c>
      <c r="BJ141" s="106">
        <v>1881.7771189697</v>
      </c>
      <c r="BK141" s="107">
        <v>1.1872146118721461</v>
      </c>
      <c r="BL141" s="106">
        <v>1994.7263342655237</v>
      </c>
      <c r="BM141" s="107">
        <v>1.3470319634703196</v>
      </c>
      <c r="BN141" s="106">
        <v>2145.7660786290917</v>
      </c>
      <c r="BO141" s="107">
        <v>0.40525114155251141</v>
      </c>
      <c r="BP141" s="108">
        <v>2180.0183372018582</v>
      </c>
      <c r="BQ141" s="109">
        <v>0.46803652968036524</v>
      </c>
      <c r="BT141" s="106">
        <v>3589.3388048828356</v>
      </c>
      <c r="BU141" s="107">
        <v>0.30251141552511418</v>
      </c>
      <c r="BV141" s="106">
        <v>3541.3966604204697</v>
      </c>
      <c r="BW141" s="107">
        <v>0.55365296803652975</v>
      </c>
      <c r="BX141" s="106">
        <v>3738.5289378346351</v>
      </c>
      <c r="BY141" s="107">
        <v>0.41666666666666669</v>
      </c>
      <c r="BZ141" s="106">
        <v>3856.9145739881042</v>
      </c>
      <c r="CA141" s="107">
        <v>0.13698630136986301</v>
      </c>
      <c r="CB141" s="108">
        <v>3678.2277198538404</v>
      </c>
      <c r="CC141" s="109">
        <v>0.2454337899543379</v>
      </c>
      <c r="CF141" s="106">
        <v>717.30510972705338</v>
      </c>
      <c r="CG141" s="107">
        <v>0.30251141552511418</v>
      </c>
      <c r="CH141" s="106">
        <v>741.80178017503624</v>
      </c>
      <c r="CI141" s="107">
        <v>0.29680365296803651</v>
      </c>
      <c r="CJ141" s="106">
        <v>745.57241116626665</v>
      </c>
      <c r="CK141" s="107">
        <v>0.51940639269406397</v>
      </c>
      <c r="CL141" s="106">
        <v>818.61160069460163</v>
      </c>
      <c r="CM141" s="107">
        <v>5.1369863013698627E-2</v>
      </c>
      <c r="CN141" s="108">
        <v>685.34154927763541</v>
      </c>
      <c r="CO141" s="109">
        <v>0.2454337899543379</v>
      </c>
    </row>
    <row r="142" spans="1:93" x14ac:dyDescent="0.25">
      <c r="A142" s="106">
        <v>212.28861593962284</v>
      </c>
      <c r="B142" s="107">
        <v>1.1757990867579908</v>
      </c>
      <c r="C142" s="106">
        <v>236.55678121649331</v>
      </c>
      <c r="D142" s="107">
        <v>1.2043378995433789</v>
      </c>
      <c r="E142" s="106">
        <v>212.19730099954276</v>
      </c>
      <c r="F142" s="107">
        <v>1.3470319634703196</v>
      </c>
      <c r="G142" s="106">
        <v>194.55762434031166</v>
      </c>
      <c r="H142" s="107">
        <v>2.5171232876712328</v>
      </c>
      <c r="I142" s="108">
        <v>175.50711533842141</v>
      </c>
      <c r="J142" s="109">
        <v>1.4668949771689497</v>
      </c>
      <c r="L142" s="106">
        <v>1050.3593529373038</v>
      </c>
      <c r="M142" s="107">
        <v>1.0388127853881279</v>
      </c>
      <c r="N142" s="106">
        <v>838.29690795271017</v>
      </c>
      <c r="O142" s="107">
        <v>4.8173515981735155</v>
      </c>
      <c r="P142" s="106">
        <v>922.25009802062175</v>
      </c>
      <c r="Q142" s="107">
        <v>2.1518264840182648</v>
      </c>
      <c r="R142" s="106">
        <v>955.22262894142295</v>
      </c>
      <c r="S142" s="107">
        <v>1.5525114155251141</v>
      </c>
      <c r="T142" s="108">
        <v>966.40313217815719</v>
      </c>
      <c r="U142" s="109">
        <v>1.8264840182648401</v>
      </c>
      <c r="V142" s="113"/>
      <c r="X142" s="106">
        <v>1092.9348149067027</v>
      </c>
      <c r="Y142" s="107">
        <v>0.84474885844748859</v>
      </c>
      <c r="Z142" s="106">
        <v>1043.8325317943616</v>
      </c>
      <c r="AA142" s="107">
        <v>1.3527397260273972</v>
      </c>
      <c r="AB142" s="106">
        <v>1027.6596220156837</v>
      </c>
      <c r="AC142" s="107">
        <v>0.7134703196347032</v>
      </c>
      <c r="AD142" s="106">
        <v>1045.5605959280231</v>
      </c>
      <c r="AE142" s="107">
        <v>1.980593607305936</v>
      </c>
      <c r="AF142" s="108">
        <v>1071.9015017982454</v>
      </c>
      <c r="AG142" s="109">
        <v>0.89611872146118721</v>
      </c>
      <c r="AJ142" s="106">
        <v>1534.7318242063507</v>
      </c>
      <c r="AK142" s="107">
        <v>0.54223744292237441</v>
      </c>
      <c r="AL142" s="106">
        <v>1530.2977828039982</v>
      </c>
      <c r="AM142" s="107">
        <v>1.1015981735159819</v>
      </c>
      <c r="AN142" s="106">
        <v>1611.9178460107155</v>
      </c>
      <c r="AO142" s="107">
        <v>0.32534246575342468</v>
      </c>
      <c r="AP142" s="106">
        <v>1561.2011072533955</v>
      </c>
      <c r="AQ142" s="107">
        <v>2.0205479452054793</v>
      </c>
      <c r="AR142" s="108">
        <v>1578.993600809109</v>
      </c>
      <c r="AS142" s="109">
        <v>1.1073059360730595</v>
      </c>
      <c r="AV142" s="106">
        <v>639.38533147396117</v>
      </c>
      <c r="AW142" s="107">
        <v>43.635844748858446</v>
      </c>
      <c r="AX142" s="106">
        <v>581.09043237838819</v>
      </c>
      <c r="AY142" s="107">
        <v>40.947488584474883</v>
      </c>
      <c r="AZ142" s="106">
        <v>573.16940857469842</v>
      </c>
      <c r="BA142" s="107">
        <v>36.044520547945211</v>
      </c>
      <c r="BB142" s="106">
        <v>595.80615661272361</v>
      </c>
      <c r="BC142" s="107">
        <v>26.061643835616437</v>
      </c>
      <c r="BD142" s="108">
        <v>634.62052034289957</v>
      </c>
      <c r="BE142" s="109">
        <v>15.622146118721462</v>
      </c>
      <c r="BH142" s="106">
        <v>1885.1191608209915</v>
      </c>
      <c r="BI142" s="107">
        <v>0.91324200913242004</v>
      </c>
      <c r="BJ142" s="106">
        <v>1920.8382922142823</v>
      </c>
      <c r="BK142" s="107">
        <v>1.0159817351598175</v>
      </c>
      <c r="BL142" s="106">
        <v>2033.1357231432924</v>
      </c>
      <c r="BM142" s="107">
        <v>1.1301369863013699</v>
      </c>
      <c r="BN142" s="106">
        <v>2182.5576460656798</v>
      </c>
      <c r="BO142" s="107">
        <v>0.30821917808219179</v>
      </c>
      <c r="BP142" s="108">
        <v>2219.4625899103467</v>
      </c>
      <c r="BQ142" s="109">
        <v>0.3995433789954338</v>
      </c>
      <c r="BT142" s="106">
        <v>3624.6598008573442</v>
      </c>
      <c r="BU142" s="107">
        <v>0.27968036529680362</v>
      </c>
      <c r="BV142" s="106">
        <v>3579.9007263855556</v>
      </c>
      <c r="BW142" s="107">
        <v>0.4908675799086758</v>
      </c>
      <c r="BX142" s="106">
        <v>3778.785938810779</v>
      </c>
      <c r="BY142" s="107">
        <v>0.33105022831050229</v>
      </c>
      <c r="BZ142" s="106">
        <v>3899.3410491875866</v>
      </c>
      <c r="CA142" s="107">
        <v>0.12557077625570776</v>
      </c>
      <c r="CB142" s="108">
        <v>3719.8210061421823</v>
      </c>
      <c r="CC142" s="109">
        <v>0.21118721461187215</v>
      </c>
      <c r="CF142" s="106">
        <v>725.466693101641</v>
      </c>
      <c r="CG142" s="107">
        <v>0.26255707762557079</v>
      </c>
      <c r="CH142" s="106">
        <v>750.7406360146432</v>
      </c>
      <c r="CI142" s="107">
        <v>0.21689497716894979</v>
      </c>
      <c r="CJ142" s="106">
        <v>754.49987702044041</v>
      </c>
      <c r="CK142" s="107">
        <v>0.4223744292237443</v>
      </c>
      <c r="CL142" s="106">
        <v>828.83674488135841</v>
      </c>
      <c r="CM142" s="107">
        <v>5.1369863013698627E-2</v>
      </c>
      <c r="CN142" s="108">
        <v>694.11570688281267</v>
      </c>
      <c r="CO142" s="109">
        <v>0.20547945205479451</v>
      </c>
    </row>
    <row r="143" spans="1:93" x14ac:dyDescent="0.25">
      <c r="A143" s="106">
        <v>217.13439796869432</v>
      </c>
      <c r="B143" s="107">
        <v>0.95319634703196354</v>
      </c>
      <c r="C143" s="106">
        <v>242.38876387296727</v>
      </c>
      <c r="D143" s="107">
        <v>0.99315068493150693</v>
      </c>
      <c r="E143" s="106">
        <v>218.23690160495605</v>
      </c>
      <c r="F143" s="107">
        <v>1.1015981735159819</v>
      </c>
      <c r="G143" s="106">
        <v>200.83941275465139</v>
      </c>
      <c r="H143" s="107">
        <v>2.0376712328767121</v>
      </c>
      <c r="I143" s="108">
        <v>181.54890737181751</v>
      </c>
      <c r="J143" s="109">
        <v>1.158675799086758</v>
      </c>
      <c r="L143" s="106">
        <v>1068.3339805664802</v>
      </c>
      <c r="M143" s="107">
        <v>0.84474885844748859</v>
      </c>
      <c r="N143" s="106">
        <v>854.70667702064986</v>
      </c>
      <c r="O143" s="107">
        <v>4.1552511415525117</v>
      </c>
      <c r="P143" s="106">
        <v>940.5959063114442</v>
      </c>
      <c r="Q143" s="107">
        <v>1.7237442922374429</v>
      </c>
      <c r="R143" s="106">
        <v>974.59562355667208</v>
      </c>
      <c r="S143" s="107">
        <v>1.2157534246575343</v>
      </c>
      <c r="T143" s="108">
        <v>985.03987583449577</v>
      </c>
      <c r="U143" s="109">
        <v>1.3869863013698631</v>
      </c>
      <c r="V143" s="113"/>
      <c r="X143" s="106">
        <v>1105.4533752700781</v>
      </c>
      <c r="Y143" s="107">
        <v>0.70205479452054798</v>
      </c>
      <c r="Z143" s="106">
        <v>1056.59414496456</v>
      </c>
      <c r="AA143" s="107">
        <v>1.2157534246575343</v>
      </c>
      <c r="AB143" s="106">
        <v>1040.975686228318</v>
      </c>
      <c r="AC143" s="107">
        <v>0.55365296803652975</v>
      </c>
      <c r="AD143" s="106">
        <v>1057.3447695572881</v>
      </c>
      <c r="AE143" s="107">
        <v>1.6894977168949772</v>
      </c>
      <c r="AF143" s="108">
        <v>1084.1045219496386</v>
      </c>
      <c r="AG143" s="109">
        <v>0.68493150684931503</v>
      </c>
      <c r="AJ143" s="106">
        <v>1560.7747960014146</v>
      </c>
      <c r="AK143" s="107">
        <v>0.4452054794520548</v>
      </c>
      <c r="AL143" s="106">
        <v>1555.2231964763528</v>
      </c>
      <c r="AM143" s="107">
        <v>0.96461187214611877</v>
      </c>
      <c r="AN143" s="106">
        <v>1638.7477255761335</v>
      </c>
      <c r="AO143" s="107">
        <v>0.30251141552511418</v>
      </c>
      <c r="AP143" s="106">
        <v>1588.9856080819302</v>
      </c>
      <c r="AQ143" s="107">
        <v>1.7808219178082192</v>
      </c>
      <c r="AR143" s="108">
        <v>1604.9936749527646</v>
      </c>
      <c r="AS143" s="109">
        <v>0.94748858447488582</v>
      </c>
      <c r="AV143" s="106">
        <v>643.63403703304562</v>
      </c>
      <c r="AW143" s="107">
        <v>38.070776255707763</v>
      </c>
      <c r="AX143" s="106">
        <v>589.87498711272667</v>
      </c>
      <c r="AY143" s="107">
        <v>36.689497716894977</v>
      </c>
      <c r="AZ143" s="106">
        <v>584.00406544658279</v>
      </c>
      <c r="BA143" s="107">
        <v>32.208904109589042</v>
      </c>
      <c r="BB143" s="106">
        <v>606.02964343000338</v>
      </c>
      <c r="BC143" s="107">
        <v>23.099315068493151</v>
      </c>
      <c r="BD143" s="108">
        <v>643.47134822193937</v>
      </c>
      <c r="BE143" s="109">
        <v>13.675799086757992</v>
      </c>
      <c r="BH143" s="106">
        <v>1922.0952707978097</v>
      </c>
      <c r="BI143" s="107">
        <v>0.66210045662100458</v>
      </c>
      <c r="BJ143" s="106">
        <v>1959.8994654588646</v>
      </c>
      <c r="BK143" s="107">
        <v>0.87328767123287676</v>
      </c>
      <c r="BL143" s="106">
        <v>2071.545112021061</v>
      </c>
      <c r="BM143" s="107">
        <v>0.98744292237442932</v>
      </c>
      <c r="BN143" s="106">
        <v>2219.349213502268</v>
      </c>
      <c r="BO143" s="107">
        <v>0.27397260273972601</v>
      </c>
      <c r="BP143" s="108">
        <v>2258.9068426188351</v>
      </c>
      <c r="BQ143" s="109">
        <v>0.3367579908675799</v>
      </c>
      <c r="BT143" s="106">
        <v>3659.9807968318528</v>
      </c>
      <c r="BU143" s="107">
        <v>0.25114155251141551</v>
      </c>
      <c r="BV143" s="106">
        <v>3618.4047923506414</v>
      </c>
      <c r="BW143" s="107">
        <v>0.40525114155251141</v>
      </c>
      <c r="BX143" s="106">
        <v>3819.0429397869229</v>
      </c>
      <c r="BY143" s="107">
        <v>0.28538812785388123</v>
      </c>
      <c r="BZ143" s="106">
        <v>3941.767524387069</v>
      </c>
      <c r="CA143" s="107">
        <v>0.10844748858447489</v>
      </c>
      <c r="CB143" s="108">
        <v>3761.4142924305243</v>
      </c>
      <c r="CC143" s="109">
        <v>0.1997716894977169</v>
      </c>
      <c r="CF143" s="106">
        <v>733.62827647622862</v>
      </c>
      <c r="CG143" s="107">
        <v>0.2226027397260274</v>
      </c>
      <c r="CH143" s="106">
        <v>759.67949185425016</v>
      </c>
      <c r="CI143" s="107">
        <v>0.18835616438356165</v>
      </c>
      <c r="CJ143" s="106">
        <v>763.42734287461417</v>
      </c>
      <c r="CK143" s="107">
        <v>0.37100456621004563</v>
      </c>
      <c r="CL143" s="106">
        <v>839.06188906811519</v>
      </c>
      <c r="CM143" s="107">
        <v>5.1369863013698627E-2</v>
      </c>
      <c r="CN143" s="108">
        <v>702.88986448798994</v>
      </c>
      <c r="CO143" s="109">
        <v>0.1769406392694064</v>
      </c>
    </row>
    <row r="144" spans="1:93" x14ac:dyDescent="0.25">
      <c r="A144" s="106">
        <v>221.98017999776579</v>
      </c>
      <c r="B144" s="107">
        <v>0.78196347031963476</v>
      </c>
      <c r="C144" s="106">
        <v>248.22074652944124</v>
      </c>
      <c r="D144" s="107">
        <v>0.76484018264840181</v>
      </c>
      <c r="E144" s="106">
        <v>224.27650221036933</v>
      </c>
      <c r="F144" s="107">
        <v>0.8047945205479452</v>
      </c>
      <c r="G144" s="106">
        <v>207.12120116899112</v>
      </c>
      <c r="H144" s="107">
        <v>1.6267123287671232</v>
      </c>
      <c r="I144" s="108">
        <v>187.5906994052136</v>
      </c>
      <c r="J144" s="109">
        <v>0.91324200913242004</v>
      </c>
      <c r="L144" s="106">
        <v>1086.3086081956567</v>
      </c>
      <c r="M144" s="107">
        <v>0.70205479452054798</v>
      </c>
      <c r="N144" s="106">
        <v>871.11644608858956</v>
      </c>
      <c r="O144" s="107">
        <v>3.5388127853881275</v>
      </c>
      <c r="P144" s="106">
        <v>958.94171460226664</v>
      </c>
      <c r="Q144" s="107">
        <v>1.3527397260273972</v>
      </c>
      <c r="R144" s="106">
        <v>993.96861817192121</v>
      </c>
      <c r="S144" s="107">
        <v>0.94748858447488582</v>
      </c>
      <c r="T144" s="108">
        <v>1003.6766194908344</v>
      </c>
      <c r="U144" s="109">
        <v>1.0901826484018264</v>
      </c>
      <c r="V144" s="113"/>
      <c r="X144" s="106">
        <v>1117.9719356334535</v>
      </c>
      <c r="Y144" s="107">
        <v>0.57648401826484019</v>
      </c>
      <c r="Z144" s="106">
        <v>1069.3557581347584</v>
      </c>
      <c r="AA144" s="107">
        <v>1.0901826484018264</v>
      </c>
      <c r="AB144" s="106">
        <v>1054.2917504409522</v>
      </c>
      <c r="AC144" s="107">
        <v>0.4223744292237443</v>
      </c>
      <c r="AD144" s="106">
        <v>1069.1289431865532</v>
      </c>
      <c r="AE144" s="107">
        <v>1.4155251141552512</v>
      </c>
      <c r="AF144" s="108">
        <v>1096.3075421010319</v>
      </c>
      <c r="AG144" s="109">
        <v>0.48515981735159813</v>
      </c>
      <c r="AJ144" s="106">
        <v>1586.8177677964786</v>
      </c>
      <c r="AK144" s="107">
        <v>0.33105022831050229</v>
      </c>
      <c r="AL144" s="106">
        <v>1580.1486101487073</v>
      </c>
      <c r="AM144" s="107">
        <v>0.77054794520547942</v>
      </c>
      <c r="AN144" s="106">
        <v>1665.5776051415514</v>
      </c>
      <c r="AO144" s="107">
        <v>0.27397260273972601</v>
      </c>
      <c r="AP144" s="106">
        <v>1616.7701089104648</v>
      </c>
      <c r="AQ144" s="107">
        <v>1.5125570776255708</v>
      </c>
      <c r="AR144" s="108">
        <v>1630.9937490964203</v>
      </c>
      <c r="AS144" s="109">
        <v>0.8047945205479452</v>
      </c>
      <c r="AV144" s="106">
        <v>647.88274259213006</v>
      </c>
      <c r="AW144" s="107">
        <v>31.295662100456624</v>
      </c>
      <c r="AX144" s="106">
        <v>598.65954184706516</v>
      </c>
      <c r="AY144" s="107">
        <v>32.420091324200911</v>
      </c>
      <c r="AZ144" s="106">
        <v>594.83872231846715</v>
      </c>
      <c r="BA144" s="107">
        <v>27.99657534246575</v>
      </c>
      <c r="BB144" s="106">
        <v>616.25313024728314</v>
      </c>
      <c r="BC144" s="107">
        <v>19.771689497716896</v>
      </c>
      <c r="BD144" s="108">
        <v>652.32217610097916</v>
      </c>
      <c r="BE144" s="109">
        <v>11.621004566210045</v>
      </c>
      <c r="BH144" s="106">
        <v>1959.0713807746279</v>
      </c>
      <c r="BI144" s="107">
        <v>0.43949771689497713</v>
      </c>
      <c r="BJ144" s="106">
        <v>1998.9606387034469</v>
      </c>
      <c r="BK144" s="107">
        <v>0.73630136986301375</v>
      </c>
      <c r="BL144" s="106">
        <v>2109.9545008988293</v>
      </c>
      <c r="BM144" s="107">
        <v>0.8047945205479452</v>
      </c>
      <c r="BN144" s="106">
        <v>2256.1407809388561</v>
      </c>
      <c r="BO144" s="107">
        <v>0.25114155251141551</v>
      </c>
      <c r="BP144" s="108">
        <v>2298.3510953273235</v>
      </c>
      <c r="BQ144" s="109">
        <v>0.28538812785388123</v>
      </c>
      <c r="BT144" s="106">
        <v>3695.3017928063614</v>
      </c>
      <c r="BU144" s="107">
        <v>0.2454337899543379</v>
      </c>
      <c r="BV144" s="106">
        <v>3656.9088583157272</v>
      </c>
      <c r="BW144" s="107">
        <v>0.34246575342465752</v>
      </c>
      <c r="BX144" s="106">
        <v>3859.2999407630668</v>
      </c>
      <c r="BY144" s="107">
        <v>0.21689497716894979</v>
      </c>
      <c r="BZ144" s="106">
        <v>3984.1939995865514</v>
      </c>
      <c r="CA144" s="107">
        <v>0.10273972602739725</v>
      </c>
      <c r="CB144" s="108">
        <v>3803.0075787188662</v>
      </c>
      <c r="CC144" s="109">
        <v>0.17123287671232876</v>
      </c>
      <c r="CF144" s="106">
        <v>741.78985985081624</v>
      </c>
      <c r="CG144" s="107">
        <v>0.20547945205479451</v>
      </c>
      <c r="CH144" s="106">
        <v>768.61834769385712</v>
      </c>
      <c r="CI144" s="107">
        <v>0.14269406392694062</v>
      </c>
      <c r="CJ144" s="106">
        <v>772.35480872878793</v>
      </c>
      <c r="CK144" s="107">
        <v>0.32534246575342468</v>
      </c>
      <c r="CL144" s="106">
        <v>849.28703325487197</v>
      </c>
      <c r="CM144" s="107">
        <v>4.5662100456621002E-2</v>
      </c>
      <c r="CN144" s="108">
        <v>711.6640220931672</v>
      </c>
      <c r="CO144" s="109">
        <v>0.14269406392694062</v>
      </c>
    </row>
    <row r="145" spans="1:93" x14ac:dyDescent="0.25">
      <c r="A145" s="106">
        <v>226.82596202683726</v>
      </c>
      <c r="B145" s="107">
        <v>0.58789954337899542</v>
      </c>
      <c r="C145" s="106">
        <v>254.05272918591521</v>
      </c>
      <c r="D145" s="107">
        <v>0.5821917808219178</v>
      </c>
      <c r="E145" s="106">
        <v>230.31610281578261</v>
      </c>
      <c r="F145" s="107">
        <v>0.60502283105022836</v>
      </c>
      <c r="G145" s="106">
        <v>213.40298958333085</v>
      </c>
      <c r="H145" s="107">
        <v>1.2100456621004567</v>
      </c>
      <c r="I145" s="108">
        <v>193.63249143860969</v>
      </c>
      <c r="J145" s="109">
        <v>0.69063926940639264</v>
      </c>
      <c r="L145" s="106">
        <v>1104.2832358248331</v>
      </c>
      <c r="M145" s="107">
        <v>0.54794520547945202</v>
      </c>
      <c r="N145" s="106">
        <v>887.52621515652925</v>
      </c>
      <c r="O145" s="107">
        <v>3.0422374429223744</v>
      </c>
      <c r="P145" s="106">
        <v>977.28752289308909</v>
      </c>
      <c r="Q145" s="107">
        <v>1.095890410958904</v>
      </c>
      <c r="R145" s="106">
        <v>1013.3416127871703</v>
      </c>
      <c r="S145" s="107">
        <v>0.77054794520547942</v>
      </c>
      <c r="T145" s="108">
        <v>1022.3133631471729</v>
      </c>
      <c r="U145" s="109">
        <v>0.91324200913242004</v>
      </c>
      <c r="V145" s="113"/>
      <c r="X145" s="106">
        <v>1130.4904959968289</v>
      </c>
      <c r="Y145" s="107">
        <v>0.45662100456621002</v>
      </c>
      <c r="Z145" s="106">
        <v>1082.1173713049568</v>
      </c>
      <c r="AA145" s="107">
        <v>0.94178082191780821</v>
      </c>
      <c r="AB145" s="106">
        <v>1067.6078146535865</v>
      </c>
      <c r="AC145" s="107">
        <v>0.34246575342465752</v>
      </c>
      <c r="AD145" s="106">
        <v>1080.9131168158183</v>
      </c>
      <c r="AE145" s="107">
        <v>1.1815068493150684</v>
      </c>
      <c r="AF145" s="108">
        <v>1108.5105622524252</v>
      </c>
      <c r="AG145" s="109">
        <v>0.41095890410958902</v>
      </c>
      <c r="AJ145" s="106">
        <v>1612.8607395915426</v>
      </c>
      <c r="AK145" s="107">
        <v>0.28538812785388123</v>
      </c>
      <c r="AL145" s="106">
        <v>1605.0740238210619</v>
      </c>
      <c r="AM145" s="107">
        <v>0.67922374429223742</v>
      </c>
      <c r="AN145" s="106">
        <v>1692.4074847069694</v>
      </c>
      <c r="AO145" s="107">
        <v>0.25114155251141551</v>
      </c>
      <c r="AP145" s="106">
        <v>1644.5546097389995</v>
      </c>
      <c r="AQ145" s="107">
        <v>1.2214611872146119</v>
      </c>
      <c r="AR145" s="108">
        <v>1656.9938232400759</v>
      </c>
      <c r="AS145" s="109">
        <v>0.65639269406392686</v>
      </c>
      <c r="AV145" s="106">
        <v>652.1314481512145</v>
      </c>
      <c r="AW145" s="107">
        <v>24.925799086757991</v>
      </c>
      <c r="AX145" s="106">
        <v>607.44409658140364</v>
      </c>
      <c r="AY145" s="107">
        <v>28.476027397260275</v>
      </c>
      <c r="AZ145" s="106">
        <v>605.67337919035151</v>
      </c>
      <c r="BA145" s="107">
        <v>23.932648401826484</v>
      </c>
      <c r="BB145" s="106">
        <v>626.4766170645629</v>
      </c>
      <c r="BC145" s="107">
        <v>16.820776255707763</v>
      </c>
      <c r="BD145" s="108">
        <v>661.17300398001896</v>
      </c>
      <c r="BE145" s="109">
        <v>9.6518264840182653</v>
      </c>
      <c r="BH145" s="106">
        <v>1996.047490751446</v>
      </c>
      <c r="BI145" s="107">
        <v>0.34246575342465752</v>
      </c>
      <c r="BJ145" s="106">
        <v>2038.0218119480292</v>
      </c>
      <c r="BK145" s="107">
        <v>0.62785388127853881</v>
      </c>
      <c r="BL145" s="106">
        <v>2148.3638897765977</v>
      </c>
      <c r="BM145" s="107">
        <v>0.73630136986301375</v>
      </c>
      <c r="BN145" s="106">
        <v>2292.9323483754442</v>
      </c>
      <c r="BO145" s="107">
        <v>0.2226027397260274</v>
      </c>
      <c r="BP145" s="108">
        <v>2337.7953480358119</v>
      </c>
      <c r="BQ145" s="109">
        <v>0.22831050228310501</v>
      </c>
      <c r="BT145" s="106">
        <v>3730.62278878087</v>
      </c>
      <c r="BU145" s="107">
        <v>0.2226027397260274</v>
      </c>
      <c r="BV145" s="106">
        <v>3695.4129242808131</v>
      </c>
      <c r="BW145" s="107">
        <v>0.26255707762557079</v>
      </c>
      <c r="BX145" s="106">
        <v>3899.5569417392107</v>
      </c>
      <c r="BY145" s="107">
        <v>0.1769406392694064</v>
      </c>
      <c r="BZ145" s="106">
        <v>4026.6204747860338</v>
      </c>
      <c r="CA145" s="107">
        <v>0.10273972602739725</v>
      </c>
      <c r="CB145" s="108">
        <v>3844.6008650072081</v>
      </c>
      <c r="CC145" s="109">
        <v>0.14840182648401826</v>
      </c>
      <c r="CF145" s="106">
        <v>749.95144322540386</v>
      </c>
      <c r="CG145" s="107">
        <v>0.16552511415525115</v>
      </c>
      <c r="CH145" s="106">
        <v>777.55720353346408</v>
      </c>
      <c r="CI145" s="107">
        <v>0.12557077625570776</v>
      </c>
      <c r="CJ145" s="106">
        <v>781.28227458296169</v>
      </c>
      <c r="CK145" s="107">
        <v>0.2682648401826484</v>
      </c>
      <c r="CL145" s="106">
        <v>859.51217744162875</v>
      </c>
      <c r="CM145" s="107">
        <v>3.9954337899543384E-2</v>
      </c>
      <c r="CN145" s="108">
        <v>720.43817969834447</v>
      </c>
      <c r="CO145" s="109">
        <v>0.12557077625570776</v>
      </c>
    </row>
    <row r="146" spans="1:93" x14ac:dyDescent="0.25">
      <c r="A146" s="106">
        <v>231.67174405590873</v>
      </c>
      <c r="B146" s="107">
        <v>0.50799086757990874</v>
      </c>
      <c r="C146" s="106">
        <v>259.88471184238915</v>
      </c>
      <c r="D146" s="107">
        <v>0.47374429223744291</v>
      </c>
      <c r="E146" s="106">
        <v>236.3557034211959</v>
      </c>
      <c r="F146" s="107">
        <v>0.41666666666666669</v>
      </c>
      <c r="G146" s="106">
        <v>219.68477799767058</v>
      </c>
      <c r="H146" s="107">
        <v>0.97031963470319627</v>
      </c>
      <c r="I146" s="108">
        <v>199.67428347200578</v>
      </c>
      <c r="J146" s="109">
        <v>0.55936073059360725</v>
      </c>
      <c r="L146" s="106">
        <v>1122.2578634540096</v>
      </c>
      <c r="M146" s="107">
        <v>0.45091324200913246</v>
      </c>
      <c r="N146" s="106">
        <v>903.93598422446894</v>
      </c>
      <c r="O146" s="107">
        <v>2.5742009132420094</v>
      </c>
      <c r="P146" s="106">
        <v>995.63333118391154</v>
      </c>
      <c r="Q146" s="107">
        <v>0.81621004566210054</v>
      </c>
      <c r="R146" s="106">
        <v>1032.7146074024195</v>
      </c>
      <c r="S146" s="107">
        <v>0.60502283105022836</v>
      </c>
      <c r="T146" s="108">
        <v>1040.9501068035115</v>
      </c>
      <c r="U146" s="109">
        <v>0.65639269406392686</v>
      </c>
      <c r="V146" s="113"/>
      <c r="X146" s="106">
        <v>1143.0090563602043</v>
      </c>
      <c r="Y146" s="107">
        <v>0.36529680365296802</v>
      </c>
      <c r="Z146" s="106">
        <v>1094.8789844751552</v>
      </c>
      <c r="AA146" s="107">
        <v>0.77625570776255703</v>
      </c>
      <c r="AB146" s="106">
        <v>1080.9238788662208</v>
      </c>
      <c r="AC146" s="107">
        <v>0.30251141552511418</v>
      </c>
      <c r="AD146" s="106">
        <v>1092.6972904450834</v>
      </c>
      <c r="AE146" s="107">
        <v>1.004566210045662</v>
      </c>
      <c r="AF146" s="108">
        <v>1120.7135824038185</v>
      </c>
      <c r="AG146" s="109">
        <v>0.3367579908675799</v>
      </c>
      <c r="AJ146" s="106">
        <v>1638.9037113866066</v>
      </c>
      <c r="AK146" s="107">
        <v>0.23401826484018262</v>
      </c>
      <c r="AL146" s="106">
        <v>1629.9994374934165</v>
      </c>
      <c r="AM146" s="107">
        <v>0.53082191780821919</v>
      </c>
      <c r="AN146" s="106">
        <v>1719.2373642723874</v>
      </c>
      <c r="AO146" s="107">
        <v>0.21118721461187215</v>
      </c>
      <c r="AP146" s="106">
        <v>1672.3391105675341</v>
      </c>
      <c r="AQ146" s="107">
        <v>1.067351598173516</v>
      </c>
      <c r="AR146" s="108">
        <v>1682.9938973837316</v>
      </c>
      <c r="AS146" s="109">
        <v>0.53082191780821919</v>
      </c>
      <c r="AV146" s="106">
        <v>656.38015371029894</v>
      </c>
      <c r="AW146" s="107">
        <v>18.955479452054792</v>
      </c>
      <c r="AX146" s="106">
        <v>616.22865131574213</v>
      </c>
      <c r="AY146" s="107">
        <v>24.589041095890408</v>
      </c>
      <c r="AZ146" s="106">
        <v>616.50803606223587</v>
      </c>
      <c r="BA146" s="107">
        <v>20.142694063926943</v>
      </c>
      <c r="BB146" s="106">
        <v>636.70010388184267</v>
      </c>
      <c r="BC146" s="107">
        <v>14.286529680365298</v>
      </c>
      <c r="BD146" s="108">
        <v>670.02383185905876</v>
      </c>
      <c r="BE146" s="109">
        <v>7.8881278538812785</v>
      </c>
      <c r="BH146" s="106">
        <v>2033.0236007282642</v>
      </c>
      <c r="BI146" s="107">
        <v>0.23401826484018262</v>
      </c>
      <c r="BJ146" s="106">
        <v>2077.0829851926114</v>
      </c>
      <c r="BK146" s="107">
        <v>0.55936073059360725</v>
      </c>
      <c r="BL146" s="106">
        <v>2186.7732786543661</v>
      </c>
      <c r="BM146" s="107">
        <v>0.67351598173515981</v>
      </c>
      <c r="BN146" s="106">
        <v>2329.7239158120324</v>
      </c>
      <c r="BO146" s="107">
        <v>0.17123287671232876</v>
      </c>
      <c r="BP146" s="108">
        <v>2377.2396007443003</v>
      </c>
      <c r="BQ146" s="109">
        <v>0.21118721461187215</v>
      </c>
      <c r="BT146" s="106">
        <v>3765.9437847553786</v>
      </c>
      <c r="BU146" s="107">
        <v>0.18264840182648401</v>
      </c>
      <c r="BV146" s="106">
        <v>3733.9169902458989</v>
      </c>
      <c r="BW146" s="107">
        <v>0.25114155251141551</v>
      </c>
      <c r="BX146" s="106">
        <v>3939.8139427153546</v>
      </c>
      <c r="BY146" s="107">
        <v>0.13698630136986301</v>
      </c>
      <c r="BZ146" s="106">
        <v>4069.0469499855162</v>
      </c>
      <c r="CA146" s="107">
        <v>7.9908675799086767E-2</v>
      </c>
      <c r="CB146" s="108">
        <v>3886.19415129555</v>
      </c>
      <c r="CC146" s="109">
        <v>0.11415525114155251</v>
      </c>
      <c r="CF146" s="106">
        <v>758.11302659999149</v>
      </c>
      <c r="CG146" s="107">
        <v>0.1541095890410959</v>
      </c>
      <c r="CH146" s="106">
        <v>786.49605937307103</v>
      </c>
      <c r="CI146" s="107">
        <v>0.10273972602739725</v>
      </c>
      <c r="CJ146" s="106">
        <v>790.20974043713545</v>
      </c>
      <c r="CK146" s="107">
        <v>0.23401826484018262</v>
      </c>
      <c r="CL146" s="106">
        <v>869.73732162838553</v>
      </c>
      <c r="CM146" s="107">
        <v>3.4246575342465752E-2</v>
      </c>
      <c r="CN146" s="108">
        <v>729.21233730352174</v>
      </c>
      <c r="CO146" s="109">
        <v>0.11986301369863014</v>
      </c>
    </row>
    <row r="147" spans="1:93" x14ac:dyDescent="0.25">
      <c r="A147" s="106">
        <v>236.5175260849802</v>
      </c>
      <c r="B147" s="107">
        <v>0.41095890410958902</v>
      </c>
      <c r="C147" s="106">
        <v>265.71669449886309</v>
      </c>
      <c r="D147" s="107">
        <v>0.36529680365296802</v>
      </c>
      <c r="E147" s="106">
        <v>242.39530402660918</v>
      </c>
      <c r="F147" s="107">
        <v>0.32534246575342468</v>
      </c>
      <c r="G147" s="106">
        <v>225.96656641201031</v>
      </c>
      <c r="H147" s="107">
        <v>0.78196347031963476</v>
      </c>
      <c r="I147" s="108">
        <v>205.71607550540188</v>
      </c>
      <c r="J147" s="109">
        <v>0.42808219178082191</v>
      </c>
      <c r="L147" s="106">
        <v>1140.232491083186</v>
      </c>
      <c r="M147" s="107">
        <v>0.33105022831050229</v>
      </c>
      <c r="N147" s="106">
        <v>920.34575329240863</v>
      </c>
      <c r="O147" s="107">
        <v>2.0947488584474887</v>
      </c>
      <c r="P147" s="106">
        <v>1013.979139474734</v>
      </c>
      <c r="Q147" s="107">
        <v>0.62214611872146119</v>
      </c>
      <c r="R147" s="106">
        <v>1052.0876020176686</v>
      </c>
      <c r="S147" s="107">
        <v>0.46232876712328769</v>
      </c>
      <c r="T147" s="108">
        <v>1059.5868504598502</v>
      </c>
      <c r="U147" s="109">
        <v>0.47945205479452058</v>
      </c>
      <c r="V147" s="113"/>
      <c r="X147" s="106">
        <v>1155.5276167235797</v>
      </c>
      <c r="Y147" s="107">
        <v>0.28538812785388123</v>
      </c>
      <c r="Z147" s="106">
        <v>1107.6405976453536</v>
      </c>
      <c r="AA147" s="107">
        <v>0.67351598173515981</v>
      </c>
      <c r="AB147" s="106">
        <v>1094.239943078855</v>
      </c>
      <c r="AC147" s="107">
        <v>0.21118721461187215</v>
      </c>
      <c r="AD147" s="106">
        <v>1104.4814640743484</v>
      </c>
      <c r="AE147" s="107">
        <v>0.82762557077625565</v>
      </c>
      <c r="AF147" s="108">
        <v>1132.9166025552117</v>
      </c>
      <c r="AG147" s="109">
        <v>0.2454337899543379</v>
      </c>
      <c r="AJ147" s="106">
        <v>1664.9466831816706</v>
      </c>
      <c r="AK147" s="107">
        <v>0.21689497716894979</v>
      </c>
      <c r="AL147" s="106">
        <v>1654.9248511657711</v>
      </c>
      <c r="AM147" s="107">
        <v>0.40525114155251141</v>
      </c>
      <c r="AN147" s="106">
        <v>1746.0672438378053</v>
      </c>
      <c r="AO147" s="107">
        <v>0.21118721461187215</v>
      </c>
      <c r="AP147" s="106">
        <v>1700.1236113960688</v>
      </c>
      <c r="AQ147" s="107">
        <v>0.90753424657534243</v>
      </c>
      <c r="AR147" s="108">
        <v>1708.9939715273872</v>
      </c>
      <c r="AS147" s="109">
        <v>0.40525114155251141</v>
      </c>
      <c r="AV147" s="106">
        <v>660.62885926938338</v>
      </c>
      <c r="AW147" s="107">
        <v>13.624429223744292</v>
      </c>
      <c r="AX147" s="106">
        <v>625.01320605008061</v>
      </c>
      <c r="AY147" s="107">
        <v>20.74771689497717</v>
      </c>
      <c r="AZ147" s="106">
        <v>627.34269293412024</v>
      </c>
      <c r="BA147" s="107">
        <v>16.735159817351597</v>
      </c>
      <c r="BB147" s="106">
        <v>646.92359069912243</v>
      </c>
      <c r="BC147" s="107">
        <v>11.99200913242009</v>
      </c>
      <c r="BD147" s="108">
        <v>678.87465973809856</v>
      </c>
      <c r="BE147" s="109">
        <v>6.2785388127853876</v>
      </c>
      <c r="BH147" s="106">
        <v>2069.9997107050826</v>
      </c>
      <c r="BI147" s="107">
        <v>0.18264840182648401</v>
      </c>
      <c r="BJ147" s="106">
        <v>2116.1441584371937</v>
      </c>
      <c r="BK147" s="107">
        <v>0.4452054794520548</v>
      </c>
      <c r="BL147" s="106">
        <v>2225.1826675321345</v>
      </c>
      <c r="BM147" s="107">
        <v>0.54794520547945202</v>
      </c>
      <c r="BN147" s="106">
        <v>2366.5154832486205</v>
      </c>
      <c r="BO147" s="107">
        <v>0.13698630136986301</v>
      </c>
      <c r="BP147" s="108">
        <v>2416.6838534527888</v>
      </c>
      <c r="BQ147" s="109">
        <v>0.15981735159817353</v>
      </c>
      <c r="BT147" s="106">
        <v>3801.2647807298872</v>
      </c>
      <c r="BU147" s="107">
        <v>0.15981735159817353</v>
      </c>
      <c r="BV147" s="106">
        <v>3772.4210562109847</v>
      </c>
      <c r="BW147" s="107">
        <v>0.21118721461187215</v>
      </c>
      <c r="BX147" s="106">
        <v>3980.0709436914985</v>
      </c>
      <c r="BY147" s="107">
        <v>0.11986301369863014</v>
      </c>
      <c r="BZ147" s="106">
        <v>4111.4734251849986</v>
      </c>
      <c r="CA147" s="107">
        <v>6.8493150684931503E-2</v>
      </c>
      <c r="CB147" s="108">
        <v>3927.7874375838919</v>
      </c>
      <c r="CC147" s="109">
        <v>7.4200913242009128E-2</v>
      </c>
      <c r="CF147" s="106">
        <v>766.27460997457911</v>
      </c>
      <c r="CG147" s="107">
        <v>0.12557077625570776</v>
      </c>
      <c r="CH147" s="106">
        <v>795.43491521267799</v>
      </c>
      <c r="CI147" s="107">
        <v>8.5616438356164379E-2</v>
      </c>
      <c r="CJ147" s="106">
        <v>799.13720629130921</v>
      </c>
      <c r="CK147" s="107">
        <v>0.21118721461187215</v>
      </c>
      <c r="CL147" s="106">
        <v>879.96246581514231</v>
      </c>
      <c r="CM147" s="107">
        <v>1.7123287671232876E-2</v>
      </c>
      <c r="CN147" s="108">
        <v>737.986494908699</v>
      </c>
      <c r="CO147" s="109">
        <v>0.11986301369863014</v>
      </c>
    </row>
    <row r="148" spans="1:93" x14ac:dyDescent="0.25">
      <c r="A148" s="106">
        <v>241.36330811405168</v>
      </c>
      <c r="B148" s="107">
        <v>0.35388127853881279</v>
      </c>
      <c r="C148" s="106">
        <v>271.54867715533703</v>
      </c>
      <c r="D148" s="107">
        <v>0.28538812785388123</v>
      </c>
      <c r="E148" s="106">
        <v>248.43490463202247</v>
      </c>
      <c r="F148" s="107">
        <v>0.25684931506849312</v>
      </c>
      <c r="G148" s="106">
        <v>232.24835482635004</v>
      </c>
      <c r="H148" s="107">
        <v>0.57648401826484019</v>
      </c>
      <c r="I148" s="108">
        <v>211.75786753879797</v>
      </c>
      <c r="J148" s="109">
        <v>0.35388127853881279</v>
      </c>
      <c r="L148" s="106">
        <v>1158.2071187123624</v>
      </c>
      <c r="M148" s="107">
        <v>0.26255707762557079</v>
      </c>
      <c r="N148" s="106">
        <v>936.75552236034832</v>
      </c>
      <c r="O148" s="107">
        <v>1.7808219178082192</v>
      </c>
      <c r="P148" s="106">
        <v>1032.3249477655565</v>
      </c>
      <c r="Q148" s="107">
        <v>0.43378995433789957</v>
      </c>
      <c r="R148" s="106">
        <v>1071.4605966329177</v>
      </c>
      <c r="S148" s="107">
        <v>0.3139269406392694</v>
      </c>
      <c r="T148" s="108">
        <v>1078.2235941161889</v>
      </c>
      <c r="U148" s="109">
        <v>0.36529680365296802</v>
      </c>
      <c r="V148" s="113"/>
      <c r="X148" s="106">
        <v>1168.0461770869551</v>
      </c>
      <c r="Y148" s="107">
        <v>0.22831050228310501</v>
      </c>
      <c r="Z148" s="106">
        <v>1120.4022108155521</v>
      </c>
      <c r="AA148" s="107">
        <v>0.56506849315068497</v>
      </c>
      <c r="AB148" s="106">
        <v>1107.5560072914893</v>
      </c>
      <c r="AC148" s="107">
        <v>0.1769406392694064</v>
      </c>
      <c r="AD148" s="106">
        <v>1116.2656377036135</v>
      </c>
      <c r="AE148" s="107">
        <v>0.63356164383561642</v>
      </c>
      <c r="AF148" s="108">
        <v>1145.119622706605</v>
      </c>
      <c r="AG148" s="109">
        <v>0.18264840182648401</v>
      </c>
      <c r="AJ148" s="106">
        <v>1690.9896549767345</v>
      </c>
      <c r="AK148" s="107">
        <v>0.1997716894977169</v>
      </c>
      <c r="AL148" s="106">
        <v>1679.8502648381257</v>
      </c>
      <c r="AM148" s="107">
        <v>0.3595890410958904</v>
      </c>
      <c r="AN148" s="106">
        <v>1772.8971234032233</v>
      </c>
      <c r="AO148" s="107">
        <v>0.1997716894977169</v>
      </c>
      <c r="AP148" s="106">
        <v>1727.9081122246034</v>
      </c>
      <c r="AQ148" s="107">
        <v>0.77625570776255703</v>
      </c>
      <c r="AR148" s="108">
        <v>1734.9940456710428</v>
      </c>
      <c r="AS148" s="109">
        <v>0.3139269406392694</v>
      </c>
      <c r="AV148" s="106">
        <v>664.87756482846783</v>
      </c>
      <c r="AW148" s="107">
        <v>9.5547945205479454</v>
      </c>
      <c r="AX148" s="106">
        <v>633.7977607844191</v>
      </c>
      <c r="AY148" s="107">
        <v>15.542237442922374</v>
      </c>
      <c r="AZ148" s="106">
        <v>638.1773498060046</v>
      </c>
      <c r="BA148" s="107">
        <v>13.144977168949772</v>
      </c>
      <c r="BB148" s="106">
        <v>657.14707751640219</v>
      </c>
      <c r="BC148" s="107">
        <v>9.8573059360730593</v>
      </c>
      <c r="BD148" s="108">
        <v>687.72548761713836</v>
      </c>
      <c r="BE148" s="109">
        <v>4.8116438356164384</v>
      </c>
      <c r="BH148" s="106">
        <v>2106.975820681901</v>
      </c>
      <c r="BI148" s="107">
        <v>0.1541095890410959</v>
      </c>
      <c r="BJ148" s="106">
        <v>2155.205331681776</v>
      </c>
      <c r="BK148" s="107">
        <v>0.38242009132420091</v>
      </c>
      <c r="BL148" s="106">
        <v>2263.5920564099029</v>
      </c>
      <c r="BM148" s="107">
        <v>0.4223744292237443</v>
      </c>
      <c r="BN148" s="106">
        <v>2403.3070506852087</v>
      </c>
      <c r="BO148" s="107">
        <v>0.10273972602739725</v>
      </c>
      <c r="BP148" s="108">
        <v>2456.1281061612772</v>
      </c>
      <c r="BQ148" s="109">
        <v>0.1541095890410959</v>
      </c>
      <c r="BT148" s="106">
        <v>3836.5857767043958</v>
      </c>
      <c r="BU148" s="107">
        <v>0.15981735159817353</v>
      </c>
      <c r="BV148" s="106">
        <v>3810.9251221760705</v>
      </c>
      <c r="BW148" s="107">
        <v>0.18835616438356165</v>
      </c>
      <c r="BX148" s="106">
        <v>4020.3279446676424</v>
      </c>
      <c r="BY148" s="107">
        <v>9.7031963470319629E-2</v>
      </c>
      <c r="BZ148" s="106">
        <v>4153.899900384481</v>
      </c>
      <c r="CA148" s="107">
        <v>6.2785388127853878E-2</v>
      </c>
      <c r="CB148" s="108">
        <v>3969.3807238722338</v>
      </c>
      <c r="CC148" s="109">
        <v>6.2785388127853878E-2</v>
      </c>
      <c r="CF148" s="106">
        <v>774.43619334916673</v>
      </c>
      <c r="CG148" s="107">
        <v>0.10844748858447489</v>
      </c>
      <c r="CH148" s="106">
        <v>804.37377105228495</v>
      </c>
      <c r="CI148" s="107">
        <v>8.5616438356164379E-2</v>
      </c>
      <c r="CJ148" s="106">
        <v>808.06467214548297</v>
      </c>
      <c r="CK148" s="107">
        <v>0.13698630136986301</v>
      </c>
      <c r="CL148" s="106">
        <v>890.18761000189909</v>
      </c>
      <c r="CM148" s="107">
        <v>1.7123287671232876E-2</v>
      </c>
      <c r="CN148" s="108">
        <v>746.76065251387627</v>
      </c>
      <c r="CO148" s="109">
        <v>0.11415525114155251</v>
      </c>
    </row>
    <row r="149" spans="1:93" x14ac:dyDescent="0.25">
      <c r="A149" s="106">
        <v>246.20909014312315</v>
      </c>
      <c r="B149" s="107">
        <v>0.22831050228310501</v>
      </c>
      <c r="C149" s="106">
        <v>277.38065981181097</v>
      </c>
      <c r="D149" s="107">
        <v>0.23972602739726029</v>
      </c>
      <c r="E149" s="106">
        <v>254.47450523743575</v>
      </c>
      <c r="F149" s="107">
        <v>0.21689497716894979</v>
      </c>
      <c r="G149" s="106">
        <v>238.53014324068977</v>
      </c>
      <c r="H149" s="107">
        <v>0.46232876712328769</v>
      </c>
      <c r="I149" s="108">
        <v>217.79965957219406</v>
      </c>
      <c r="J149" s="109">
        <v>0.25684931506849312</v>
      </c>
      <c r="L149" s="106">
        <v>1176.1817463415389</v>
      </c>
      <c r="M149" s="107">
        <v>0.2226027397260274</v>
      </c>
      <c r="N149" s="106">
        <v>953.16529142828801</v>
      </c>
      <c r="O149" s="107">
        <v>1.3584474885844748</v>
      </c>
      <c r="P149" s="106">
        <v>1050.6707560563791</v>
      </c>
      <c r="Q149" s="107">
        <v>0.34817351598173518</v>
      </c>
      <c r="R149" s="106">
        <v>1090.8335912481668</v>
      </c>
      <c r="S149" s="107">
        <v>0.21689497716894979</v>
      </c>
      <c r="T149" s="108">
        <v>1096.8603377725276</v>
      </c>
      <c r="U149" s="109">
        <v>0.22831050228310501</v>
      </c>
      <c r="V149" s="113"/>
      <c r="X149" s="106">
        <v>1180.5647374503305</v>
      </c>
      <c r="Y149" s="107">
        <v>0.18264840182648401</v>
      </c>
      <c r="Z149" s="106">
        <v>1133.1638239857505</v>
      </c>
      <c r="AA149" s="107">
        <v>0.4223744292237443</v>
      </c>
      <c r="AB149" s="106">
        <v>1120.8720715041236</v>
      </c>
      <c r="AC149" s="107">
        <v>0.13698630136986301</v>
      </c>
      <c r="AD149" s="106">
        <v>1128.0498113328786</v>
      </c>
      <c r="AE149" s="107">
        <v>0.51940639269406397</v>
      </c>
      <c r="AF149" s="108">
        <v>1157.3226428579983</v>
      </c>
      <c r="AG149" s="109">
        <v>0.13127853881278539</v>
      </c>
      <c r="AJ149" s="106">
        <v>1717.0326267717985</v>
      </c>
      <c r="AK149" s="107">
        <v>0.19406392694063926</v>
      </c>
      <c r="AL149" s="106">
        <v>1704.7756785104802</v>
      </c>
      <c r="AM149" s="107">
        <v>0.3139269406392694</v>
      </c>
      <c r="AN149" s="106">
        <v>1799.7270029686413</v>
      </c>
      <c r="AO149" s="107">
        <v>0.18264840182648401</v>
      </c>
      <c r="AP149" s="106">
        <v>1755.6926130531381</v>
      </c>
      <c r="AQ149" s="107">
        <v>0.60502283105022836</v>
      </c>
      <c r="AR149" s="108">
        <v>1760.9941198146985</v>
      </c>
      <c r="AS149" s="109">
        <v>0.23401826484018262</v>
      </c>
      <c r="AV149" s="106">
        <v>669.12627038755227</v>
      </c>
      <c r="AW149" s="107">
        <v>6.6723744292237441</v>
      </c>
      <c r="AX149" s="106">
        <v>642.58231551875758</v>
      </c>
      <c r="AY149" s="107">
        <v>9.8573059360730593</v>
      </c>
      <c r="AZ149" s="106">
        <v>649.01200667788896</v>
      </c>
      <c r="BA149" s="107">
        <v>10.388127853881278</v>
      </c>
      <c r="BB149" s="106">
        <v>667.37056433368195</v>
      </c>
      <c r="BC149" s="107">
        <v>7.8310502283105032</v>
      </c>
      <c r="BD149" s="108">
        <v>696.57631549617815</v>
      </c>
      <c r="BE149" s="109">
        <v>3.515981735159817</v>
      </c>
      <c r="BH149" s="106">
        <v>2143.9519306587194</v>
      </c>
      <c r="BI149" s="107">
        <v>0.10273972602739725</v>
      </c>
      <c r="BJ149" s="106">
        <v>2194.2665049263583</v>
      </c>
      <c r="BK149" s="107">
        <v>0.27397260273972601</v>
      </c>
      <c r="BL149" s="106">
        <v>2302.0014452876712</v>
      </c>
      <c r="BM149" s="107">
        <v>0.35388127853881279</v>
      </c>
      <c r="BN149" s="106">
        <v>2440.0986181217968</v>
      </c>
      <c r="BO149" s="107">
        <v>9.1324200913242004E-2</v>
      </c>
      <c r="BP149" s="108">
        <v>2495.5723588697656</v>
      </c>
      <c r="BQ149" s="109">
        <v>0.12557077625570776</v>
      </c>
      <c r="BT149" s="106">
        <v>3871.9067726789044</v>
      </c>
      <c r="BU149" s="107">
        <v>0.13698630136986301</v>
      </c>
      <c r="BV149" s="106">
        <v>3849.4291881411564</v>
      </c>
      <c r="BW149" s="107">
        <v>0.15981735159817353</v>
      </c>
      <c r="BX149" s="106">
        <v>4060.5849456437863</v>
      </c>
      <c r="BY149" s="107">
        <v>5.7077625570776253E-2</v>
      </c>
      <c r="BZ149" s="106">
        <v>4196.3263755839635</v>
      </c>
      <c r="CA149" s="107">
        <v>6.2785388127853878E-2</v>
      </c>
      <c r="CB149" s="108">
        <v>4010.9740101605757</v>
      </c>
      <c r="CC149" s="109">
        <v>3.4246575342465752E-2</v>
      </c>
      <c r="CF149" s="106">
        <v>782.59777672375435</v>
      </c>
      <c r="CG149" s="107">
        <v>0.10273972602739725</v>
      </c>
      <c r="CH149" s="106">
        <v>813.31262689189191</v>
      </c>
      <c r="CI149" s="107">
        <v>7.4200913242009128E-2</v>
      </c>
      <c r="CJ149" s="106">
        <v>816.99213799965673</v>
      </c>
      <c r="CK149" s="107">
        <v>0.10273972602739725</v>
      </c>
      <c r="CL149" s="106">
        <v>900.41275418865587</v>
      </c>
      <c r="CM149" s="107">
        <v>1.7123287671232876E-2</v>
      </c>
      <c r="CN149" s="108">
        <v>755.53481011905353</v>
      </c>
      <c r="CO149" s="109">
        <v>9.7031963470319629E-2</v>
      </c>
    </row>
    <row r="150" spans="1:93" x14ac:dyDescent="0.25">
      <c r="A150" s="106">
        <v>251.05487217219462</v>
      </c>
      <c r="B150" s="107">
        <v>0.18835616438356165</v>
      </c>
      <c r="C150" s="106">
        <v>283.21264246828491</v>
      </c>
      <c r="D150" s="107">
        <v>0.17123287671232876</v>
      </c>
      <c r="E150" s="106">
        <v>260.51410584284906</v>
      </c>
      <c r="F150" s="107">
        <v>0.14840182648401826</v>
      </c>
      <c r="G150" s="106">
        <v>244.8119316550295</v>
      </c>
      <c r="H150" s="107">
        <v>0.33105022831050229</v>
      </c>
      <c r="I150" s="108">
        <v>223.84145160559015</v>
      </c>
      <c r="J150" s="109">
        <v>0.19406392694063926</v>
      </c>
      <c r="L150" s="106">
        <v>1194.1563739707153</v>
      </c>
      <c r="M150" s="107">
        <v>0.17123287671232876</v>
      </c>
      <c r="N150" s="106">
        <v>969.57506049622771</v>
      </c>
      <c r="O150" s="107">
        <v>1.0331050228310501</v>
      </c>
      <c r="P150" s="106">
        <v>1069.0165643472017</v>
      </c>
      <c r="Q150" s="107">
        <v>0.2454337899543379</v>
      </c>
      <c r="R150" s="106">
        <v>1110.206585863416</v>
      </c>
      <c r="S150" s="107">
        <v>0.15981735159817353</v>
      </c>
      <c r="T150" s="108">
        <v>1115.4970814288663</v>
      </c>
      <c r="U150" s="109">
        <v>0.15981735159817353</v>
      </c>
      <c r="V150" s="113"/>
      <c r="X150" s="106">
        <v>1193.0832978137059</v>
      </c>
      <c r="Y150" s="107">
        <v>0.1541095890410959</v>
      </c>
      <c r="Z150" s="106">
        <v>1145.9254371559489</v>
      </c>
      <c r="AA150" s="107">
        <v>0.34246575342465752</v>
      </c>
      <c r="AB150" s="106">
        <v>1134.1881357167579</v>
      </c>
      <c r="AC150" s="107">
        <v>0.11415525114155251</v>
      </c>
      <c r="AD150" s="106">
        <v>1139.8339849621436</v>
      </c>
      <c r="AE150" s="107">
        <v>0.42808219178082191</v>
      </c>
      <c r="AF150" s="108">
        <v>1169.5256630093916</v>
      </c>
      <c r="AG150" s="109">
        <v>0.10844748858447489</v>
      </c>
      <c r="AJ150" s="106">
        <v>1743.0755985668625</v>
      </c>
      <c r="AK150" s="107">
        <v>0.17123287671232876</v>
      </c>
      <c r="AL150" s="106">
        <v>1729.7010921828348</v>
      </c>
      <c r="AM150" s="107">
        <v>0.26255707762557079</v>
      </c>
      <c r="AN150" s="106">
        <v>1826.5568825340592</v>
      </c>
      <c r="AO150" s="107">
        <v>0.1541095890410959</v>
      </c>
      <c r="AP150" s="106">
        <v>1783.4771138816727</v>
      </c>
      <c r="AQ150" s="107">
        <v>0.50228310502283102</v>
      </c>
      <c r="AR150" s="108">
        <v>1786.9941939583541</v>
      </c>
      <c r="AS150" s="109">
        <v>0.1997716894977169</v>
      </c>
      <c r="AV150" s="106">
        <v>673.37497594663671</v>
      </c>
      <c r="AW150" s="107">
        <v>4.6061643835616435</v>
      </c>
      <c r="AX150" s="106">
        <v>651.36687025309607</v>
      </c>
      <c r="AY150" s="107">
        <v>6.0730593607305936</v>
      </c>
      <c r="AZ150" s="106">
        <v>659.84666354977333</v>
      </c>
      <c r="BA150" s="107">
        <v>8.1506849315068486</v>
      </c>
      <c r="BB150" s="106">
        <v>677.59405115096172</v>
      </c>
      <c r="BC150" s="107">
        <v>5.9988584474885842</v>
      </c>
      <c r="BD150" s="108">
        <v>705.42714337521795</v>
      </c>
      <c r="BE150" s="109">
        <v>2.2260273972602738</v>
      </c>
      <c r="BH150" s="106">
        <v>2180.9280406355379</v>
      </c>
      <c r="BI150" s="107">
        <v>9.1324200913242004E-2</v>
      </c>
      <c r="BJ150" s="106">
        <v>2233.3276781709405</v>
      </c>
      <c r="BK150" s="107">
        <v>0.23401826484018262</v>
      </c>
      <c r="BL150" s="106">
        <v>2340.4108341654396</v>
      </c>
      <c r="BM150" s="107">
        <v>0.27397260273972601</v>
      </c>
      <c r="BN150" s="106">
        <v>2476.8901855583849</v>
      </c>
      <c r="BO150" s="107">
        <v>7.9908675799086767E-2</v>
      </c>
      <c r="BP150" s="108">
        <v>2535.016611578254</v>
      </c>
      <c r="BQ150" s="109">
        <v>0.10844748858447489</v>
      </c>
      <c r="BT150" s="106">
        <v>3907.227768653413</v>
      </c>
      <c r="BU150" s="107">
        <v>0.12557077625570776</v>
      </c>
      <c r="BV150" s="106">
        <v>3887.9332541062422</v>
      </c>
      <c r="BW150" s="107">
        <v>0.13127853881278539</v>
      </c>
      <c r="BX150" s="106">
        <v>4100.8419466199302</v>
      </c>
      <c r="BY150" s="107">
        <v>4.5662100456621002E-2</v>
      </c>
      <c r="BZ150" s="106">
        <v>4238.7528507834459</v>
      </c>
      <c r="CA150" s="107">
        <v>5.1369863013698627E-2</v>
      </c>
      <c r="CB150" s="108">
        <v>4052.5672964489177</v>
      </c>
      <c r="CC150" s="109">
        <v>3.4246575342465752E-2</v>
      </c>
      <c r="CF150" s="106">
        <v>790.75936009834197</v>
      </c>
      <c r="CG150" s="107">
        <v>0.10273972602739725</v>
      </c>
      <c r="CH150" s="106">
        <v>822.25148273149887</v>
      </c>
      <c r="CI150" s="107">
        <v>6.2785388127853878E-2</v>
      </c>
      <c r="CJ150" s="106">
        <v>825.91960385383049</v>
      </c>
      <c r="CK150" s="107">
        <v>8.5616438356164379E-2</v>
      </c>
      <c r="CL150" s="106">
        <v>910.63789837541265</v>
      </c>
      <c r="CM150" s="107">
        <v>1.1415525114155251E-2</v>
      </c>
      <c r="CN150" s="108">
        <v>764.3089677242308</v>
      </c>
      <c r="CO150" s="109">
        <v>9.1324200913242004E-2</v>
      </c>
    </row>
    <row r="151" spans="1:93" x14ac:dyDescent="0.25">
      <c r="A151" s="106">
        <v>255.90065420126609</v>
      </c>
      <c r="B151" s="107">
        <v>0.14840182648401826</v>
      </c>
      <c r="C151" s="106">
        <v>289.04462512475885</v>
      </c>
      <c r="D151" s="107">
        <v>0.13127853881278539</v>
      </c>
      <c r="E151" s="106">
        <v>266.55370644826235</v>
      </c>
      <c r="F151" s="107">
        <v>9.1324200913242004E-2</v>
      </c>
      <c r="G151" s="106">
        <v>251.09372006936923</v>
      </c>
      <c r="H151" s="107">
        <v>0.2226027397260274</v>
      </c>
      <c r="I151" s="108">
        <v>229.88324363898624</v>
      </c>
      <c r="J151" s="109">
        <v>0.12557077625570776</v>
      </c>
      <c r="L151" s="106">
        <v>1212.1310015998918</v>
      </c>
      <c r="M151" s="107">
        <v>0.1541095890410959</v>
      </c>
      <c r="N151" s="106">
        <v>985.9848295641674</v>
      </c>
      <c r="O151" s="107">
        <v>0.8047945205479452</v>
      </c>
      <c r="P151" s="106">
        <v>1087.3623726380242</v>
      </c>
      <c r="Q151" s="107">
        <v>0.17123287671232876</v>
      </c>
      <c r="R151" s="106">
        <v>1129.5795804786651</v>
      </c>
      <c r="S151" s="107">
        <v>9.1324200913242004E-2</v>
      </c>
      <c r="T151" s="108">
        <v>1134.133825085205</v>
      </c>
      <c r="U151" s="109">
        <v>9.1324200913242004E-2</v>
      </c>
      <c r="V151" s="113"/>
      <c r="X151" s="106">
        <v>1205.6018581770813</v>
      </c>
      <c r="Y151" s="107">
        <v>0.11986301369863014</v>
      </c>
      <c r="Z151" s="106">
        <v>1158.6870503261473</v>
      </c>
      <c r="AA151" s="107">
        <v>0.21118721461187215</v>
      </c>
      <c r="AB151" s="106">
        <v>1147.5041999293921</v>
      </c>
      <c r="AC151" s="107">
        <v>9.7031963470319629E-2</v>
      </c>
      <c r="AD151" s="106">
        <v>1151.6181585914087</v>
      </c>
      <c r="AE151" s="107">
        <v>0.37100456621004563</v>
      </c>
      <c r="AF151" s="108">
        <v>1181.7286831607848</v>
      </c>
      <c r="AG151" s="109">
        <v>6.2785388127853878E-2</v>
      </c>
      <c r="AJ151" s="106">
        <v>1769.1185703619265</v>
      </c>
      <c r="AK151" s="107">
        <v>0.13698630136986301</v>
      </c>
      <c r="AL151" s="106">
        <v>1754.6265058551894</v>
      </c>
      <c r="AM151" s="107">
        <v>0.20547945205479451</v>
      </c>
      <c r="AN151" s="106">
        <v>1853.3867620994772</v>
      </c>
      <c r="AO151" s="107">
        <v>0.14840182648401826</v>
      </c>
      <c r="AP151" s="106">
        <v>1811.2616147102074</v>
      </c>
      <c r="AQ151" s="107">
        <v>0.46232876712328769</v>
      </c>
      <c r="AR151" s="108">
        <v>1812.9942681020098</v>
      </c>
      <c r="AS151" s="109">
        <v>0.15981735159817353</v>
      </c>
      <c r="AV151" s="106">
        <v>677.62368150572115</v>
      </c>
      <c r="AW151" s="107">
        <v>3.1449771689497719</v>
      </c>
      <c r="AX151" s="106">
        <v>660.15142498743455</v>
      </c>
      <c r="AY151" s="107">
        <v>3.2534246575342465</v>
      </c>
      <c r="AZ151" s="106">
        <v>670.68132042165769</v>
      </c>
      <c r="BA151" s="107">
        <v>6.2385844748858448</v>
      </c>
      <c r="BB151" s="106">
        <v>687.81753796824148</v>
      </c>
      <c r="BC151" s="107">
        <v>4.2351598173515983</v>
      </c>
      <c r="BD151" s="108">
        <v>714.27797125425775</v>
      </c>
      <c r="BE151" s="109">
        <v>1.2271689497716893</v>
      </c>
      <c r="BH151" s="106">
        <v>2217.9041506123563</v>
      </c>
      <c r="BI151" s="107">
        <v>7.4200913242009128E-2</v>
      </c>
      <c r="BJ151" s="106">
        <v>2272.3888514155228</v>
      </c>
      <c r="BK151" s="107">
        <v>0.18264840182648401</v>
      </c>
      <c r="BL151" s="106">
        <v>2378.820223043208</v>
      </c>
      <c r="BM151" s="107">
        <v>0.22831050228310501</v>
      </c>
      <c r="BN151" s="106">
        <v>2513.6817529949731</v>
      </c>
      <c r="BO151" s="107">
        <v>7.9908675799086767E-2</v>
      </c>
      <c r="BP151" s="108">
        <v>2574.4608642867424</v>
      </c>
      <c r="BQ151" s="109">
        <v>8.5616438356164379E-2</v>
      </c>
      <c r="BT151" s="106">
        <v>3942.5487646279216</v>
      </c>
      <c r="BU151" s="107">
        <v>0.10273972602739725</v>
      </c>
      <c r="BV151" s="106">
        <v>3926.437320071328</v>
      </c>
      <c r="BW151" s="107">
        <v>0.10844748858447489</v>
      </c>
      <c r="BX151" s="106">
        <v>4141.0989475960741</v>
      </c>
      <c r="BY151" s="107">
        <v>3.4246575342465752E-2</v>
      </c>
      <c r="BZ151" s="106">
        <v>4281.1793259829283</v>
      </c>
      <c r="CA151" s="107">
        <v>4.5662100456621002E-2</v>
      </c>
      <c r="CB151" s="108">
        <v>4094.1605827372596</v>
      </c>
      <c r="CC151" s="109">
        <v>2.2831050228310501E-2</v>
      </c>
      <c r="CF151" s="106">
        <v>798.92094347292959</v>
      </c>
      <c r="CG151" s="107">
        <v>9.1324200913242004E-2</v>
      </c>
      <c r="CH151" s="106">
        <v>831.19033857110583</v>
      </c>
      <c r="CI151" s="107">
        <v>5.7077625570776253E-2</v>
      </c>
      <c r="CJ151" s="106">
        <v>834.84706970800426</v>
      </c>
      <c r="CK151" s="107">
        <v>6.2785388127853878E-2</v>
      </c>
      <c r="CL151" s="106">
        <v>920.86304256216943</v>
      </c>
      <c r="CM151" s="107">
        <v>1.1415525114155251E-2</v>
      </c>
      <c r="CN151" s="108">
        <v>773.08312532940806</v>
      </c>
      <c r="CO151" s="109">
        <v>6.2785388127853878E-2</v>
      </c>
    </row>
    <row r="152" spans="1:93" x14ac:dyDescent="0.25">
      <c r="A152" s="106">
        <v>260.74643623033757</v>
      </c>
      <c r="B152" s="107">
        <v>0.12557077625570776</v>
      </c>
      <c r="C152" s="106">
        <v>294.87660778123279</v>
      </c>
      <c r="D152" s="107">
        <v>0.12557077625570776</v>
      </c>
      <c r="E152" s="106">
        <v>272.59330705367563</v>
      </c>
      <c r="F152" s="107">
        <v>6.8493150684931503E-2</v>
      </c>
      <c r="G152" s="106">
        <v>257.37550848370893</v>
      </c>
      <c r="H152" s="107">
        <v>0.13698630136986301</v>
      </c>
      <c r="I152" s="108">
        <v>235.92503567238234</v>
      </c>
      <c r="J152" s="109">
        <v>8.5616438356164379E-2</v>
      </c>
      <c r="L152" s="106">
        <v>1230.1056292290682</v>
      </c>
      <c r="M152" s="107">
        <v>0.12557077625570776</v>
      </c>
      <c r="N152" s="106">
        <v>1002.3945986321071</v>
      </c>
      <c r="O152" s="107">
        <v>0.54223744292237441</v>
      </c>
      <c r="P152" s="106">
        <v>1105.7081809288468</v>
      </c>
      <c r="Q152" s="107">
        <v>0.12557077625570776</v>
      </c>
      <c r="R152" s="106">
        <v>1148.9525750939142</v>
      </c>
      <c r="S152" s="107">
        <v>6.2785388127853878E-2</v>
      </c>
      <c r="T152" s="108">
        <v>1152.7705687415437</v>
      </c>
      <c r="U152" s="109">
        <v>6.8493150684931503E-2</v>
      </c>
      <c r="V152" s="113"/>
      <c r="X152" s="106">
        <v>1218.1204185404567</v>
      </c>
      <c r="Y152" s="107">
        <v>8.5616438356164379E-2</v>
      </c>
      <c r="Z152" s="106">
        <v>1171.4486634963457</v>
      </c>
      <c r="AA152" s="107">
        <v>0.15981735159817353</v>
      </c>
      <c r="AB152" s="106">
        <v>1160.8202641420264</v>
      </c>
      <c r="AC152" s="107">
        <v>6.2785388127853878E-2</v>
      </c>
      <c r="AD152" s="106">
        <v>1163.4023322206738</v>
      </c>
      <c r="AE152" s="107">
        <v>0.26255707762557079</v>
      </c>
      <c r="AF152" s="108">
        <v>1193.9317033121781</v>
      </c>
      <c r="AG152" s="109">
        <v>3.4246575342465752E-2</v>
      </c>
      <c r="AJ152" s="106">
        <v>1795.1615421569904</v>
      </c>
      <c r="AK152" s="107">
        <v>0.11986301369863014</v>
      </c>
      <c r="AL152" s="106">
        <v>1779.551919527544</v>
      </c>
      <c r="AM152" s="107">
        <v>0.1769406392694064</v>
      </c>
      <c r="AN152" s="106">
        <v>1880.2166416648952</v>
      </c>
      <c r="AO152" s="107">
        <v>0.13698630136986301</v>
      </c>
      <c r="AP152" s="106">
        <v>1839.046115538742</v>
      </c>
      <c r="AQ152" s="107">
        <v>0.40525114155251141</v>
      </c>
      <c r="AR152" s="108">
        <v>1838.9943422456654</v>
      </c>
      <c r="AS152" s="109">
        <v>0.13127853881278539</v>
      </c>
      <c r="AV152" s="106">
        <v>681.87238706480559</v>
      </c>
      <c r="AW152" s="107">
        <v>2.0662100456621002</v>
      </c>
      <c r="AX152" s="106">
        <v>668.93597972177304</v>
      </c>
      <c r="AY152" s="107">
        <v>1.5525114155251141</v>
      </c>
      <c r="AZ152" s="106">
        <v>681.51597729354205</v>
      </c>
      <c r="BA152" s="107">
        <v>4.5547945205479454</v>
      </c>
      <c r="BB152" s="106">
        <v>698.04102478552124</v>
      </c>
      <c r="BC152" s="107">
        <v>2.5570776255707766</v>
      </c>
      <c r="BD152" s="108">
        <v>723.12879913329755</v>
      </c>
      <c r="BE152" s="109">
        <v>0.53082191780821919</v>
      </c>
      <c r="BH152" s="106">
        <v>2254.8802605891747</v>
      </c>
      <c r="BI152" s="107">
        <v>5.7077625570776253E-2</v>
      </c>
      <c r="BJ152" s="106">
        <v>2311.4500246601051</v>
      </c>
      <c r="BK152" s="107">
        <v>0.1541095890410959</v>
      </c>
      <c r="BL152" s="106">
        <v>2417.2296119209764</v>
      </c>
      <c r="BM152" s="107">
        <v>0.18264840182648401</v>
      </c>
      <c r="BN152" s="106">
        <v>2550.4733204315612</v>
      </c>
      <c r="BO152" s="107">
        <v>7.4200913242009128E-2</v>
      </c>
      <c r="BP152" s="108">
        <v>2613.9051169952309</v>
      </c>
      <c r="BQ152" s="109">
        <v>6.2785388127853878E-2</v>
      </c>
      <c r="BT152" s="106">
        <v>3977.8697606024302</v>
      </c>
      <c r="BU152" s="107">
        <v>9.1324200913242004E-2</v>
      </c>
      <c r="BV152" s="106">
        <v>3964.9413860364139</v>
      </c>
      <c r="BW152" s="107">
        <v>9.1324200913242004E-2</v>
      </c>
      <c r="BX152" s="106">
        <v>4181.355948572218</v>
      </c>
      <c r="BY152" s="107">
        <v>2.2831050228310501E-2</v>
      </c>
      <c r="BZ152" s="106">
        <v>4323.6058011824107</v>
      </c>
      <c r="CA152" s="107">
        <v>3.9954337899543384E-2</v>
      </c>
      <c r="CB152" s="108">
        <v>4135.7538690256015</v>
      </c>
      <c r="CC152" s="109">
        <v>2.2831050228310501E-2</v>
      </c>
      <c r="CF152" s="106">
        <v>807.08252684751722</v>
      </c>
      <c r="CG152" s="107">
        <v>8.5616438356164379E-2</v>
      </c>
      <c r="CH152" s="106">
        <v>840.12919441071278</v>
      </c>
      <c r="CI152" s="107">
        <v>3.9954337899543384E-2</v>
      </c>
      <c r="CJ152" s="106">
        <v>843.77453556217802</v>
      </c>
      <c r="CK152" s="107">
        <v>3.9954337899543384E-2</v>
      </c>
      <c r="CL152" s="106">
        <v>931.0881867489262</v>
      </c>
      <c r="CM152" s="107">
        <v>1.1415525114155251E-2</v>
      </c>
      <c r="CN152" s="108">
        <v>781.85728293458533</v>
      </c>
      <c r="CO152" s="109">
        <v>2.8538812785388126E-2</v>
      </c>
    </row>
    <row r="153" spans="1:93" x14ac:dyDescent="0.25">
      <c r="A153" s="106">
        <v>265.59221825940904</v>
      </c>
      <c r="B153" s="107">
        <v>9.1324200913242004E-2</v>
      </c>
      <c r="C153" s="106">
        <v>300.70859043770673</v>
      </c>
      <c r="D153" s="107">
        <v>9.7031963470319629E-2</v>
      </c>
      <c r="E153" s="106">
        <v>278.63290765908891</v>
      </c>
      <c r="F153" s="107">
        <v>4.5662100456621002E-2</v>
      </c>
      <c r="G153" s="106">
        <v>263.65729689804863</v>
      </c>
      <c r="H153" s="107">
        <v>6.2785388127853878E-2</v>
      </c>
      <c r="I153" s="108">
        <v>241.96682770577843</v>
      </c>
      <c r="J153" s="109">
        <v>6.2785388127853878E-2</v>
      </c>
      <c r="L153" s="106">
        <v>1248.0802568582446</v>
      </c>
      <c r="M153" s="107">
        <v>9.7031963470319629E-2</v>
      </c>
      <c r="N153" s="106">
        <v>1018.8043677000468</v>
      </c>
      <c r="O153" s="107">
        <v>0.37100456621004563</v>
      </c>
      <c r="P153" s="106">
        <v>1124.0539892196693</v>
      </c>
      <c r="Q153" s="107">
        <v>0.10273972602739725</v>
      </c>
      <c r="R153" s="106">
        <v>1168.3255697091633</v>
      </c>
      <c r="S153" s="107">
        <v>3.9954337899543384E-2</v>
      </c>
      <c r="T153" s="108">
        <v>1171.4073123978824</v>
      </c>
      <c r="U153" s="109">
        <v>5.1369863013698627E-2</v>
      </c>
      <c r="V153" s="113"/>
      <c r="X153" s="106">
        <v>1230.6389789038321</v>
      </c>
      <c r="Y153" s="107">
        <v>6.2785388127853878E-2</v>
      </c>
      <c r="Z153" s="106">
        <v>1184.2102766665441</v>
      </c>
      <c r="AA153" s="107">
        <v>5.7077625570776253E-2</v>
      </c>
      <c r="AB153" s="106">
        <v>1174.1363283546607</v>
      </c>
      <c r="AC153" s="107">
        <v>3.4246575342465752E-2</v>
      </c>
      <c r="AD153" s="106">
        <v>1175.1865058499388</v>
      </c>
      <c r="AE153" s="107">
        <v>0.1541095890410959</v>
      </c>
      <c r="AF153" s="108">
        <v>1206.1347234635714</v>
      </c>
      <c r="AG153" s="109">
        <v>1.7123287671232876E-2</v>
      </c>
      <c r="AJ153" s="106">
        <v>1821.2045139520544</v>
      </c>
      <c r="AK153" s="107">
        <v>0.10844748858447489</v>
      </c>
      <c r="AL153" s="106">
        <v>1804.4773331998986</v>
      </c>
      <c r="AM153" s="107">
        <v>0.14269406392694062</v>
      </c>
      <c r="AN153" s="106">
        <v>1907.0465212303131</v>
      </c>
      <c r="AO153" s="107">
        <v>0.13698630136986301</v>
      </c>
      <c r="AP153" s="106">
        <v>1866.8306163672767</v>
      </c>
      <c r="AQ153" s="107">
        <v>0.3139269406392694</v>
      </c>
      <c r="AR153" s="108">
        <v>1864.994416389321</v>
      </c>
      <c r="AS153" s="109">
        <v>8.5616438356164379E-2</v>
      </c>
      <c r="AV153" s="106">
        <v>686.12109262389004</v>
      </c>
      <c r="AW153" s="107">
        <v>1.3299086757990868</v>
      </c>
      <c r="AX153" s="106">
        <v>677.72053445611152</v>
      </c>
      <c r="AY153" s="107">
        <v>0.81050228310502281</v>
      </c>
      <c r="AZ153" s="106">
        <v>692.35063416542641</v>
      </c>
      <c r="BA153" s="107">
        <v>3.0536529680365296</v>
      </c>
      <c r="BB153" s="106">
        <v>708.26451160280101</v>
      </c>
      <c r="BC153" s="107">
        <v>1.5011415525114156</v>
      </c>
      <c r="BD153" s="108">
        <v>731.97962701233735</v>
      </c>
      <c r="BE153" s="109">
        <v>0.23972602739726029</v>
      </c>
      <c r="BH153" s="106">
        <v>2291.8563705659931</v>
      </c>
      <c r="BI153" s="107">
        <v>3.4246575342465752E-2</v>
      </c>
      <c r="BJ153" s="106">
        <v>2350.5111979046874</v>
      </c>
      <c r="BK153" s="107">
        <v>0.12557077625570776</v>
      </c>
      <c r="BL153" s="106">
        <v>2455.6390007987447</v>
      </c>
      <c r="BM153" s="107">
        <v>0.13127853881278539</v>
      </c>
      <c r="BN153" s="106">
        <v>2587.2648878681493</v>
      </c>
      <c r="BO153" s="107">
        <v>6.2785388127853878E-2</v>
      </c>
      <c r="BP153" s="108">
        <v>2653.3493697037193</v>
      </c>
      <c r="BQ153" s="109">
        <v>4.5662100456621002E-2</v>
      </c>
      <c r="BT153" s="106">
        <v>4013.1907565769388</v>
      </c>
      <c r="BU153" s="107">
        <v>8.5616438356164379E-2</v>
      </c>
      <c r="BV153" s="106">
        <v>4003.4454520014997</v>
      </c>
      <c r="BW153" s="107">
        <v>7.9908675799086767E-2</v>
      </c>
      <c r="BX153" s="106">
        <v>4221.6129495483619</v>
      </c>
      <c r="BY153" s="107">
        <v>1.7123287671232876E-2</v>
      </c>
      <c r="BZ153" s="106">
        <v>4366.0322763818931</v>
      </c>
      <c r="CA153" s="107">
        <v>2.8538812785388126E-2</v>
      </c>
      <c r="CB153" s="108">
        <v>4177.3471553139434</v>
      </c>
      <c r="CC153" s="109">
        <v>2.2831050228310501E-2</v>
      </c>
      <c r="CF153" s="106">
        <v>815.24411022210484</v>
      </c>
      <c r="CG153" s="107">
        <v>7.4200913242009128E-2</v>
      </c>
      <c r="CH153" s="106">
        <v>849.06805025031974</v>
      </c>
      <c r="CI153" s="107">
        <v>3.9954337899543384E-2</v>
      </c>
      <c r="CJ153" s="106">
        <v>852.70200141635178</v>
      </c>
      <c r="CK153" s="107">
        <v>2.8538812785388126E-2</v>
      </c>
      <c r="CL153" s="106">
        <v>941.31333093568298</v>
      </c>
      <c r="CM153" s="107">
        <v>1.1415525114155251E-2</v>
      </c>
      <c r="CN153" s="108">
        <v>790.63144053976259</v>
      </c>
      <c r="CO153" s="109">
        <v>2.2831050228310501E-2</v>
      </c>
    </row>
    <row r="154" spans="1:93" x14ac:dyDescent="0.25">
      <c r="A154" s="106">
        <v>270.43800028848051</v>
      </c>
      <c r="B154" s="107">
        <v>7.4200913242009128E-2</v>
      </c>
      <c r="C154" s="106">
        <v>306.54057309418067</v>
      </c>
      <c r="D154" s="107">
        <v>6.2785388127853878E-2</v>
      </c>
      <c r="E154" s="106">
        <v>284.6725082645022</v>
      </c>
      <c r="F154" s="107">
        <v>3.9954337899543384E-2</v>
      </c>
      <c r="G154" s="106">
        <v>269.93908531238833</v>
      </c>
      <c r="H154" s="107">
        <v>4.5662100456621002E-2</v>
      </c>
      <c r="I154" s="108">
        <v>248.00861973917452</v>
      </c>
      <c r="J154" s="109">
        <v>3.4246575342465752E-2</v>
      </c>
      <c r="L154" s="106">
        <v>1266.0548844874211</v>
      </c>
      <c r="M154" s="107">
        <v>7.4200913242009128E-2</v>
      </c>
      <c r="N154" s="106">
        <v>1035.2141367679865</v>
      </c>
      <c r="O154" s="107">
        <v>0.2454337899543379</v>
      </c>
      <c r="P154" s="106">
        <v>1142.3997975104919</v>
      </c>
      <c r="Q154" s="107">
        <v>7.4200913242009128E-2</v>
      </c>
      <c r="R154" s="106">
        <v>1187.6985643244125</v>
      </c>
      <c r="S154" s="107">
        <v>1.7123287671232876E-2</v>
      </c>
      <c r="T154" s="108">
        <v>1190.0440560542211</v>
      </c>
      <c r="U154" s="109">
        <v>3.4246575342465752E-2</v>
      </c>
      <c r="V154" s="113"/>
      <c r="X154" s="106">
        <v>1243.1575392672075</v>
      </c>
      <c r="Y154" s="107">
        <v>3.4246575342465752E-2</v>
      </c>
      <c r="Z154" s="106">
        <v>1196.9718898367425</v>
      </c>
      <c r="AA154" s="107">
        <v>3.4246575342465752E-2</v>
      </c>
      <c r="AB154" s="106">
        <v>1187.452392567295</v>
      </c>
      <c r="AC154" s="107">
        <v>2.2831050228310501E-2</v>
      </c>
      <c r="AD154" s="106">
        <v>1186.9706794792039</v>
      </c>
      <c r="AE154" s="107">
        <v>0.12557077625570776</v>
      </c>
      <c r="AF154" s="108">
        <v>1218.3377436149647</v>
      </c>
      <c r="AG154" s="109">
        <v>1.1415525114155251E-2</v>
      </c>
      <c r="AJ154" s="106">
        <v>1847.2474857471184</v>
      </c>
      <c r="AK154" s="107">
        <v>9.1324200913242004E-2</v>
      </c>
      <c r="AL154" s="106">
        <v>1829.4027468722531</v>
      </c>
      <c r="AM154" s="107">
        <v>0.12557077625570776</v>
      </c>
      <c r="AN154" s="106">
        <v>1933.8764007957311</v>
      </c>
      <c r="AO154" s="107">
        <v>0.12557077625570776</v>
      </c>
      <c r="AP154" s="106">
        <v>1894.6151171958113</v>
      </c>
      <c r="AQ154" s="107">
        <v>0.21689497716894979</v>
      </c>
      <c r="AR154" s="108">
        <v>1890.9944905329767</v>
      </c>
      <c r="AS154" s="109">
        <v>5.7077625570776253E-2</v>
      </c>
      <c r="AV154" s="106">
        <v>690.36979818297448</v>
      </c>
      <c r="AW154" s="107">
        <v>0.86187214611872143</v>
      </c>
      <c r="AX154" s="106">
        <v>686.50508919045001</v>
      </c>
      <c r="AY154" s="107">
        <v>0.38242009132420091</v>
      </c>
      <c r="AZ154" s="106">
        <v>703.18529103731078</v>
      </c>
      <c r="BA154" s="107">
        <v>1.8321917808219179</v>
      </c>
      <c r="BB154" s="106">
        <v>718.48799842008077</v>
      </c>
      <c r="BC154" s="107">
        <v>0.58789954337899542</v>
      </c>
      <c r="BD154" s="108">
        <v>740.83045489137714</v>
      </c>
      <c r="BE154" s="109">
        <v>9.7031963470319629E-2</v>
      </c>
      <c r="BH154" s="106">
        <v>2328.8324805428115</v>
      </c>
      <c r="BI154" s="107">
        <v>2.8538812785388126E-2</v>
      </c>
      <c r="BJ154" s="106">
        <v>2389.5723711492697</v>
      </c>
      <c r="BK154" s="107">
        <v>0.11415525114155251</v>
      </c>
      <c r="BL154" s="106">
        <v>2494.0483896765131</v>
      </c>
      <c r="BM154" s="107">
        <v>0.10844748858447489</v>
      </c>
      <c r="BN154" s="106">
        <v>2624.0564553047375</v>
      </c>
      <c r="BO154" s="107">
        <v>4.5662100456621002E-2</v>
      </c>
      <c r="BP154" s="108">
        <v>2692.7936224122077</v>
      </c>
      <c r="BQ154" s="109">
        <v>3.9954337899543384E-2</v>
      </c>
      <c r="BT154" s="106">
        <v>4048.5117525514474</v>
      </c>
      <c r="BU154" s="107">
        <v>7.4200913242009128E-2</v>
      </c>
      <c r="BV154" s="106">
        <v>4041.9495179665855</v>
      </c>
      <c r="BW154" s="107">
        <v>6.2785388127853878E-2</v>
      </c>
      <c r="BX154" s="106">
        <v>4261.8699505245058</v>
      </c>
      <c r="BY154" s="107">
        <v>1.7123287671232876E-2</v>
      </c>
      <c r="BZ154" s="106">
        <v>4408.4587515813755</v>
      </c>
      <c r="CA154" s="107">
        <v>2.2831050228310501E-2</v>
      </c>
      <c r="CB154" s="108">
        <v>4218.9404416022853</v>
      </c>
      <c r="CC154" s="109">
        <v>2.2831050228310501E-2</v>
      </c>
      <c r="CF154" s="106">
        <v>823.40569359669246</v>
      </c>
      <c r="CG154" s="107">
        <v>6.8493150684931503E-2</v>
      </c>
      <c r="CH154" s="106">
        <v>858.0069060899267</v>
      </c>
      <c r="CI154" s="107">
        <v>2.8538812785388126E-2</v>
      </c>
      <c r="CJ154" s="106">
        <v>861.62946727052554</v>
      </c>
      <c r="CK154" s="107">
        <v>2.2831050228310501E-2</v>
      </c>
      <c r="CL154" s="106">
        <v>951.53847512243976</v>
      </c>
      <c r="CM154" s="107">
        <v>1.1415525114155251E-2</v>
      </c>
      <c r="CN154" s="108">
        <v>799.40559814493986</v>
      </c>
      <c r="CO154" s="109">
        <v>2.2831050228310501E-2</v>
      </c>
    </row>
    <row r="155" spans="1:93" x14ac:dyDescent="0.25">
      <c r="A155" s="106">
        <v>275.28378231755198</v>
      </c>
      <c r="B155" s="107">
        <v>7.4200913242009128E-2</v>
      </c>
      <c r="C155" s="106">
        <v>312.37255575065461</v>
      </c>
      <c r="D155" s="107">
        <v>5.1369863013698627E-2</v>
      </c>
      <c r="E155" s="106">
        <v>290.71210886991548</v>
      </c>
      <c r="F155" s="107">
        <v>2.8538812785388126E-2</v>
      </c>
      <c r="G155" s="106">
        <v>276.22087372672803</v>
      </c>
      <c r="H155" s="107">
        <v>2.8538812785388126E-2</v>
      </c>
      <c r="I155" s="108">
        <v>254.05041177257061</v>
      </c>
      <c r="J155" s="109">
        <v>3.4246575342465752E-2</v>
      </c>
      <c r="L155" s="106">
        <v>1284.0295121165975</v>
      </c>
      <c r="M155" s="107">
        <v>6.2785388127853878E-2</v>
      </c>
      <c r="N155" s="106">
        <v>1051.6239058359261</v>
      </c>
      <c r="O155" s="107">
        <v>0.12557077625570776</v>
      </c>
      <c r="P155" s="106">
        <v>1160.7456058013145</v>
      </c>
      <c r="Q155" s="107">
        <v>5.1369863013698627E-2</v>
      </c>
      <c r="R155" s="106">
        <v>1207.0715589396616</v>
      </c>
      <c r="S155" s="107">
        <v>1.7123287671232876E-2</v>
      </c>
      <c r="T155" s="108">
        <v>1208.6807997105598</v>
      </c>
      <c r="U155" s="109">
        <v>2.2831050228310501E-2</v>
      </c>
      <c r="V155" s="113"/>
      <c r="X155" s="106">
        <v>1255.6760996305829</v>
      </c>
      <c r="Y155" s="107">
        <v>2.2831050228310501E-2</v>
      </c>
      <c r="Z155" s="106">
        <v>1209.733503006941</v>
      </c>
      <c r="AA155" s="107">
        <v>2.2831050228310501E-2</v>
      </c>
      <c r="AB155" s="106">
        <v>1200.7684567799292</v>
      </c>
      <c r="AC155" s="107">
        <v>1.7123287671232876E-2</v>
      </c>
      <c r="AD155" s="106">
        <v>1198.754853108469</v>
      </c>
      <c r="AE155" s="107">
        <v>8.5616438356164379E-2</v>
      </c>
      <c r="AF155" s="108">
        <v>1230.5407637663579</v>
      </c>
      <c r="AG155" s="109">
        <v>1.1415525114155251E-2</v>
      </c>
      <c r="AJ155" s="106">
        <v>1873.2904575421824</v>
      </c>
      <c r="AK155" s="107">
        <v>9.1324200913242004E-2</v>
      </c>
      <c r="AL155" s="106">
        <v>1854.3281605446077</v>
      </c>
      <c r="AM155" s="107">
        <v>8.5616438356164379E-2</v>
      </c>
      <c r="AN155" s="106">
        <v>1960.7062803611491</v>
      </c>
      <c r="AO155" s="107">
        <v>0.12557077625570776</v>
      </c>
      <c r="AP155" s="106">
        <v>1922.399618024346</v>
      </c>
      <c r="AQ155" s="107">
        <v>0.1541095890410959</v>
      </c>
      <c r="AR155" s="108">
        <v>1916.9945646766323</v>
      </c>
      <c r="AS155" s="109">
        <v>5.1369863013698627E-2</v>
      </c>
      <c r="AV155" s="106">
        <v>694.61850374205892</v>
      </c>
      <c r="AW155" s="107">
        <v>0.43949771689497713</v>
      </c>
      <c r="AX155" s="106">
        <v>695.28964392478849</v>
      </c>
      <c r="AY155" s="107">
        <v>0.20547945205479451</v>
      </c>
      <c r="AZ155" s="106">
        <v>714.01994790919514</v>
      </c>
      <c r="BA155" s="107">
        <v>0.7591324200913242</v>
      </c>
      <c r="BB155" s="106">
        <v>728.71148523736053</v>
      </c>
      <c r="BC155" s="107">
        <v>0.21689497716894979</v>
      </c>
      <c r="BD155" s="108">
        <v>749.68128277041694</v>
      </c>
      <c r="BE155" s="109">
        <v>5.7077625570776253E-2</v>
      </c>
      <c r="BH155" s="106">
        <v>2365.8085905196299</v>
      </c>
      <c r="BI155" s="107">
        <v>2.8538812785388126E-2</v>
      </c>
      <c r="BJ155" s="106">
        <v>2428.6335443938519</v>
      </c>
      <c r="BK155" s="107">
        <v>6.8493150684931503E-2</v>
      </c>
      <c r="BL155" s="106">
        <v>2532.4577785542815</v>
      </c>
      <c r="BM155" s="107">
        <v>8.5616438356164379E-2</v>
      </c>
      <c r="BN155" s="106">
        <v>2660.8480227413256</v>
      </c>
      <c r="BO155" s="107">
        <v>3.4246575342465752E-2</v>
      </c>
      <c r="BP155" s="108">
        <v>2732.2378751206961</v>
      </c>
      <c r="BQ155" s="109">
        <v>2.8538812785388126E-2</v>
      </c>
      <c r="BT155" s="106">
        <v>4083.832748525956</v>
      </c>
      <c r="BU155" s="107">
        <v>5.7077625570776253E-2</v>
      </c>
      <c r="BV155" s="106">
        <v>4080.4535839316713</v>
      </c>
      <c r="BW155" s="107">
        <v>4.5662100456621002E-2</v>
      </c>
      <c r="BX155" s="106">
        <v>4302.1269515006497</v>
      </c>
      <c r="BY155" s="107">
        <v>1.1415525114155251E-2</v>
      </c>
      <c r="BZ155" s="106">
        <v>4450.8852267808579</v>
      </c>
      <c r="CA155" s="107">
        <v>1.1415525114155251E-2</v>
      </c>
      <c r="CB155" s="108">
        <v>4260.5337278906272</v>
      </c>
      <c r="CC155" s="109">
        <v>1.7123287671232876E-2</v>
      </c>
      <c r="CF155" s="106">
        <v>831.56727697128008</v>
      </c>
      <c r="CG155" s="107">
        <v>5.7077625570776253E-2</v>
      </c>
      <c r="CH155" s="106">
        <v>866.94576192953366</v>
      </c>
      <c r="CI155" s="107">
        <v>1.7123287671232876E-2</v>
      </c>
      <c r="CJ155" s="106">
        <v>870.5569331246993</v>
      </c>
      <c r="CK155" s="107">
        <v>1.1415525114155251E-2</v>
      </c>
      <c r="CL155" s="106">
        <v>961.76361930919654</v>
      </c>
      <c r="CM155" s="107">
        <v>1.1415525114155251E-2</v>
      </c>
      <c r="CN155" s="108">
        <v>808.17975575011712</v>
      </c>
      <c r="CO155" s="109">
        <v>1.7123287671232876E-2</v>
      </c>
    </row>
    <row r="156" spans="1:93" x14ac:dyDescent="0.25">
      <c r="A156" s="106">
        <v>280.12956434662345</v>
      </c>
      <c r="B156" s="107">
        <v>5.7077625570776253E-2</v>
      </c>
      <c r="C156" s="106">
        <v>318.20453840712855</v>
      </c>
      <c r="D156" s="107">
        <v>2.8538812785388126E-2</v>
      </c>
      <c r="E156" s="106">
        <v>296.75170947532877</v>
      </c>
      <c r="F156" s="107">
        <v>2.2831050228310501E-2</v>
      </c>
      <c r="G156" s="106">
        <v>282.50266214106773</v>
      </c>
      <c r="H156" s="107">
        <v>2.2831050228310501E-2</v>
      </c>
      <c r="I156" s="108">
        <v>260.09220380596668</v>
      </c>
      <c r="J156" s="109">
        <v>1.7123287671232876E-2</v>
      </c>
      <c r="L156" s="106">
        <v>1302.004139745774</v>
      </c>
      <c r="M156" s="107">
        <v>2.2831050228310501E-2</v>
      </c>
      <c r="N156" s="106">
        <v>1068.0336749038656</v>
      </c>
      <c r="O156" s="107">
        <v>7.4200913242009128E-2</v>
      </c>
      <c r="P156" s="106">
        <v>1179.091414092137</v>
      </c>
      <c r="Q156" s="107">
        <v>2.8538812785388126E-2</v>
      </c>
      <c r="R156" s="106">
        <v>1226.4445535549107</v>
      </c>
      <c r="S156" s="107">
        <v>1.7123287671232876E-2</v>
      </c>
      <c r="T156" s="108">
        <v>1227.3175433668985</v>
      </c>
      <c r="U156" s="109">
        <v>1.7123287671232876E-2</v>
      </c>
      <c r="V156" s="113"/>
      <c r="X156" s="106">
        <v>1268.1946599939583</v>
      </c>
      <c r="Y156" s="107">
        <v>1.7123287671232876E-2</v>
      </c>
      <c r="Z156" s="106">
        <v>1222.4951161771394</v>
      </c>
      <c r="AA156" s="107">
        <v>1.7123287671232876E-2</v>
      </c>
      <c r="AB156" s="106">
        <v>1214.0845209925635</v>
      </c>
      <c r="AC156" s="107">
        <v>1.7123287671232876E-2</v>
      </c>
      <c r="AD156" s="106">
        <v>1210.539026737734</v>
      </c>
      <c r="AE156" s="107">
        <v>3.9954337899543384E-2</v>
      </c>
      <c r="AF156" s="108">
        <v>1242.7437839177512</v>
      </c>
      <c r="AG156" s="109">
        <v>5.7077625570776253E-3</v>
      </c>
      <c r="AJ156" s="106">
        <v>1899.3334293372463</v>
      </c>
      <c r="AK156" s="107">
        <v>6.2785388127853878E-2</v>
      </c>
      <c r="AL156" s="106">
        <v>1879.2535742169623</v>
      </c>
      <c r="AM156" s="107">
        <v>7.9908675799086767E-2</v>
      </c>
      <c r="AN156" s="106">
        <v>1987.5361599265671</v>
      </c>
      <c r="AO156" s="107">
        <v>9.7031963470319629E-2</v>
      </c>
      <c r="AP156" s="106">
        <v>1950.1841188528806</v>
      </c>
      <c r="AQ156" s="107">
        <v>9.7031963470319629E-2</v>
      </c>
      <c r="AR156" s="108">
        <v>1942.9946388202879</v>
      </c>
      <c r="AS156" s="109">
        <v>3.9954337899543384E-2</v>
      </c>
      <c r="AV156" s="106">
        <v>698.86720930114336</v>
      </c>
      <c r="AW156" s="107">
        <v>0.1997716894977169</v>
      </c>
      <c r="AX156" s="106">
        <v>704.07419865912698</v>
      </c>
      <c r="AY156" s="107">
        <v>0.13127853881278539</v>
      </c>
      <c r="AZ156" s="106">
        <v>724.8546047810795</v>
      </c>
      <c r="BA156" s="107">
        <v>0.2454337899543379</v>
      </c>
      <c r="BB156" s="106">
        <v>738.9349720546403</v>
      </c>
      <c r="BC156" s="107">
        <v>0.11415525114155251</v>
      </c>
      <c r="BD156" s="108">
        <v>758.53211064945674</v>
      </c>
      <c r="BE156" s="109">
        <v>2.8538812785388126E-2</v>
      </c>
      <c r="BH156" s="106">
        <v>2402.7847004964483</v>
      </c>
      <c r="BI156" s="107">
        <v>1.7123287671232876E-2</v>
      </c>
      <c r="BJ156" s="106">
        <v>2467.6947176384342</v>
      </c>
      <c r="BK156" s="107">
        <v>5.1369863013698627E-2</v>
      </c>
      <c r="BL156" s="106">
        <v>2570.8671674320499</v>
      </c>
      <c r="BM156" s="107">
        <v>6.2785388127853878E-2</v>
      </c>
      <c r="BN156" s="106">
        <v>2697.6395901779138</v>
      </c>
      <c r="BO156" s="107">
        <v>2.8538812785388126E-2</v>
      </c>
      <c r="BP156" s="108">
        <v>2771.6821278291845</v>
      </c>
      <c r="BQ156" s="109">
        <v>1.7123287671232876E-2</v>
      </c>
      <c r="BT156" s="106">
        <v>4119.1537445004651</v>
      </c>
      <c r="BU156" s="107">
        <v>3.9954337899543384E-2</v>
      </c>
      <c r="BV156" s="106">
        <v>4118.9576498967572</v>
      </c>
      <c r="BW156" s="107">
        <v>4.5662100456621002E-2</v>
      </c>
      <c r="BX156" s="106">
        <v>4342.3839524767936</v>
      </c>
      <c r="BY156" s="107">
        <v>1.1415525114155251E-2</v>
      </c>
      <c r="BZ156" s="106">
        <v>4493.3117019803403</v>
      </c>
      <c r="CA156" s="107">
        <v>1.1415525114155251E-2</v>
      </c>
      <c r="CB156" s="108">
        <v>4302.1270141789691</v>
      </c>
      <c r="CC156" s="109">
        <v>1.1415525114155251E-2</v>
      </c>
      <c r="CF156" s="106">
        <v>839.7288603458677</v>
      </c>
      <c r="CG156" s="107">
        <v>3.4246575342465752E-2</v>
      </c>
      <c r="CH156" s="106">
        <v>875.88461776914062</v>
      </c>
      <c r="CI156" s="107">
        <v>1.7123287671232876E-2</v>
      </c>
      <c r="CJ156" s="106">
        <v>879.48439897887306</v>
      </c>
      <c r="CK156" s="107">
        <v>1.1415525114155251E-2</v>
      </c>
      <c r="CL156" s="106">
        <v>971.98876349595332</v>
      </c>
      <c r="CM156" s="107">
        <v>1.1415525114155251E-2</v>
      </c>
      <c r="CN156" s="108">
        <v>816.95391335529439</v>
      </c>
      <c r="CO156" s="109">
        <v>1.7123287671232876E-2</v>
      </c>
    </row>
    <row r="157" spans="1:93" x14ac:dyDescent="0.25">
      <c r="A157" s="106">
        <v>284.97534637569493</v>
      </c>
      <c r="B157" s="107">
        <v>2.8538812785388126E-2</v>
      </c>
      <c r="C157" s="106">
        <v>324.03652106360249</v>
      </c>
      <c r="D157" s="107">
        <v>2.2831050228310501E-2</v>
      </c>
      <c r="E157" s="106">
        <v>302.79131008074205</v>
      </c>
      <c r="F157" s="107">
        <v>1.7123287671232876E-2</v>
      </c>
      <c r="G157" s="106">
        <v>288.78445055540743</v>
      </c>
      <c r="H157" s="107">
        <v>1.1415525114155251E-2</v>
      </c>
      <c r="I157" s="108">
        <v>266.13399583936274</v>
      </c>
      <c r="J157" s="109">
        <v>1.7123287671232876E-2</v>
      </c>
      <c r="L157" s="106">
        <v>1319.9787673749504</v>
      </c>
      <c r="M157" s="107">
        <v>1.7123287671232876E-2</v>
      </c>
      <c r="N157" s="106">
        <v>1084.4434439718052</v>
      </c>
      <c r="O157" s="107">
        <v>3.4246575342465752E-2</v>
      </c>
      <c r="P157" s="106">
        <v>1197.4372223829596</v>
      </c>
      <c r="Q157" s="107">
        <v>2.2831050228310501E-2</v>
      </c>
      <c r="R157" s="106">
        <v>1245.8175481701599</v>
      </c>
      <c r="S157" s="107">
        <v>1.7123287671232876E-2</v>
      </c>
      <c r="T157" s="108">
        <v>1245.9542870232372</v>
      </c>
      <c r="U157" s="109">
        <v>1.1415525114155251E-2</v>
      </c>
      <c r="V157" s="113"/>
      <c r="X157" s="106">
        <v>1280.7132203573337</v>
      </c>
      <c r="Y157" s="107">
        <v>1.7123287671232876E-2</v>
      </c>
      <c r="Z157" s="106">
        <v>1235.2567293473378</v>
      </c>
      <c r="AA157" s="107">
        <v>1.1415525114155251E-2</v>
      </c>
      <c r="AB157" s="106">
        <v>1227.4005852051978</v>
      </c>
      <c r="AC157" s="107">
        <v>1.1415525114155251E-2</v>
      </c>
      <c r="AD157" s="106">
        <v>1222.3232003669991</v>
      </c>
      <c r="AE157" s="107">
        <v>2.8538812785388126E-2</v>
      </c>
      <c r="AF157" s="108">
        <v>1254.9468040691445</v>
      </c>
      <c r="AG157" s="109">
        <v>5.7077625570776253E-3</v>
      </c>
      <c r="AJ157" s="106">
        <v>1925.3764011323103</v>
      </c>
      <c r="AK157" s="107">
        <v>2.8538812785388126E-2</v>
      </c>
      <c r="AL157" s="106">
        <v>1904.1789878893169</v>
      </c>
      <c r="AM157" s="107">
        <v>5.1369863013698627E-2</v>
      </c>
      <c r="AN157" s="106">
        <v>2014.366039491985</v>
      </c>
      <c r="AO157" s="107">
        <v>6.8493150684931503E-2</v>
      </c>
      <c r="AP157" s="106">
        <v>1977.9686196814152</v>
      </c>
      <c r="AQ157" s="107">
        <v>4.5662100456621002E-2</v>
      </c>
      <c r="AR157" s="108">
        <v>1968.9947129639436</v>
      </c>
      <c r="AS157" s="109">
        <v>1.1415525114155251E-2</v>
      </c>
      <c r="AV157" s="106">
        <v>703.1159148602278</v>
      </c>
      <c r="AW157" s="107">
        <v>0.10844748858447489</v>
      </c>
      <c r="AX157" s="106">
        <v>712.85875339346546</v>
      </c>
      <c r="AY157" s="107">
        <v>7.4200913242009128E-2</v>
      </c>
      <c r="AZ157" s="106">
        <v>735.68926165296386</v>
      </c>
      <c r="BA157" s="107">
        <v>8.5616438356164379E-2</v>
      </c>
      <c r="BB157" s="106">
        <v>749.15845887192006</v>
      </c>
      <c r="BC157" s="107">
        <v>3.9954337899543384E-2</v>
      </c>
      <c r="BD157" s="108">
        <v>767.38293852849654</v>
      </c>
      <c r="BE157" s="109">
        <v>2.2831050228310501E-2</v>
      </c>
      <c r="BH157" s="106">
        <v>2439.7608104732667</v>
      </c>
      <c r="BI157" s="107">
        <v>5.7077625570776253E-3</v>
      </c>
      <c r="BJ157" s="106">
        <v>2506.7558908830165</v>
      </c>
      <c r="BK157" s="107">
        <v>4.5662100456621002E-2</v>
      </c>
      <c r="BL157" s="106">
        <v>2609.2765563098183</v>
      </c>
      <c r="BM157" s="107">
        <v>3.4246575342465752E-2</v>
      </c>
      <c r="BN157" s="106">
        <v>2734.4311576145019</v>
      </c>
      <c r="BO157" s="107">
        <v>2.2831050228310501E-2</v>
      </c>
      <c r="BP157" s="108">
        <v>2811.126380537673</v>
      </c>
      <c r="BQ157" s="109">
        <v>1.1415525114155251E-2</v>
      </c>
      <c r="BT157" s="106">
        <v>4154.4747404749742</v>
      </c>
      <c r="BU157" s="107">
        <v>2.2831050228310501E-2</v>
      </c>
      <c r="BV157" s="106">
        <v>4157.461715861843</v>
      </c>
      <c r="BW157" s="107">
        <v>2.2831050228310501E-2</v>
      </c>
      <c r="BX157" s="106">
        <v>4382.6409534529375</v>
      </c>
      <c r="BY157" s="107">
        <v>1.1415525114155251E-2</v>
      </c>
      <c r="BZ157" s="106">
        <v>4535.7381771798227</v>
      </c>
      <c r="CA157" s="107">
        <v>5.7077625570776253E-3</v>
      </c>
      <c r="CB157" s="108">
        <v>4343.7203004673111</v>
      </c>
      <c r="CC157" s="109">
        <v>1.1415525114155251E-2</v>
      </c>
      <c r="CF157" s="106">
        <v>847.89044372045532</v>
      </c>
      <c r="CG157" s="107">
        <v>1.1415525114155251E-2</v>
      </c>
      <c r="CH157" s="106">
        <v>884.82347360874758</v>
      </c>
      <c r="CI157" s="107">
        <v>1.1415525114155251E-2</v>
      </c>
      <c r="CJ157" s="106">
        <v>888.41186483304682</v>
      </c>
      <c r="CK157" s="107">
        <v>1.1415525114155251E-2</v>
      </c>
      <c r="CL157" s="106">
        <v>982.2139076827101</v>
      </c>
      <c r="CM157" s="107">
        <v>5.7077625570776253E-3</v>
      </c>
      <c r="CN157" s="108">
        <v>825.72807096047165</v>
      </c>
      <c r="CO157" s="109">
        <v>1.1415525114155251E-2</v>
      </c>
    </row>
    <row r="158" spans="1:93" x14ac:dyDescent="0.25">
      <c r="A158" s="106">
        <v>289.8211284047664</v>
      </c>
      <c r="B158" s="107">
        <v>1.7123287671232876E-2</v>
      </c>
      <c r="C158" s="106">
        <v>329.86850372007643</v>
      </c>
      <c r="D158" s="107">
        <v>5.7077625570776253E-3</v>
      </c>
      <c r="E158" s="106">
        <v>308.83091068615533</v>
      </c>
      <c r="F158" s="107">
        <v>1.1415525114155251E-2</v>
      </c>
      <c r="G158" s="106">
        <v>295.06623896974713</v>
      </c>
      <c r="H158" s="107">
        <v>5.7077625570776253E-3</v>
      </c>
      <c r="I158" s="108">
        <v>272.1757878727588</v>
      </c>
      <c r="J158" s="109">
        <v>1.1415525114155251E-2</v>
      </c>
      <c r="L158" s="106">
        <v>1337.9533950041268</v>
      </c>
      <c r="M158" s="107">
        <v>1.7123287671232876E-2</v>
      </c>
      <c r="N158" s="106">
        <v>1100.8532130397448</v>
      </c>
      <c r="O158" s="107">
        <v>1.7123287671232876E-2</v>
      </c>
      <c r="P158" s="106">
        <v>1215.7830306737822</v>
      </c>
      <c r="Q158" s="107">
        <v>1.7123287671232876E-2</v>
      </c>
      <c r="R158" s="106">
        <v>1265.190542785409</v>
      </c>
      <c r="S158" s="107">
        <v>1.1415525114155251E-2</v>
      </c>
      <c r="T158" s="108">
        <v>1264.5910306795759</v>
      </c>
      <c r="U158" s="109">
        <v>5.7077625570776253E-3</v>
      </c>
      <c r="V158" s="113"/>
      <c r="X158" s="106">
        <v>1293.2317807207091</v>
      </c>
      <c r="Y158" s="107">
        <v>1.1415525114155251E-2</v>
      </c>
      <c r="Z158" s="106">
        <v>1248.0183425175362</v>
      </c>
      <c r="AA158" s="107">
        <v>5.7077625570776253E-3</v>
      </c>
      <c r="AB158" s="106">
        <v>1240.7166494178321</v>
      </c>
      <c r="AC158" s="107">
        <v>5.7077625570776253E-3</v>
      </c>
      <c r="AD158" s="106">
        <v>1234.1073739962642</v>
      </c>
      <c r="AE158" s="107">
        <v>1.1415525114155251E-2</v>
      </c>
      <c r="AF158" s="108">
        <v>1267.1498242205378</v>
      </c>
      <c r="AG158" s="109">
        <v>5.7077625570776253E-3</v>
      </c>
      <c r="AJ158" s="106">
        <v>1951.4193729273743</v>
      </c>
      <c r="AK158" s="107">
        <v>1.1415525114155251E-2</v>
      </c>
      <c r="AL158" s="106">
        <v>1929.1044015616715</v>
      </c>
      <c r="AM158" s="107">
        <v>2.2831050228310501E-2</v>
      </c>
      <c r="AN158" s="106">
        <v>2041.195919057403</v>
      </c>
      <c r="AO158" s="107">
        <v>2.8538812785388126E-2</v>
      </c>
      <c r="AP158" s="106">
        <v>2005.7531205099499</v>
      </c>
      <c r="AQ158" s="107">
        <v>1.1415525114155251E-2</v>
      </c>
      <c r="AR158" s="108">
        <v>1994.9947871075992</v>
      </c>
      <c r="AS158" s="109">
        <v>1.1415525114155251E-2</v>
      </c>
      <c r="AV158" s="106">
        <v>707.36462041931225</v>
      </c>
      <c r="AW158" s="107">
        <v>2.8538812785388126E-2</v>
      </c>
      <c r="AX158" s="106">
        <v>721.64330812780395</v>
      </c>
      <c r="AY158" s="107">
        <v>1.1415525114155251E-2</v>
      </c>
      <c r="AZ158" s="106">
        <v>746.52391852484823</v>
      </c>
      <c r="BA158" s="107">
        <v>1.1415525114155251E-2</v>
      </c>
      <c r="BB158" s="106">
        <v>759.38194568919982</v>
      </c>
      <c r="BC158" s="107">
        <v>1.7123287671232876E-2</v>
      </c>
      <c r="BD158" s="108">
        <v>776.23376640753634</v>
      </c>
      <c r="BE158" s="109">
        <v>2.2831050228310501E-2</v>
      </c>
      <c r="BH158" s="106">
        <v>2476.7369204500851</v>
      </c>
      <c r="BI158" s="107">
        <v>5.7077625570776253E-3</v>
      </c>
      <c r="BJ158" s="106">
        <v>2545.8170641275988</v>
      </c>
      <c r="BK158" s="107">
        <v>2.8538812785388126E-2</v>
      </c>
      <c r="BL158" s="106">
        <v>2647.6859451875866</v>
      </c>
      <c r="BM158" s="107">
        <v>1.1415525114155251E-2</v>
      </c>
      <c r="BN158" s="106">
        <v>2771.22272505109</v>
      </c>
      <c r="BO158" s="107">
        <v>1.1415525114155251E-2</v>
      </c>
      <c r="BP158" s="108">
        <v>2850.5706332461614</v>
      </c>
      <c r="BQ158" s="109">
        <v>5.7077625570776253E-3</v>
      </c>
      <c r="BT158" s="106">
        <v>4189.7957364494832</v>
      </c>
      <c r="BU158" s="107">
        <v>2.2831050228310501E-2</v>
      </c>
      <c r="BV158" s="106">
        <v>4195.9657818269288</v>
      </c>
      <c r="BW158" s="107">
        <v>1.1415525114155251E-2</v>
      </c>
      <c r="BX158" s="106">
        <v>4422.8979544290814</v>
      </c>
      <c r="BY158" s="107">
        <v>1.1415525114155251E-2</v>
      </c>
      <c r="BZ158" s="106">
        <v>4578.1646523793052</v>
      </c>
      <c r="CA158" s="107">
        <v>5.7077625570776253E-3</v>
      </c>
      <c r="CB158" s="108">
        <v>4385.313586755653</v>
      </c>
      <c r="CC158" s="109">
        <v>1.1415525114155251E-2</v>
      </c>
      <c r="CF158" s="106">
        <v>856.05202709504294</v>
      </c>
      <c r="CG158" s="107">
        <v>5.7077625570776253E-3</v>
      </c>
      <c r="CH158" s="106">
        <v>893.76232944835454</v>
      </c>
      <c r="CI158" s="107">
        <v>1.1415525114155251E-2</v>
      </c>
      <c r="CJ158" s="106">
        <v>897.33933068722058</v>
      </c>
      <c r="CK158" s="107">
        <v>5.7077625570776253E-3</v>
      </c>
      <c r="CL158" s="106">
        <v>992.43905186946688</v>
      </c>
      <c r="CM158" s="107">
        <v>5.7077625570776253E-3</v>
      </c>
      <c r="CN158" s="108">
        <v>834.50222856564892</v>
      </c>
      <c r="CO158" s="109">
        <v>5.7077625570776253E-3</v>
      </c>
    </row>
    <row r="159" spans="1:93" x14ac:dyDescent="0.25">
      <c r="A159" s="106">
        <v>294.66691043383787</v>
      </c>
      <c r="B159" s="107">
        <v>0</v>
      </c>
      <c r="C159" s="106">
        <v>335.70048637655037</v>
      </c>
      <c r="D159" s="107">
        <v>5.7077625570776253E-3</v>
      </c>
      <c r="E159" s="106">
        <v>314.87051129156862</v>
      </c>
      <c r="F159" s="107">
        <v>0</v>
      </c>
      <c r="G159" s="106">
        <v>301.34802738408683</v>
      </c>
      <c r="H159" s="107">
        <v>0</v>
      </c>
      <c r="I159" s="108">
        <v>278.21757990615487</v>
      </c>
      <c r="J159" s="109">
        <v>0</v>
      </c>
      <c r="L159" s="106">
        <v>1355.9280226333033</v>
      </c>
      <c r="M159" s="107">
        <v>5.7077625570776253E-3</v>
      </c>
      <c r="N159" s="106">
        <v>1117.2629821076844</v>
      </c>
      <c r="O159" s="107">
        <v>0</v>
      </c>
      <c r="P159" s="106">
        <v>1234.1288389646047</v>
      </c>
      <c r="Q159" s="107">
        <v>0</v>
      </c>
      <c r="R159" s="106">
        <v>1284.5635374006581</v>
      </c>
      <c r="S159" s="107">
        <v>0</v>
      </c>
      <c r="T159" s="108">
        <v>1283.2277743359145</v>
      </c>
      <c r="U159" s="109">
        <v>0</v>
      </c>
      <c r="V159" s="113"/>
      <c r="X159" s="106">
        <v>1305.7503410840845</v>
      </c>
      <c r="Y159" s="107">
        <v>0</v>
      </c>
      <c r="Z159" s="106">
        <v>1260.7799556877346</v>
      </c>
      <c r="AA159" s="107">
        <v>0</v>
      </c>
      <c r="AB159" s="106">
        <v>1254.0327136304663</v>
      </c>
      <c r="AC159" s="107">
        <v>0</v>
      </c>
      <c r="AD159" s="106">
        <v>1245.8915476255293</v>
      </c>
      <c r="AE159" s="107">
        <v>0</v>
      </c>
      <c r="AF159" s="108">
        <v>1279.352844371931</v>
      </c>
      <c r="AG159" s="109">
        <v>0</v>
      </c>
      <c r="AJ159" s="106">
        <v>1977.4623447224383</v>
      </c>
      <c r="AK159" s="107">
        <v>0</v>
      </c>
      <c r="AL159" s="106">
        <v>1954.029815234026</v>
      </c>
      <c r="AM159" s="107">
        <v>0</v>
      </c>
      <c r="AN159" s="106">
        <v>2068.0257986228207</v>
      </c>
      <c r="AO159" s="107">
        <v>0</v>
      </c>
      <c r="AP159" s="106">
        <v>2033.5376213384845</v>
      </c>
      <c r="AQ159" s="107">
        <v>5.7077625570776253E-3</v>
      </c>
      <c r="AR159" s="108">
        <v>2020.9948612512549</v>
      </c>
      <c r="AS159" s="109">
        <v>5.7077625570776253E-3</v>
      </c>
      <c r="AV159" s="106">
        <v>711.61332597839669</v>
      </c>
      <c r="AW159" s="107">
        <v>0</v>
      </c>
      <c r="AX159" s="106">
        <v>730.42786286214243</v>
      </c>
      <c r="AY159" s="107">
        <v>0</v>
      </c>
      <c r="AZ159" s="106">
        <v>757.35857539673259</v>
      </c>
      <c r="BA159" s="107">
        <v>0</v>
      </c>
      <c r="BB159" s="106">
        <v>769.60543250647959</v>
      </c>
      <c r="BC159" s="107">
        <v>0</v>
      </c>
      <c r="BD159" s="108">
        <v>785.08459428657613</v>
      </c>
      <c r="BE159" s="109">
        <v>5.7077625570776253E-3</v>
      </c>
      <c r="BH159" s="106">
        <v>2513.7130304269035</v>
      </c>
      <c r="BI159" s="107">
        <v>0</v>
      </c>
      <c r="BJ159" s="106">
        <v>2584.878237372181</v>
      </c>
      <c r="BK159" s="107">
        <v>0</v>
      </c>
      <c r="BL159" s="106">
        <v>2686.095334065355</v>
      </c>
      <c r="BM159" s="107">
        <v>0</v>
      </c>
      <c r="BN159" s="106">
        <v>2808.0142924876782</v>
      </c>
      <c r="BO159" s="107">
        <v>0</v>
      </c>
      <c r="BP159" s="108">
        <v>2890.0148859546498</v>
      </c>
      <c r="BQ159" s="109">
        <v>0</v>
      </c>
      <c r="BT159" s="106">
        <v>4225.1167324239923</v>
      </c>
      <c r="BU159" s="107">
        <v>5.7077625570776253E-3</v>
      </c>
      <c r="BV159" s="106">
        <v>4234.4698477920147</v>
      </c>
      <c r="BW159" s="107">
        <v>5.7077625570776253E-3</v>
      </c>
      <c r="BX159" s="106">
        <v>4463.1549554052253</v>
      </c>
      <c r="BY159" s="107">
        <v>0</v>
      </c>
      <c r="BZ159" s="106">
        <v>4620.5911275787876</v>
      </c>
      <c r="CA159" s="107">
        <v>0</v>
      </c>
      <c r="CB159" s="108">
        <v>4426.9068730439949</v>
      </c>
      <c r="CC159" s="109">
        <v>5.7077625570776253E-3</v>
      </c>
      <c r="CF159" s="106">
        <v>864.21361046963057</v>
      </c>
      <c r="CG159" s="107">
        <v>0</v>
      </c>
      <c r="CH159" s="106">
        <v>902.70118528796149</v>
      </c>
      <c r="CI159" s="107">
        <v>5.7077625570776253E-3</v>
      </c>
      <c r="CJ159" s="106">
        <v>906.26679654139434</v>
      </c>
      <c r="CK159" s="107">
        <v>0</v>
      </c>
      <c r="CL159" s="106">
        <v>1002.6641960562237</v>
      </c>
      <c r="CM159" s="107">
        <v>5.7077625570776253E-3</v>
      </c>
      <c r="CN159" s="108">
        <v>843.27638617082619</v>
      </c>
      <c r="CO159" s="109">
        <v>0</v>
      </c>
    </row>
  </sheetData>
  <pageMargins left="0.70866141732283472" right="0.70866141732283472" top="0.74803149606299213" bottom="0.74803149606299213" header="0.31496062992125984" footer="0.31496062992125984"/>
  <pageSetup paperSize="120" scale="34" fitToHeight="0"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5185621C7115A41AE0530AEA10AC5BA4" version="1.0.0">
  <systemFields>
    <field name="Objective-Id">
      <value order="0">A6440234</value>
    </field>
    <field name="Objective-Title">
      <value order="0">Chapter 9 Network Capability and Performance Data Workbook</value>
    </field>
    <field name="Objective-Description">
      <value order="0"/>
    </field>
    <field name="Objective-CreationStamp">
      <value order="0">2026-09-15T03:19:22Z</value>
    </field>
    <field name="Objective-IsApproved">
      <value order="0">false</value>
    </field>
    <field name="Objective-IsPublished">
      <value order="0">false</value>
    </field>
    <field name="Objective-DatePublished">
      <value order="0"/>
    </field>
    <field name="Objective-ModificationStamp">
      <value order="0">2026-10-21T20:33:03Z</value>
    </field>
    <field name="Objective-Owner">
      <value order="0">Annlea Bruce</value>
    </field>
    <field name="Objective-Path">
      <value order="0">Objective Global Folder:01. Powerlink Folder Structure:Grid Planning:Grid Planning Regulatory Obligations:Grid Planning Regulatory Obligations - TAPR (Transmission Annual Planning Report):Grid Planning Regulatory Obligations - TAPR (Transmission Annual Planning Report) - Development - 2026:Grid Planning Regulatory Obligations - TAPR (Transmission Annual Planning Report) - Development - 2026 - Chapters:Chapter 9 data</value>
    </field>
    <field name="Objective-Parent">
      <value order="0">Chapter 9 data</value>
    </field>
    <field name="Objective-State">
      <value order="0">Being Edited</value>
    </field>
    <field name="Objective-VersionId">
      <value order="0">vA10408791</value>
    </field>
    <field name="Objective-Version">
      <value order="0">16.1</value>
    </field>
    <field name="Objective-VersionNumber">
      <value order="0">17</value>
    </field>
    <field name="Objective-VersionComment">
      <value order="0"/>
    </field>
    <field name="Objective-FileNumber">
      <value order="0">qA550302</value>
    </field>
    <field name="Objective-Classification">
      <value order="0"/>
    </field>
    <field name="Objective-Caveats">
      <value order="0">Active Users - Powerlink</value>
    </field>
  </systemFields>
  <catalogues>
    <catalogue name="Document Type Catalogue" type="type" ori="id:cA62">
      <field name="Objective-Project Governance">
        <value order="0"/>
      </field>
      <field name="Objective-SAP Project">
        <value order="0"/>
      </field>
      <field name="Objective-Connect Creator">
        <value order="0"/>
      </field>
      <field name="Objective-System Integration Key">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5185621C7115A41AE0530AEA10AC5BA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Cover</vt:lpstr>
      <vt:lpstr>Index</vt:lpstr>
      <vt:lpstr>Generation Commitments</vt:lpstr>
      <vt:lpstr>Figure 9.1 and 9.2</vt:lpstr>
      <vt:lpstr>Figure 9.3</vt:lpstr>
      <vt:lpstr>Figure 9.4</vt:lpstr>
      <vt:lpstr>Figure 9.5</vt:lpstr>
      <vt:lpstr>Figure 9.6</vt:lpstr>
      <vt:lpstr>Figure 9.7</vt:lpstr>
      <vt:lpstr>Table 9.1</vt:lpstr>
      <vt:lpstr>Figure 9.8</vt:lpstr>
      <vt:lpstr>Infographic Far North</vt:lpstr>
      <vt:lpstr>Infographic Ross</vt:lpstr>
      <vt:lpstr>Infographic North</vt:lpstr>
      <vt:lpstr>Infographic Central West</vt:lpstr>
      <vt:lpstr>Infographic Gladstone</vt:lpstr>
      <vt:lpstr>Infographic Wide Bay</vt:lpstr>
      <vt:lpstr>Infographic Moreton</vt:lpstr>
      <vt:lpstr>Infographic Gold Coast</vt:lpstr>
      <vt:lpstr>Infographic South West</vt:lpstr>
      <vt:lpstr>Infographic Bulli</vt:lpstr>
      <vt:lpstr>Infographic Surat</vt:lpstr>
      <vt:lpstr>Infographic Grid Sections</vt:lpstr>
      <vt:lpstr>Infographic Constraints</vt:lpstr>
    </vt:vector>
  </TitlesOfParts>
  <Company>Powerlink Queensland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MONTIEL Enrique (Powerlink)</dc:creator>
  <cp:lastModifiedBy>Annlea Bruce</cp:lastModifiedBy>
  <cp:lastPrinted>2026-10-21T20:39:46Z</cp:lastPrinted>
  <dcterms:created xsi:type="dcterms:W3CDTF">2020-07-19T06:47:29Z</dcterms:created>
  <dcterms:modified xsi:type="dcterms:W3CDTF">2026-10-21T20:52:29Z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Comment">
    <vt:lpwstr/>
  </property>
  <property fmtid="{D5CDD505-2E9C-101B-9397-08002B2CF9AE}" pid="4" name="Objective-Project Governance [system]">
    <vt:lpwstr/>
  </property>
  <property fmtid="{D5CDD505-2E9C-101B-9397-08002B2CF9AE}" pid="5" name="Objective-SAP Project [system]">
    <vt:lpwstr/>
  </property>
  <property fmtid="{D5CDD505-2E9C-101B-9397-08002B2CF9AE}" pid="6" name="Objective-Connect Creator [system]">
    <vt:lpwstr/>
  </property>
  <property fmtid="{D5CDD505-2E9C-101B-9397-08002B2CF9AE}" pid="7" name="Customer-Id">
    <vt:lpwstr>5185621C7115A41AE0530AEA10AC5BA4</vt:lpwstr>
  </property>
  <property fmtid="{D5CDD505-2E9C-101B-9397-08002B2CF9AE}" pid="8" name="Objective-Id">
    <vt:lpwstr>A6440234</vt:lpwstr>
  </property>
  <property fmtid="{D5CDD505-2E9C-101B-9397-08002B2CF9AE}" pid="9" name="Objective-Title">
    <vt:lpwstr>Chapter 9 Network Capability and Performance Data Workbook</vt:lpwstr>
  </property>
  <property fmtid="{D5CDD505-2E9C-101B-9397-08002B2CF9AE}" pid="10" name="Objective-Description">
    <vt:lpwstr/>
  </property>
  <property fmtid="{D5CDD505-2E9C-101B-9397-08002B2CF9AE}" pid="11" name="Objective-CreationStamp">
    <vt:filetime>2026-09-15T03:19:22Z</vt:filetime>
  </property>
  <property fmtid="{D5CDD505-2E9C-101B-9397-08002B2CF9AE}" pid="12" name="Objective-IsApproved">
    <vt:bool>false</vt:bool>
  </property>
  <property fmtid="{D5CDD505-2E9C-101B-9397-08002B2CF9AE}" pid="13" name="Objective-IsPublished">
    <vt:bool>true</vt:bool>
  </property>
  <property fmtid="{D5CDD505-2E9C-101B-9397-08002B2CF9AE}" pid="14" name="Objective-DatePublished">
    <vt:filetime>2026-10-21T21:03:08Z</vt:filetime>
  </property>
  <property fmtid="{D5CDD505-2E9C-101B-9397-08002B2CF9AE}" pid="15" name="Objective-ModificationStamp">
    <vt:filetime>2026-10-27T03:52:33Z</vt:filetime>
  </property>
  <property fmtid="{D5CDD505-2E9C-101B-9397-08002B2CF9AE}" pid="16" name="Objective-Owner">
    <vt:lpwstr>Annlea Bruce</vt:lpwstr>
  </property>
  <property fmtid="{D5CDD505-2E9C-101B-9397-08002B2CF9AE}" pid="17" name="Objective-Path">
    <vt:lpwstr>Objective Global Folder:01. Powerlink Folder Structure:Grid Planning:Grid Planning Regulatory Obligations:Grid Planning Regulatory Obligations - TAPR (Transmission Annual Planning Report):Grid Planning Regulatory Obligations - TAPR (Transmission Annual Planning Report) - Development - 2026:Grid Planning Regulatory Obligations - TAPR (Transmission Annual Planning Report) - Development - 2026 - documents for publication:</vt:lpwstr>
  </property>
  <property fmtid="{D5CDD505-2E9C-101B-9397-08002B2CF9AE}" pid="18" name="Objective-Parent">
    <vt:lpwstr>Grid Planning Regulatory Obligations - TAPR (Transmission Annual Planning Report) - Development - 2026 - documents for publication</vt:lpwstr>
  </property>
  <property fmtid="{D5CDD505-2E9C-101B-9397-08002B2CF9AE}" pid="19" name="Objective-State">
    <vt:lpwstr>Published</vt:lpwstr>
  </property>
  <property fmtid="{D5CDD505-2E9C-101B-9397-08002B2CF9AE}" pid="20" name="Objective-VersionId">
    <vt:lpwstr>vA10408791</vt:lpwstr>
  </property>
  <property fmtid="{D5CDD505-2E9C-101B-9397-08002B2CF9AE}" pid="21" name="Objective-Version">
    <vt:lpwstr>17.0</vt:lpwstr>
  </property>
  <property fmtid="{D5CDD505-2E9C-101B-9397-08002B2CF9AE}" pid="22" name="Objective-VersionNumber">
    <vt:r8>17</vt:r8>
  </property>
  <property fmtid="{D5CDD505-2E9C-101B-9397-08002B2CF9AE}" pid="23" name="Objective-VersionComment">
    <vt:lpwstr/>
  </property>
  <property fmtid="{D5CDD505-2E9C-101B-9397-08002B2CF9AE}" pid="24" name="Objective-FileNumber">
    <vt:lpwstr>qA550302</vt:lpwstr>
  </property>
  <property fmtid="{D5CDD505-2E9C-101B-9397-08002B2CF9AE}" pid="25" name="Objective-Classification">
    <vt:lpwstr>[Inherited - none]</vt:lpwstr>
  </property>
  <property fmtid="{D5CDD505-2E9C-101B-9397-08002B2CF9AE}" pid="26" name="Objective-Caveats">
    <vt:lpwstr>groups: Active Users - Powerlink; </vt:lpwstr>
  </property>
  <property fmtid="{D5CDD505-2E9C-101B-9397-08002B2CF9AE}" pid="27" name="Objective-Project Governance">
    <vt:lpwstr/>
  </property>
  <property fmtid="{D5CDD505-2E9C-101B-9397-08002B2CF9AE}" pid="28" name="Objective-SAP Project">
    <vt:lpwstr/>
  </property>
  <property fmtid="{D5CDD505-2E9C-101B-9397-08002B2CF9AE}" pid="29" name="Objective-Connect Creator">
    <vt:lpwstr/>
  </property>
  <property fmtid="{D5CDD505-2E9C-101B-9397-08002B2CF9AE}" pid="30" name="Objective-System Integration Key">
    <vt:lpwstr/>
  </property>
</Properties>
</file>